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toparadise-my.sharepoint.com/personal/avierra_paradiseca_gov/Documents/"/>
    </mc:Choice>
  </mc:AlternateContent>
  <xr:revisionPtr revIDLastSave="972" documentId="8_{D45D3DB3-9D71-41DA-8A55-F90095099564}" xr6:coauthVersionLast="47" xr6:coauthVersionMax="47" xr10:uidLastSave="{A8028073-D0EB-4D46-8B18-9AD1B2EA477A}"/>
  <bookViews>
    <workbookView xWindow="28680" yWindow="-120" windowWidth="29040" windowHeight="15720" xr2:uid="{00000000-000D-0000-FFFF-FFFF00000000}"/>
  </bookViews>
  <sheets>
    <sheet name="Residential Rebuilds" sheetId="2" r:id="rId1"/>
    <sheet name="Multi-Family" sheetId="5" r:id="rId2"/>
    <sheet name="Commercial" sheetId="6" r:id="rId3"/>
    <sheet name="Masters" sheetId="7" r:id="rId4"/>
    <sheet name="Summary" sheetId="8" r:id="rId5"/>
    <sheet name="Monthly Counts" sheetId="9" r:id="rId6"/>
  </sheets>
  <definedNames>
    <definedName name="_xlnm._FilterDatabase" localSheetId="2" hidden="1">Commercial!$A$1:$N$118</definedName>
    <definedName name="_xlnm._FilterDatabase" localSheetId="3" hidden="1">Masters!$A$1:$J$75</definedName>
    <definedName name="_xlnm._FilterDatabase" localSheetId="1" hidden="1">'Multi-Family'!$A$1:$M$215</definedName>
    <definedName name="_xlnm._FilterDatabase" localSheetId="0" hidden="1">'Residential Rebuilds'!$A$1:$O$9169</definedName>
    <definedName name="_MailAutoSig" localSheetId="0">'Residential Rebuilds'!$D$1524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5" l="1"/>
  <c r="G44" i="9"/>
  <c r="C27" i="9"/>
  <c r="D27" i="9"/>
  <c r="E27" i="9"/>
  <c r="F27" i="9"/>
  <c r="G27" i="9"/>
  <c r="B27" i="9"/>
  <c r="C14" i="9"/>
  <c r="D14" i="9"/>
  <c r="E14" i="9"/>
  <c r="F14" i="9"/>
  <c r="B14" i="9"/>
  <c r="AW5" i="8"/>
  <c r="G43" i="9"/>
  <c r="R2" i="9" l="1"/>
  <c r="G42" i="9"/>
  <c r="G41" i="9"/>
  <c r="O129" i="5"/>
  <c r="O173" i="5"/>
  <c r="O191" i="5"/>
  <c r="O201" i="5"/>
  <c r="O4" i="5"/>
  <c r="O16" i="5"/>
  <c r="O48" i="5"/>
  <c r="O95" i="5"/>
  <c r="G40" i="9"/>
  <c r="AG3" i="8"/>
  <c r="R4" i="9"/>
  <c r="AF14" i="8"/>
  <c r="AG14" i="8"/>
  <c r="AH14" i="8"/>
  <c r="AI14" i="8"/>
  <c r="AJ14" i="8"/>
  <c r="AK14" i="8"/>
  <c r="AL14" i="8"/>
  <c r="AM14" i="8"/>
  <c r="AN14" i="8"/>
  <c r="AO14" i="8"/>
  <c r="AP14" i="8"/>
  <c r="AQ14" i="8"/>
  <c r="AR14" i="8"/>
  <c r="AS14" i="8"/>
  <c r="AT14" i="8"/>
  <c r="AU14" i="8"/>
  <c r="AV14" i="8"/>
  <c r="AW14" i="8"/>
  <c r="AX14" i="8"/>
  <c r="AY14" i="8"/>
  <c r="AZ14" i="8"/>
  <c r="BA14" i="8"/>
  <c r="BB14" i="8"/>
  <c r="BC14" i="8"/>
  <c r="BD14" i="8"/>
  <c r="BE14" i="8"/>
  <c r="BF14" i="8"/>
  <c r="BG14" i="8"/>
  <c r="BH14" i="8"/>
  <c r="BI14" i="8"/>
  <c r="BJ14" i="8"/>
  <c r="BK14" i="8"/>
  <c r="BL14" i="8"/>
  <c r="BM14" i="8"/>
  <c r="BN14" i="8"/>
  <c r="BO14" i="8"/>
  <c r="BP14" i="8"/>
  <c r="BQ14" i="8"/>
  <c r="BR14" i="8"/>
  <c r="BS14" i="8"/>
  <c r="BT14" i="8"/>
  <c r="BU14" i="8"/>
  <c r="BV14" i="8"/>
  <c r="BW14" i="8"/>
  <c r="BX14" i="8"/>
  <c r="BY14" i="8"/>
  <c r="BZ14" i="8"/>
  <c r="CA14" i="8"/>
  <c r="CB14" i="8"/>
  <c r="CC14" i="8"/>
  <c r="CD14" i="8"/>
  <c r="CE14" i="8"/>
  <c r="CF14" i="8"/>
  <c r="CG14" i="8"/>
  <c r="CH14" i="8"/>
  <c r="CI14" i="8"/>
  <c r="CJ14" i="8"/>
  <c r="CK14" i="8"/>
  <c r="CL14" i="8"/>
  <c r="CM14" i="8"/>
  <c r="CN14" i="8"/>
  <c r="CO14" i="8"/>
  <c r="CP14" i="8"/>
  <c r="AF8" i="8"/>
  <c r="AF10" i="8" s="1"/>
  <c r="AG8" i="8"/>
  <c r="AG10" i="8" s="1"/>
  <c r="AH8" i="8"/>
  <c r="AH10" i="8" s="1"/>
  <c r="AI8" i="8"/>
  <c r="AI10" i="8" s="1"/>
  <c r="AJ8" i="8"/>
  <c r="AJ10" i="8" s="1"/>
  <c r="AK8" i="8"/>
  <c r="AK10" i="8" s="1"/>
  <c r="AL8" i="8"/>
  <c r="AL10" i="8" s="1"/>
  <c r="AM8" i="8"/>
  <c r="AM10" i="8" s="1"/>
  <c r="AN8" i="8"/>
  <c r="AN10" i="8" s="1"/>
  <c r="AO8" i="8"/>
  <c r="AO10" i="8" s="1"/>
  <c r="AP8" i="8"/>
  <c r="AP10" i="8" s="1"/>
  <c r="AQ8" i="8"/>
  <c r="AQ10" i="8" s="1"/>
  <c r="AR8" i="8"/>
  <c r="AR10" i="8" s="1"/>
  <c r="AS8" i="8"/>
  <c r="AS10" i="8" s="1"/>
  <c r="AT8" i="8"/>
  <c r="AT10" i="8" s="1"/>
  <c r="AU8" i="8"/>
  <c r="AU10" i="8" s="1"/>
  <c r="AV8" i="8"/>
  <c r="AV10" i="8" s="1"/>
  <c r="AW8" i="8"/>
  <c r="AW10" i="8" s="1"/>
  <c r="AX8" i="8"/>
  <c r="AX10" i="8" s="1"/>
  <c r="AY8" i="8"/>
  <c r="AY10" i="8" s="1"/>
  <c r="AZ8" i="8"/>
  <c r="AZ10" i="8" s="1"/>
  <c r="BA8" i="8"/>
  <c r="BA10" i="8" s="1"/>
  <c r="BB8" i="8"/>
  <c r="BB10" i="8" s="1"/>
  <c r="BC8" i="8"/>
  <c r="BC10" i="8" s="1"/>
  <c r="BD8" i="8"/>
  <c r="BD10" i="8" s="1"/>
  <c r="BE8" i="8"/>
  <c r="BE10" i="8" s="1"/>
  <c r="BF8" i="8"/>
  <c r="BF10" i="8" s="1"/>
  <c r="BG8" i="8"/>
  <c r="BG10" i="8" s="1"/>
  <c r="BH8" i="8"/>
  <c r="BH10" i="8" s="1"/>
  <c r="BI8" i="8"/>
  <c r="BI10" i="8" s="1"/>
  <c r="BJ8" i="8"/>
  <c r="BJ10" i="8" s="1"/>
  <c r="BK8" i="8"/>
  <c r="BK10" i="8" s="1"/>
  <c r="BL8" i="8"/>
  <c r="BL10" i="8" s="1"/>
  <c r="BM8" i="8"/>
  <c r="BM10" i="8" s="1"/>
  <c r="BN8" i="8"/>
  <c r="BN10" i="8" s="1"/>
  <c r="BO8" i="8"/>
  <c r="BO10" i="8" s="1"/>
  <c r="BP8" i="8"/>
  <c r="BP10" i="8" s="1"/>
  <c r="BQ8" i="8"/>
  <c r="BQ10" i="8" s="1"/>
  <c r="BR8" i="8"/>
  <c r="BR10" i="8" s="1"/>
  <c r="BS8" i="8"/>
  <c r="BS10" i="8" s="1"/>
  <c r="BT8" i="8"/>
  <c r="BT10" i="8" s="1"/>
  <c r="BU8" i="8"/>
  <c r="BU10" i="8" s="1"/>
  <c r="BV8" i="8"/>
  <c r="BV10" i="8" s="1"/>
  <c r="BW8" i="8"/>
  <c r="BW10" i="8" s="1"/>
  <c r="BX8" i="8"/>
  <c r="BX10" i="8" s="1"/>
  <c r="BY8" i="8"/>
  <c r="BY10" i="8" s="1"/>
  <c r="BZ8" i="8"/>
  <c r="BZ10" i="8" s="1"/>
  <c r="CA8" i="8"/>
  <c r="CA10" i="8" s="1"/>
  <c r="CB8" i="8"/>
  <c r="CB10" i="8" s="1"/>
  <c r="CC8" i="8"/>
  <c r="CC10" i="8" s="1"/>
  <c r="CD8" i="8"/>
  <c r="CD10" i="8" s="1"/>
  <c r="CE8" i="8"/>
  <c r="CE10" i="8" s="1"/>
  <c r="CF8" i="8"/>
  <c r="CF10" i="8" s="1"/>
  <c r="CG8" i="8"/>
  <c r="CG10" i="8" s="1"/>
  <c r="CH8" i="8"/>
  <c r="CH10" i="8" s="1"/>
  <c r="CI8" i="8"/>
  <c r="CI10" i="8" s="1"/>
  <c r="CJ8" i="8"/>
  <c r="CJ10" i="8" s="1"/>
  <c r="CK8" i="8"/>
  <c r="CK10" i="8" s="1"/>
  <c r="CL8" i="8"/>
  <c r="CL10" i="8" s="1"/>
  <c r="CM8" i="8"/>
  <c r="CM10" i="8" s="1"/>
  <c r="CN8" i="8"/>
  <c r="CN10" i="8" s="1"/>
  <c r="CO8" i="8"/>
  <c r="CO10" i="8" s="1"/>
  <c r="CP8" i="8"/>
  <c r="CP10" i="8" s="1"/>
  <c r="AF5" i="8"/>
  <c r="AG5" i="8"/>
  <c r="AH5" i="8"/>
  <c r="AI5" i="8"/>
  <c r="AJ5" i="8"/>
  <c r="AK5" i="8"/>
  <c r="AL5" i="8"/>
  <c r="AM5" i="8"/>
  <c r="AN5" i="8"/>
  <c r="AO5" i="8"/>
  <c r="AP5" i="8"/>
  <c r="AQ5" i="8"/>
  <c r="AR5" i="8"/>
  <c r="AS5" i="8"/>
  <c r="AT5" i="8"/>
  <c r="AU5" i="8"/>
  <c r="AV5" i="8"/>
  <c r="AX5" i="8"/>
  <c r="AY5" i="8"/>
  <c r="AZ5" i="8"/>
  <c r="BA5" i="8"/>
  <c r="BB5" i="8"/>
  <c r="BC5" i="8"/>
  <c r="BD5" i="8"/>
  <c r="BE5" i="8"/>
  <c r="BF5" i="8"/>
  <c r="BG5" i="8"/>
  <c r="BH5" i="8"/>
  <c r="BI5" i="8"/>
  <c r="BJ5" i="8"/>
  <c r="BK5" i="8"/>
  <c r="BL5" i="8"/>
  <c r="BM5" i="8"/>
  <c r="BN5" i="8"/>
  <c r="BO5" i="8"/>
  <c r="BP5" i="8"/>
  <c r="BQ5" i="8"/>
  <c r="BR5" i="8"/>
  <c r="BS5" i="8"/>
  <c r="BT5" i="8"/>
  <c r="BU5" i="8"/>
  <c r="BV5" i="8"/>
  <c r="BW5" i="8"/>
  <c r="BX5" i="8"/>
  <c r="BY5" i="8"/>
  <c r="BZ5" i="8"/>
  <c r="CA5" i="8"/>
  <c r="CB5" i="8"/>
  <c r="CC5" i="8"/>
  <c r="CD5" i="8"/>
  <c r="CE5" i="8"/>
  <c r="CF5" i="8"/>
  <c r="CG5" i="8"/>
  <c r="CH5" i="8"/>
  <c r="CI5" i="8"/>
  <c r="CJ5" i="8"/>
  <c r="CK5" i="8"/>
  <c r="CL5" i="8"/>
  <c r="CM5" i="8"/>
  <c r="CN5" i="8"/>
  <c r="CO5" i="8"/>
  <c r="CP5" i="8"/>
  <c r="AF3" i="8"/>
  <c r="AH3" i="8"/>
  <c r="AI3" i="8"/>
  <c r="AJ3" i="8"/>
  <c r="AK3" i="8"/>
  <c r="AL3" i="8"/>
  <c r="AM3" i="8"/>
  <c r="AN3" i="8"/>
  <c r="AO3" i="8"/>
  <c r="AP3" i="8"/>
  <c r="AQ3" i="8"/>
  <c r="AR3" i="8"/>
  <c r="AS3" i="8"/>
  <c r="AT3" i="8"/>
  <c r="AU3" i="8"/>
  <c r="AV3" i="8"/>
  <c r="AW3" i="8"/>
  <c r="AX3" i="8"/>
  <c r="AY3" i="8"/>
  <c r="AZ3" i="8"/>
  <c r="BA3" i="8"/>
  <c r="BB3" i="8"/>
  <c r="BC3" i="8"/>
  <c r="BD3" i="8"/>
  <c r="BE3" i="8"/>
  <c r="BF3" i="8"/>
  <c r="BG3" i="8"/>
  <c r="BH3" i="8"/>
  <c r="BI3" i="8"/>
  <c r="BJ3" i="8"/>
  <c r="BK3" i="8"/>
  <c r="BL3" i="8"/>
  <c r="BM3" i="8"/>
  <c r="BN3" i="8"/>
  <c r="BO3" i="8"/>
  <c r="BP3" i="8"/>
  <c r="BQ3" i="8"/>
  <c r="BR3" i="8"/>
  <c r="BS3" i="8"/>
  <c r="BT3" i="8"/>
  <c r="BU3" i="8"/>
  <c r="BV3" i="8"/>
  <c r="BW3" i="8"/>
  <c r="BX3" i="8"/>
  <c r="BY3" i="8"/>
  <c r="BZ3" i="8"/>
  <c r="CA3" i="8"/>
  <c r="CB3" i="8"/>
  <c r="CC3" i="8"/>
  <c r="CD3" i="8"/>
  <c r="CE3" i="8"/>
  <c r="CF3" i="8"/>
  <c r="CG3" i="8"/>
  <c r="CH3" i="8"/>
  <c r="CI3" i="8"/>
  <c r="CJ3" i="8"/>
  <c r="CK3" i="8"/>
  <c r="CL3" i="8"/>
  <c r="CM3" i="8"/>
  <c r="CN3" i="8"/>
  <c r="CO3" i="8"/>
  <c r="CP3" i="8"/>
  <c r="Z3" i="8"/>
  <c r="Z5" i="8"/>
  <c r="G2" i="2"/>
  <c r="U14" i="8"/>
  <c r="V14" i="8"/>
  <c r="W14" i="8"/>
  <c r="X14" i="8"/>
  <c r="Y14" i="8"/>
  <c r="Z14" i="8"/>
  <c r="AA14" i="8"/>
  <c r="AB14" i="8"/>
  <c r="AC14" i="8"/>
  <c r="AD14" i="8"/>
  <c r="AE14" i="8"/>
  <c r="U8" i="8"/>
  <c r="U10" i="8" s="1"/>
  <c r="V8" i="8"/>
  <c r="V10" i="8" s="1"/>
  <c r="W8" i="8"/>
  <c r="W10" i="8" s="1"/>
  <c r="X8" i="8"/>
  <c r="X10" i="8" s="1"/>
  <c r="Y8" i="8"/>
  <c r="Y10" i="8" s="1"/>
  <c r="Z8" i="8"/>
  <c r="Z10" i="8" s="1"/>
  <c r="AA8" i="8"/>
  <c r="AA10" i="8" s="1"/>
  <c r="AB8" i="8"/>
  <c r="AB10" i="8" s="1"/>
  <c r="AC8" i="8"/>
  <c r="AC10" i="8" s="1"/>
  <c r="AD8" i="8"/>
  <c r="AD10" i="8" s="1"/>
  <c r="AE8" i="8"/>
  <c r="AE10" i="8" s="1"/>
  <c r="U5" i="8"/>
  <c r="V5" i="8"/>
  <c r="W5" i="8"/>
  <c r="X5" i="8"/>
  <c r="Y5" i="8"/>
  <c r="AA5" i="8"/>
  <c r="AB5" i="8"/>
  <c r="AC5" i="8"/>
  <c r="AD5" i="8"/>
  <c r="AE5" i="8"/>
  <c r="U3" i="8"/>
  <c r="V3" i="8"/>
  <c r="W3" i="8"/>
  <c r="X3" i="8"/>
  <c r="Y3" i="8"/>
  <c r="AA3" i="8"/>
  <c r="AB3" i="8"/>
  <c r="AC3" i="8"/>
  <c r="AD3" i="8"/>
  <c r="AE3" i="8"/>
  <c r="L2" i="5"/>
  <c r="K2" i="5"/>
  <c r="B10" i="8"/>
  <c r="C10" i="8"/>
  <c r="D10" i="8"/>
  <c r="E10" i="8"/>
  <c r="F10" i="8"/>
  <c r="G10" i="8"/>
  <c r="H10" i="8"/>
  <c r="I10" i="8"/>
  <c r="J10" i="8"/>
  <c r="K10" i="8"/>
  <c r="L10" i="8"/>
  <c r="M10" i="8"/>
  <c r="O14" i="8"/>
  <c r="P14" i="8"/>
  <c r="Q14" i="8"/>
  <c r="R14" i="8"/>
  <c r="S14" i="8"/>
  <c r="T14" i="8"/>
  <c r="N14" i="8"/>
  <c r="O8" i="8"/>
  <c r="O10" i="8" s="1"/>
  <c r="P8" i="8"/>
  <c r="P10" i="8" s="1"/>
  <c r="Q8" i="8"/>
  <c r="Q10" i="8" s="1"/>
  <c r="R8" i="8"/>
  <c r="R10" i="8" s="1"/>
  <c r="S8" i="8"/>
  <c r="S10" i="8" s="1"/>
  <c r="T8" i="8"/>
  <c r="T10" i="8" s="1"/>
  <c r="N8" i="8"/>
  <c r="N10" i="8" s="1"/>
  <c r="O3" i="8"/>
  <c r="P3" i="8"/>
  <c r="Q3" i="8"/>
  <c r="R3" i="8"/>
  <c r="S3" i="8"/>
  <c r="T3" i="8"/>
  <c r="N3" i="8"/>
  <c r="N5" i="8"/>
  <c r="O5" i="8"/>
  <c r="P5" i="8"/>
  <c r="Q5" i="8"/>
  <c r="R5" i="8"/>
  <c r="S5" i="8"/>
  <c r="T5" i="8"/>
  <c r="C5" i="8"/>
  <c r="D5" i="8"/>
  <c r="E5" i="8"/>
  <c r="F5" i="8"/>
  <c r="G5" i="8"/>
  <c r="H5" i="8"/>
  <c r="I5" i="8"/>
  <c r="J5" i="8"/>
  <c r="K5" i="8"/>
  <c r="L5" i="8"/>
  <c r="M5" i="8"/>
  <c r="B5" i="8"/>
  <c r="G39" i="9"/>
  <c r="G38" i="9"/>
  <c r="G37" i="9"/>
  <c r="G36" i="9"/>
  <c r="G35" i="9"/>
  <c r="G34" i="9"/>
  <c r="G33" i="9"/>
  <c r="G32" i="9"/>
  <c r="G31" i="9"/>
  <c r="G30" i="9"/>
  <c r="G29" i="9"/>
  <c r="G28" i="9"/>
  <c r="G26" i="9"/>
  <c r="G25" i="9"/>
  <c r="G24" i="9"/>
  <c r="G23" i="9"/>
  <c r="G22" i="9"/>
  <c r="G21" i="9"/>
  <c r="G20" i="9"/>
  <c r="G19" i="9"/>
  <c r="G18" i="9"/>
  <c r="G17" i="9"/>
  <c r="G16" i="9"/>
  <c r="G15" i="9"/>
  <c r="G13" i="9"/>
  <c r="G12" i="9"/>
  <c r="G11" i="9"/>
  <c r="G10" i="9"/>
  <c r="G9" i="9"/>
  <c r="G8" i="9"/>
  <c r="G7" i="9"/>
  <c r="G6" i="9"/>
  <c r="G5" i="9"/>
  <c r="G4" i="9"/>
  <c r="G3" i="9"/>
  <c r="G2" i="9"/>
  <c r="N2" i="2"/>
  <c r="J2" i="2" s="1"/>
  <c r="H2" i="5"/>
  <c r="M2" i="5"/>
  <c r="G2" i="5"/>
  <c r="M2" i="2"/>
  <c r="L2" i="2"/>
  <c r="G14" i="9" l="1"/>
  <c r="O215" i="5"/>
  <c r="P2" i="5"/>
  <c r="A2" i="2"/>
  <c r="O2" i="2" s="1"/>
  <c r="N105" i="5"/>
  <c r="K1339" i="2"/>
  <c r="K1343" i="2"/>
  <c r="K1346" i="2"/>
  <c r="K1354" i="2"/>
  <c r="K1365" i="2"/>
  <c r="K1416" i="2"/>
  <c r="K1437" i="2"/>
  <c r="K1460" i="2"/>
  <c r="K1472" i="2"/>
  <c r="K1486" i="2"/>
  <c r="K1487" i="2"/>
  <c r="K1494" i="2"/>
  <c r="K1506" i="2"/>
  <c r="K1516" i="2"/>
  <c r="K1528" i="2"/>
  <c r="K1530" i="2"/>
  <c r="K1529" i="2"/>
  <c r="K1546" i="2"/>
  <c r="K1598" i="2"/>
  <c r="K1601" i="2"/>
  <c r="K1611" i="2"/>
  <c r="K1624" i="2"/>
  <c r="K1643" i="2"/>
  <c r="K1660" i="2"/>
  <c r="K1665" i="2"/>
  <c r="K1676" i="2"/>
  <c r="K1680" i="2"/>
  <c r="K1681" i="2"/>
  <c r="K1695" i="2"/>
  <c r="K1696" i="2"/>
  <c r="K1718" i="2"/>
  <c r="K1761" i="2"/>
  <c r="K1766" i="2"/>
  <c r="K1765" i="2"/>
  <c r="K1793" i="2"/>
  <c r="K1812" i="2"/>
  <c r="K1813" i="2"/>
  <c r="K1822" i="2"/>
  <c r="K1821" i="2"/>
  <c r="K1820" i="2"/>
  <c r="K1845" i="2"/>
  <c r="K1862" i="2"/>
  <c r="K1860" i="2"/>
  <c r="K1880" i="2"/>
  <c r="K1879" i="2"/>
  <c r="K1885" i="2"/>
  <c r="K1884" i="2"/>
  <c r="K1889" i="2"/>
  <c r="K1895" i="2"/>
  <c r="K1898" i="2"/>
  <c r="K1899" i="2"/>
  <c r="K1923" i="2"/>
  <c r="K1918" i="2"/>
  <c r="K1924" i="2"/>
  <c r="K1936" i="2"/>
  <c r="K1945" i="2"/>
  <c r="K1988" i="2"/>
  <c r="K2001" i="2"/>
  <c r="K2015" i="2"/>
  <c r="K2023" i="2"/>
  <c r="K2034" i="2"/>
  <c r="K2040" i="2"/>
  <c r="K2039" i="2"/>
  <c r="K2050" i="2"/>
  <c r="K2043" i="2"/>
  <c r="K2051" i="2"/>
  <c r="K2054" i="2"/>
  <c r="K2062" i="2"/>
  <c r="K2063" i="2"/>
  <c r="K2082" i="2"/>
  <c r="K2097" i="2"/>
  <c r="K2102" i="2"/>
  <c r="K2104" i="2"/>
  <c r="K2116" i="2"/>
  <c r="K2120" i="2"/>
  <c r="K2126" i="2"/>
  <c r="K2124" i="2"/>
  <c r="K2125" i="2"/>
  <c r="K2127" i="2"/>
  <c r="K2138" i="2"/>
  <c r="K2139" i="2"/>
  <c r="K2142" i="2"/>
  <c r="K2141" i="2"/>
  <c r="K2143" i="2"/>
  <c r="K2146" i="2"/>
  <c r="K2165" i="2"/>
  <c r="K2167" i="2"/>
  <c r="K2168" i="2"/>
  <c r="K2173" i="2"/>
  <c r="K2176" i="2"/>
  <c r="K2184" i="2"/>
  <c r="K2186" i="2"/>
  <c r="K2197" i="2"/>
  <c r="K2211" i="2"/>
  <c r="K2229" i="2"/>
  <c r="K2236" i="2"/>
  <c r="K2250" i="2"/>
  <c r="K2260" i="2"/>
  <c r="K2277" i="2"/>
  <c r="K2285" i="2"/>
  <c r="K2287" i="2"/>
  <c r="K2295" i="2"/>
  <c r="K2299" i="2"/>
  <c r="K2304" i="2"/>
  <c r="K2310" i="2"/>
  <c r="K2313" i="2"/>
  <c r="K2327" i="2"/>
  <c r="K2335" i="2"/>
  <c r="K2342" i="2"/>
  <c r="K2352" i="2"/>
  <c r="K2368" i="2"/>
  <c r="K2374" i="2"/>
  <c r="K2411" i="2"/>
  <c r="K2418" i="2"/>
  <c r="K2417" i="2"/>
  <c r="K2456" i="2"/>
  <c r="K2470" i="2"/>
  <c r="K2495" i="2"/>
  <c r="K2513" i="2"/>
  <c r="K2523" i="2"/>
  <c r="K2544" i="2"/>
  <c r="K2582" i="2"/>
  <c r="K2588" i="2"/>
  <c r="K2606" i="2"/>
  <c r="K2646" i="2"/>
  <c r="K2664" i="2"/>
  <c r="K2663" i="2"/>
  <c r="K2670" i="2"/>
  <c r="K2678" i="2"/>
  <c r="K2690" i="2"/>
  <c r="K2691" i="2"/>
  <c r="K2692" i="2"/>
  <c r="K2693" i="2"/>
  <c r="K2694" i="2"/>
  <c r="K2703" i="2"/>
  <c r="K2708" i="2"/>
  <c r="K2709" i="2"/>
  <c r="K2710" i="2"/>
  <c r="K2711" i="2"/>
  <c r="K2712" i="2"/>
  <c r="K2718" i="2"/>
  <c r="K3882" i="2"/>
  <c r="K3875" i="2"/>
  <c r="K3870" i="2"/>
  <c r="K3885" i="2"/>
  <c r="K3972" i="2"/>
  <c r="K3949" i="2"/>
  <c r="K3996" i="2"/>
  <c r="K4004" i="2"/>
  <c r="K4045" i="2"/>
  <c r="K4022" i="2"/>
  <c r="K4020" i="2"/>
  <c r="K4057" i="2"/>
  <c r="K4085" i="2"/>
  <c r="K4084" i="2"/>
  <c r="K4092" i="2"/>
  <c r="K4093" i="2"/>
  <c r="K4094" i="2"/>
  <c r="K4087" i="2"/>
  <c r="K4088" i="2"/>
  <c r="K4089" i="2"/>
  <c r="K4090" i="2"/>
  <c r="K4091" i="2"/>
  <c r="K4086" i="2"/>
  <c r="K4082" i="2"/>
  <c r="K4083" i="2"/>
  <c r="K4080" i="2"/>
  <c r="K4067" i="2"/>
  <c r="K4101" i="2"/>
  <c r="K4097" i="2"/>
  <c r="K4081" i="2"/>
  <c r="K4079" i="2"/>
  <c r="K4113" i="2"/>
  <c r="K4114" i="2"/>
  <c r="K4115" i="2"/>
  <c r="K4111" i="2"/>
  <c r="K4112" i="2"/>
  <c r="K4102" i="2"/>
  <c r="K4116" i="2"/>
  <c r="K4117" i="2"/>
  <c r="K4118" i="2"/>
  <c r="K4119" i="2"/>
  <c r="K4120" i="2"/>
  <c r="K4121" i="2"/>
  <c r="K4122" i="2"/>
  <c r="K4123" i="2"/>
  <c r="K4124" i="2"/>
  <c r="K4125" i="2"/>
  <c r="K4126" i="2"/>
  <c r="K4127" i="2"/>
  <c r="K4128" i="2"/>
  <c r="K4129" i="2"/>
  <c r="K4130" i="2"/>
  <c r="K4131" i="2"/>
  <c r="K4132" i="2"/>
  <c r="K4133" i="2"/>
  <c r="K4134" i="2"/>
  <c r="K4135" i="2"/>
  <c r="K4136" i="2"/>
  <c r="K4137" i="2"/>
  <c r="K4138" i="2"/>
  <c r="K4139" i="2"/>
  <c r="K4140" i="2"/>
  <c r="K4141" i="2"/>
  <c r="K4142" i="2"/>
  <c r="K4143" i="2"/>
  <c r="K4144" i="2"/>
  <c r="K4145" i="2"/>
  <c r="K4146" i="2"/>
  <c r="K4147" i="2"/>
  <c r="K4148" i="2"/>
  <c r="K4149" i="2"/>
  <c r="K4150" i="2"/>
  <c r="K4151" i="2"/>
  <c r="K4152" i="2"/>
  <c r="K4153" i="2"/>
  <c r="K4154" i="2"/>
  <c r="K4155" i="2"/>
  <c r="K4156" i="2"/>
  <c r="K4157" i="2"/>
  <c r="K4158" i="2"/>
  <c r="K4159" i="2"/>
  <c r="K4160" i="2"/>
  <c r="K4161" i="2"/>
  <c r="K4162" i="2"/>
  <c r="K4163" i="2"/>
  <c r="K4164" i="2"/>
  <c r="K4165" i="2"/>
  <c r="K4166" i="2"/>
  <c r="K4167" i="2"/>
  <c r="K4168" i="2"/>
  <c r="K4169" i="2"/>
  <c r="K4170" i="2"/>
  <c r="K4171" i="2"/>
  <c r="K4172" i="2"/>
  <c r="K4173" i="2"/>
  <c r="K4174" i="2"/>
  <c r="K4175" i="2"/>
  <c r="K4176" i="2"/>
  <c r="K4177" i="2"/>
  <c r="K4178" i="2"/>
  <c r="K4179" i="2"/>
  <c r="K4180" i="2"/>
  <c r="K4181" i="2"/>
  <c r="K4182" i="2"/>
  <c r="K4183" i="2"/>
  <c r="K4184" i="2"/>
  <c r="K4185" i="2"/>
  <c r="K4186" i="2"/>
  <c r="K4187" i="2"/>
  <c r="K4188" i="2"/>
  <c r="K4189" i="2"/>
  <c r="K4190" i="2"/>
  <c r="K4191" i="2"/>
  <c r="K4192" i="2"/>
  <c r="K4193" i="2"/>
  <c r="K4194" i="2"/>
  <c r="K4195" i="2"/>
  <c r="K4196" i="2"/>
  <c r="K4197" i="2"/>
  <c r="K4198" i="2"/>
  <c r="K4199" i="2"/>
  <c r="K4200" i="2"/>
  <c r="K4201" i="2"/>
  <c r="K4202" i="2"/>
  <c r="K4203" i="2"/>
  <c r="K4204" i="2"/>
  <c r="K4205" i="2"/>
  <c r="K4206" i="2"/>
  <c r="K4207" i="2"/>
  <c r="K4208" i="2"/>
  <c r="K4209" i="2"/>
  <c r="K4210" i="2"/>
  <c r="K4211" i="2"/>
  <c r="K4212" i="2"/>
  <c r="K4213" i="2"/>
  <c r="K4214" i="2"/>
  <c r="K4215" i="2"/>
  <c r="K4216" i="2"/>
  <c r="K4217" i="2"/>
  <c r="K4218" i="2"/>
  <c r="K4219" i="2"/>
  <c r="K4220" i="2"/>
  <c r="K4221" i="2"/>
  <c r="K4222" i="2"/>
  <c r="K4223" i="2"/>
  <c r="K4224" i="2"/>
  <c r="K4225" i="2"/>
  <c r="K4226" i="2"/>
  <c r="K4227" i="2"/>
  <c r="K4228" i="2"/>
  <c r="K4229" i="2"/>
  <c r="K4230" i="2"/>
  <c r="K4231" i="2"/>
  <c r="K4232" i="2"/>
  <c r="K4233" i="2"/>
  <c r="K4234" i="2"/>
  <c r="K4235" i="2"/>
  <c r="K4236" i="2"/>
  <c r="K4237" i="2"/>
  <c r="K4238" i="2"/>
  <c r="K4239" i="2"/>
  <c r="K4240" i="2"/>
  <c r="K4241" i="2"/>
  <c r="K4242" i="2"/>
  <c r="K4243" i="2"/>
  <c r="K4244" i="2"/>
  <c r="K4245" i="2"/>
  <c r="K4246" i="2"/>
  <c r="K4247" i="2"/>
  <c r="K4248" i="2"/>
  <c r="K4249" i="2"/>
  <c r="K4250" i="2"/>
  <c r="K4251" i="2"/>
  <c r="K4252" i="2"/>
  <c r="K4253" i="2"/>
  <c r="K4254" i="2"/>
  <c r="K4255" i="2"/>
  <c r="K4256" i="2"/>
  <c r="K4257" i="2"/>
  <c r="K4258" i="2"/>
  <c r="K4259" i="2"/>
  <c r="K4260" i="2"/>
  <c r="K4261" i="2"/>
  <c r="K4262" i="2"/>
  <c r="K4263" i="2"/>
  <c r="K4264" i="2"/>
  <c r="K4265" i="2"/>
  <c r="K4266" i="2"/>
  <c r="K4267" i="2"/>
  <c r="K4268" i="2"/>
  <c r="K4269" i="2"/>
  <c r="K4270" i="2"/>
  <c r="K4271" i="2"/>
  <c r="K4272" i="2"/>
  <c r="K4273" i="2"/>
  <c r="K4274" i="2"/>
  <c r="K4275" i="2"/>
  <c r="K4276" i="2"/>
  <c r="K4277" i="2"/>
  <c r="K4278" i="2"/>
  <c r="K4279" i="2"/>
  <c r="K4280" i="2"/>
  <c r="K4281" i="2"/>
  <c r="K4282" i="2"/>
  <c r="K4283" i="2"/>
  <c r="K4284" i="2"/>
  <c r="K4285" i="2"/>
  <c r="K4286" i="2"/>
  <c r="K4287" i="2"/>
  <c r="K4288" i="2"/>
  <c r="K4289" i="2"/>
  <c r="K4290" i="2"/>
  <c r="K4291" i="2"/>
  <c r="K4292" i="2"/>
  <c r="K4293" i="2"/>
  <c r="K4294" i="2"/>
  <c r="K4295" i="2"/>
  <c r="K4296" i="2"/>
  <c r="K4297" i="2"/>
  <c r="K4298" i="2"/>
  <c r="K4299" i="2"/>
  <c r="K4300" i="2"/>
  <c r="K4301" i="2"/>
  <c r="K4302" i="2"/>
  <c r="K4303" i="2"/>
  <c r="K4304" i="2"/>
  <c r="K4305" i="2"/>
  <c r="K4306" i="2"/>
  <c r="K4307" i="2"/>
  <c r="K4308" i="2"/>
  <c r="K4309" i="2"/>
  <c r="K4310" i="2"/>
  <c r="K4311" i="2"/>
  <c r="K4312" i="2"/>
  <c r="K4313" i="2"/>
  <c r="K4314" i="2"/>
  <c r="K4315" i="2"/>
  <c r="K4316" i="2"/>
  <c r="K4317" i="2"/>
  <c r="K4318" i="2"/>
  <c r="K4319" i="2"/>
  <c r="K4320" i="2"/>
  <c r="K4321" i="2"/>
  <c r="K4322" i="2"/>
  <c r="K4323" i="2"/>
  <c r="K4324" i="2"/>
  <c r="K4325" i="2"/>
  <c r="K4326" i="2"/>
  <c r="K4327" i="2"/>
  <c r="K4328" i="2"/>
  <c r="K4329" i="2"/>
  <c r="K4330" i="2"/>
  <c r="K4331" i="2"/>
  <c r="K4332" i="2"/>
  <c r="K4333" i="2"/>
  <c r="K4334" i="2"/>
  <c r="K4335" i="2"/>
  <c r="K4336" i="2"/>
  <c r="K4337" i="2"/>
  <c r="K4338" i="2"/>
  <c r="K4339" i="2"/>
  <c r="K4340" i="2"/>
  <c r="K4341" i="2"/>
  <c r="K4342" i="2"/>
  <c r="K4343" i="2"/>
  <c r="K4344" i="2"/>
  <c r="K4345" i="2"/>
  <c r="K4346" i="2"/>
  <c r="K4347" i="2"/>
  <c r="K4348" i="2"/>
  <c r="K4349" i="2"/>
  <c r="K4350" i="2"/>
  <c r="K4351" i="2"/>
  <c r="K4352" i="2"/>
  <c r="K4353" i="2"/>
  <c r="K4354" i="2"/>
  <c r="K4355" i="2"/>
  <c r="K4356" i="2"/>
  <c r="K4357" i="2"/>
  <c r="K4358" i="2"/>
  <c r="K4359" i="2"/>
  <c r="K4360" i="2"/>
  <c r="K4361" i="2"/>
  <c r="K4362" i="2"/>
  <c r="K4363" i="2"/>
  <c r="K4364" i="2"/>
  <c r="K4365" i="2"/>
  <c r="K4366" i="2"/>
  <c r="K4367" i="2"/>
  <c r="K4368" i="2"/>
  <c r="K4369" i="2"/>
  <c r="K4370" i="2"/>
  <c r="K4371" i="2"/>
  <c r="K4372" i="2"/>
  <c r="K4373" i="2"/>
  <c r="K4374" i="2"/>
  <c r="K4375" i="2"/>
  <c r="K4376" i="2"/>
  <c r="K4377" i="2"/>
  <c r="K4378" i="2"/>
  <c r="K4379" i="2"/>
  <c r="K4380" i="2"/>
  <c r="K4381" i="2"/>
  <c r="K4382" i="2"/>
  <c r="K4383" i="2"/>
  <c r="K4384" i="2"/>
  <c r="K4385" i="2"/>
  <c r="K4386" i="2"/>
  <c r="K4387" i="2"/>
  <c r="K4388" i="2"/>
  <c r="K4389" i="2"/>
  <c r="K4390" i="2"/>
  <c r="K4391" i="2"/>
  <c r="K4392" i="2"/>
  <c r="K4393" i="2"/>
  <c r="K4394" i="2"/>
  <c r="K4395" i="2"/>
  <c r="K4396" i="2"/>
  <c r="K4397" i="2"/>
  <c r="K4398" i="2"/>
  <c r="K4399" i="2"/>
  <c r="K4400" i="2"/>
  <c r="K4401" i="2"/>
  <c r="K4402" i="2"/>
  <c r="K4403" i="2"/>
  <c r="K4404" i="2"/>
  <c r="K4405" i="2"/>
  <c r="K4406" i="2"/>
  <c r="K4407" i="2"/>
  <c r="K4408" i="2"/>
  <c r="K4409" i="2"/>
  <c r="K4410" i="2"/>
  <c r="K4411" i="2"/>
  <c r="K4412" i="2"/>
  <c r="K4413" i="2"/>
  <c r="K4414" i="2"/>
  <c r="K4415" i="2"/>
  <c r="K4416" i="2"/>
  <c r="K4417" i="2"/>
  <c r="K4418" i="2"/>
  <c r="K4419" i="2"/>
  <c r="K4420" i="2"/>
  <c r="K4421" i="2"/>
  <c r="K4422" i="2"/>
  <c r="K4423" i="2"/>
  <c r="K4424" i="2"/>
  <c r="K4425" i="2"/>
  <c r="K4426" i="2"/>
  <c r="K4427" i="2"/>
  <c r="K4428" i="2"/>
  <c r="K4429" i="2"/>
  <c r="K4430" i="2"/>
  <c r="K4431" i="2"/>
  <c r="K4432" i="2"/>
  <c r="K4433" i="2"/>
  <c r="K4434" i="2"/>
  <c r="K4435" i="2"/>
  <c r="K4436" i="2"/>
  <c r="K4437" i="2"/>
  <c r="K4438" i="2"/>
  <c r="K4439" i="2"/>
  <c r="K4440" i="2"/>
  <c r="K4441" i="2"/>
  <c r="K4442" i="2"/>
  <c r="K4443" i="2"/>
  <c r="K4444" i="2"/>
  <c r="K4445" i="2"/>
  <c r="K4446" i="2"/>
  <c r="K4447" i="2"/>
  <c r="K4448" i="2"/>
  <c r="K4449" i="2"/>
  <c r="K4450" i="2"/>
  <c r="K4451" i="2"/>
  <c r="K4452" i="2"/>
  <c r="K4453" i="2"/>
  <c r="K4454" i="2"/>
  <c r="K4455" i="2"/>
  <c r="K4456" i="2"/>
  <c r="K4457" i="2"/>
  <c r="K4458" i="2"/>
  <c r="K4459" i="2"/>
  <c r="K4460" i="2"/>
  <c r="K4461" i="2"/>
  <c r="K4462" i="2"/>
  <c r="K4463" i="2"/>
  <c r="K4464" i="2"/>
  <c r="K4465" i="2"/>
  <c r="K4466" i="2"/>
  <c r="K4467" i="2"/>
  <c r="K4468" i="2"/>
  <c r="K4469" i="2"/>
  <c r="K4470" i="2"/>
  <c r="K4471" i="2"/>
  <c r="K4472" i="2"/>
  <c r="K4473" i="2"/>
  <c r="K4474" i="2"/>
  <c r="K4475" i="2"/>
  <c r="K4476" i="2"/>
  <c r="K4477" i="2"/>
  <c r="K4478" i="2"/>
  <c r="K4479" i="2"/>
  <c r="K4480" i="2"/>
  <c r="K4481" i="2"/>
  <c r="K4482" i="2"/>
  <c r="K4483" i="2"/>
  <c r="K4484" i="2"/>
  <c r="K4485" i="2"/>
  <c r="K4486" i="2"/>
  <c r="K4487" i="2"/>
  <c r="K4488" i="2"/>
  <c r="K4489" i="2"/>
  <c r="K4490" i="2"/>
  <c r="K4491" i="2"/>
  <c r="K4492" i="2"/>
  <c r="K4493" i="2"/>
  <c r="K4494" i="2"/>
  <c r="K4495" i="2"/>
  <c r="K4496" i="2"/>
  <c r="K4497" i="2"/>
  <c r="K4498" i="2"/>
  <c r="K4499" i="2"/>
  <c r="K4500" i="2"/>
  <c r="K4501" i="2"/>
  <c r="K4502" i="2"/>
  <c r="K4503" i="2"/>
  <c r="K4504" i="2"/>
  <c r="K4505" i="2"/>
  <c r="K4506" i="2"/>
  <c r="K4507" i="2"/>
  <c r="K4508" i="2"/>
  <c r="K4509" i="2"/>
  <c r="K4510" i="2"/>
  <c r="K4511" i="2"/>
  <c r="K4512" i="2"/>
  <c r="K4513" i="2"/>
  <c r="K4514" i="2"/>
  <c r="K4515" i="2"/>
  <c r="K4516" i="2"/>
  <c r="K4517" i="2"/>
  <c r="K4518" i="2"/>
  <c r="K4519" i="2"/>
  <c r="K4520" i="2"/>
  <c r="K4521" i="2"/>
  <c r="K4522" i="2"/>
  <c r="K4523" i="2"/>
  <c r="K4524" i="2"/>
  <c r="K4525" i="2"/>
  <c r="K4526" i="2"/>
  <c r="K4527" i="2"/>
  <c r="K4528" i="2"/>
  <c r="K4529" i="2"/>
  <c r="K4530" i="2"/>
  <c r="K4531" i="2"/>
  <c r="K4532" i="2"/>
  <c r="K4533" i="2"/>
  <c r="K4534" i="2"/>
  <c r="K4535" i="2"/>
  <c r="K4536" i="2"/>
  <c r="K4537" i="2"/>
  <c r="K4538" i="2"/>
  <c r="K4539" i="2"/>
  <c r="K4540" i="2"/>
  <c r="K4541" i="2"/>
  <c r="K4542" i="2"/>
  <c r="K4543" i="2"/>
  <c r="K4544" i="2"/>
  <c r="K4545" i="2"/>
  <c r="K4546" i="2"/>
  <c r="K4547" i="2"/>
  <c r="K4548" i="2"/>
  <c r="K4549" i="2"/>
  <c r="K4550" i="2"/>
  <c r="K4551" i="2"/>
  <c r="K4552" i="2"/>
  <c r="K4553" i="2"/>
  <c r="K4554" i="2"/>
  <c r="K4555" i="2"/>
  <c r="K4556" i="2"/>
  <c r="K4557" i="2"/>
  <c r="K4558" i="2"/>
  <c r="K4559" i="2"/>
  <c r="K4560" i="2"/>
  <c r="K4561" i="2"/>
  <c r="K4562" i="2"/>
  <c r="K4563" i="2"/>
  <c r="K4564" i="2"/>
  <c r="K4565" i="2"/>
  <c r="K4566" i="2"/>
  <c r="K4567" i="2"/>
  <c r="K4568" i="2"/>
  <c r="K4569" i="2"/>
  <c r="K4570" i="2"/>
  <c r="K4571" i="2"/>
  <c r="K4572" i="2"/>
  <c r="K4573" i="2"/>
  <c r="K4574" i="2"/>
  <c r="K4575" i="2"/>
  <c r="K4576" i="2"/>
  <c r="K4577" i="2"/>
  <c r="K4578" i="2"/>
  <c r="K4579" i="2"/>
  <c r="K4580" i="2"/>
  <c r="K4581" i="2"/>
  <c r="K4582" i="2"/>
  <c r="K4583" i="2"/>
  <c r="K4584" i="2"/>
  <c r="K4585" i="2"/>
  <c r="K4586" i="2"/>
  <c r="K4587" i="2"/>
  <c r="K4588" i="2"/>
  <c r="K4589" i="2"/>
  <c r="K4590" i="2"/>
  <c r="K4591" i="2"/>
  <c r="K4592" i="2"/>
  <c r="K4593" i="2"/>
  <c r="K4594" i="2"/>
  <c r="K4595" i="2"/>
  <c r="K4596" i="2"/>
  <c r="K4597" i="2"/>
  <c r="K4598" i="2"/>
  <c r="K4599" i="2"/>
  <c r="K4600" i="2"/>
  <c r="K4601" i="2"/>
  <c r="K4602" i="2"/>
  <c r="K4603" i="2"/>
  <c r="K4604" i="2"/>
  <c r="K4605" i="2"/>
  <c r="K4606" i="2"/>
  <c r="K4607" i="2"/>
  <c r="K4608" i="2"/>
  <c r="K4609" i="2"/>
  <c r="K4610" i="2"/>
  <c r="K4611" i="2"/>
  <c r="K4612" i="2"/>
  <c r="K4613" i="2"/>
  <c r="K4614" i="2"/>
  <c r="K4615" i="2"/>
  <c r="K4616" i="2"/>
  <c r="K4617" i="2"/>
  <c r="K4618" i="2"/>
  <c r="K4619" i="2"/>
  <c r="K4620" i="2"/>
  <c r="K4621" i="2"/>
  <c r="K4622" i="2"/>
  <c r="K4623" i="2"/>
  <c r="K4624" i="2"/>
  <c r="K4625" i="2"/>
  <c r="K4626" i="2"/>
  <c r="K4627" i="2"/>
  <c r="K4628" i="2"/>
  <c r="K4629" i="2"/>
  <c r="K4630" i="2"/>
  <c r="K4631" i="2"/>
  <c r="K4632" i="2"/>
  <c r="K4633" i="2"/>
  <c r="K4634" i="2"/>
  <c r="K4635" i="2"/>
  <c r="K4636" i="2"/>
  <c r="K4637" i="2"/>
  <c r="K4638" i="2"/>
  <c r="K4639" i="2"/>
  <c r="K4640" i="2"/>
  <c r="K4641" i="2"/>
  <c r="K4642" i="2"/>
  <c r="K4643" i="2"/>
  <c r="K4644" i="2"/>
  <c r="K4645" i="2"/>
  <c r="K4646" i="2"/>
  <c r="K4647" i="2"/>
  <c r="K4648" i="2"/>
  <c r="K4649" i="2"/>
  <c r="K4650" i="2"/>
  <c r="K4651" i="2"/>
  <c r="K4652" i="2"/>
  <c r="K4653" i="2"/>
  <c r="K4654" i="2"/>
  <c r="K4655" i="2"/>
  <c r="K4656" i="2"/>
  <c r="K4657" i="2"/>
  <c r="K4658" i="2"/>
  <c r="K4659" i="2"/>
  <c r="K4660" i="2"/>
  <c r="K4661" i="2"/>
  <c r="K4662" i="2"/>
  <c r="K4663" i="2"/>
  <c r="K4664" i="2"/>
  <c r="K4665" i="2"/>
  <c r="K4666" i="2"/>
  <c r="K4667" i="2"/>
  <c r="K4668" i="2"/>
  <c r="K4669" i="2"/>
  <c r="K4670" i="2"/>
  <c r="K4671" i="2"/>
  <c r="K4672" i="2"/>
  <c r="K4673" i="2"/>
  <c r="K4674" i="2"/>
  <c r="K4675" i="2"/>
  <c r="K4676" i="2"/>
  <c r="K4677" i="2"/>
  <c r="K4678" i="2"/>
  <c r="K4679" i="2"/>
  <c r="K4680" i="2"/>
  <c r="K4681" i="2"/>
  <c r="K4682" i="2"/>
  <c r="K4683" i="2"/>
  <c r="K4684" i="2"/>
  <c r="K4685" i="2"/>
  <c r="K4686" i="2"/>
  <c r="K4687" i="2"/>
  <c r="K4688" i="2"/>
  <c r="K4689" i="2"/>
  <c r="K4690" i="2"/>
  <c r="K4691" i="2"/>
  <c r="K4692" i="2"/>
  <c r="K4693" i="2"/>
  <c r="K4694" i="2"/>
  <c r="K4695" i="2"/>
  <c r="K4696" i="2"/>
  <c r="K4697" i="2"/>
  <c r="K4698" i="2"/>
  <c r="K4699" i="2"/>
  <c r="K4700" i="2"/>
  <c r="K4701" i="2"/>
  <c r="K4702" i="2"/>
  <c r="K4703" i="2"/>
  <c r="K4704" i="2"/>
  <c r="K4705" i="2"/>
  <c r="K4706" i="2"/>
  <c r="K4707" i="2"/>
  <c r="K4708" i="2"/>
  <c r="K4709" i="2"/>
  <c r="K4710" i="2"/>
  <c r="K4711" i="2"/>
  <c r="K4712" i="2"/>
  <c r="K4713" i="2"/>
  <c r="K4714" i="2"/>
  <c r="K4715" i="2"/>
  <c r="K4716" i="2"/>
  <c r="K4717" i="2"/>
  <c r="K4718" i="2"/>
  <c r="K4719" i="2"/>
  <c r="K4720" i="2"/>
  <c r="K4721" i="2"/>
  <c r="K4722" i="2"/>
  <c r="K4723" i="2"/>
  <c r="K4724" i="2"/>
  <c r="K4725" i="2"/>
  <c r="K4726" i="2"/>
  <c r="K4727" i="2"/>
  <c r="K4728" i="2"/>
  <c r="K4729" i="2"/>
  <c r="K4730" i="2"/>
  <c r="K4731" i="2"/>
  <c r="K4732" i="2"/>
  <c r="K4733" i="2"/>
  <c r="K4734" i="2"/>
  <c r="K4735" i="2"/>
  <c r="K4736" i="2"/>
  <c r="K4737" i="2"/>
  <c r="K4738" i="2"/>
  <c r="K4739" i="2"/>
  <c r="K4740" i="2"/>
  <c r="K4741" i="2"/>
  <c r="K4742" i="2"/>
  <c r="K4743" i="2"/>
  <c r="K4744" i="2"/>
  <c r="K4745" i="2"/>
  <c r="K4746" i="2"/>
  <c r="K4747" i="2"/>
  <c r="K4748" i="2"/>
  <c r="K4749" i="2"/>
  <c r="K4750" i="2"/>
  <c r="K4751" i="2"/>
  <c r="K4752" i="2"/>
  <c r="K4753" i="2"/>
  <c r="K4754" i="2"/>
  <c r="K4755" i="2"/>
  <c r="K4756" i="2"/>
  <c r="K4757" i="2"/>
  <c r="K4758" i="2"/>
  <c r="K4759" i="2"/>
  <c r="K4760" i="2"/>
  <c r="K4761" i="2"/>
  <c r="K4762" i="2"/>
  <c r="K4763" i="2"/>
  <c r="K4764" i="2"/>
  <c r="K4765" i="2"/>
  <c r="K4766" i="2"/>
  <c r="K4767" i="2"/>
  <c r="K4768" i="2"/>
  <c r="K4769" i="2"/>
  <c r="K4770" i="2"/>
  <c r="K4771" i="2"/>
  <c r="K4772" i="2"/>
  <c r="K4773" i="2"/>
  <c r="K4774" i="2"/>
  <c r="K4775" i="2"/>
  <c r="K4776" i="2"/>
  <c r="K4777" i="2"/>
  <c r="K4778" i="2"/>
  <c r="K4779" i="2"/>
  <c r="K4780" i="2"/>
  <c r="K4781" i="2"/>
  <c r="K4782" i="2"/>
  <c r="K4783" i="2"/>
  <c r="K4784" i="2"/>
  <c r="K4785" i="2"/>
  <c r="K4786" i="2"/>
  <c r="K4787" i="2"/>
  <c r="K4788" i="2"/>
  <c r="K4789" i="2"/>
  <c r="K4790" i="2"/>
  <c r="K4791" i="2"/>
  <c r="K4792" i="2"/>
  <c r="K4793" i="2"/>
  <c r="K4794" i="2"/>
  <c r="K4795" i="2"/>
  <c r="K4796" i="2"/>
  <c r="K4797" i="2"/>
  <c r="K4798" i="2"/>
  <c r="K4799" i="2"/>
  <c r="K4800" i="2"/>
  <c r="K4801" i="2"/>
  <c r="K4802" i="2"/>
  <c r="K4803" i="2"/>
  <c r="K4804" i="2"/>
  <c r="K4805" i="2"/>
  <c r="K4806" i="2"/>
  <c r="K4807" i="2"/>
  <c r="K4808" i="2"/>
  <c r="K4809" i="2"/>
  <c r="K4810" i="2"/>
  <c r="K4811" i="2"/>
  <c r="K4812" i="2"/>
  <c r="K4813" i="2"/>
  <c r="K4814" i="2"/>
  <c r="K4815" i="2"/>
  <c r="K4816" i="2"/>
  <c r="K4817" i="2"/>
  <c r="K4818" i="2"/>
  <c r="K4819" i="2"/>
  <c r="K4820" i="2"/>
  <c r="K4821" i="2"/>
  <c r="K4822" i="2"/>
  <c r="K4823" i="2"/>
  <c r="K4824" i="2"/>
  <c r="K4825" i="2"/>
  <c r="K4826" i="2"/>
  <c r="K4827" i="2"/>
  <c r="K4828" i="2"/>
  <c r="K4829" i="2"/>
  <c r="K4830" i="2"/>
  <c r="K4831" i="2"/>
  <c r="K4832" i="2"/>
  <c r="K4833" i="2"/>
  <c r="K4834" i="2"/>
  <c r="K4835" i="2"/>
  <c r="K4836" i="2"/>
  <c r="K4837" i="2"/>
  <c r="K4838" i="2"/>
  <c r="K4839" i="2"/>
  <c r="K4840" i="2"/>
  <c r="K4841" i="2"/>
  <c r="K4842" i="2"/>
  <c r="K4843" i="2"/>
  <c r="K4844" i="2"/>
  <c r="K4845" i="2"/>
  <c r="K4846" i="2"/>
  <c r="K4847" i="2"/>
  <c r="K4848" i="2"/>
  <c r="K4849" i="2"/>
  <c r="K4850" i="2"/>
  <c r="K4851" i="2"/>
  <c r="K4852" i="2"/>
  <c r="K4853" i="2"/>
  <c r="K4854" i="2"/>
  <c r="K4855" i="2"/>
  <c r="K4856" i="2"/>
  <c r="K4857" i="2"/>
  <c r="K4858" i="2"/>
  <c r="K4859" i="2"/>
  <c r="K4860" i="2"/>
  <c r="K4861" i="2"/>
  <c r="K4862" i="2"/>
  <c r="K4863" i="2"/>
  <c r="K4864" i="2"/>
  <c r="K4865" i="2"/>
  <c r="K4866" i="2"/>
  <c r="K4867" i="2"/>
  <c r="K4868" i="2"/>
  <c r="K4869" i="2"/>
  <c r="K4870" i="2"/>
  <c r="K4871" i="2"/>
  <c r="K4872" i="2"/>
  <c r="K4873" i="2"/>
  <c r="K4874" i="2"/>
  <c r="K4875" i="2"/>
  <c r="K4876" i="2"/>
  <c r="K4877" i="2"/>
  <c r="K4878" i="2"/>
  <c r="K4879" i="2"/>
  <c r="K4880" i="2"/>
  <c r="K4881" i="2"/>
  <c r="K4882" i="2"/>
  <c r="K4883" i="2"/>
  <c r="K4884" i="2"/>
  <c r="K4885" i="2"/>
  <c r="K4886" i="2"/>
  <c r="K4887" i="2"/>
  <c r="K4888" i="2"/>
  <c r="K4889" i="2"/>
  <c r="K4890" i="2"/>
  <c r="K4891" i="2"/>
  <c r="K4892" i="2"/>
  <c r="K4893" i="2"/>
  <c r="K4894" i="2"/>
  <c r="K4895" i="2"/>
  <c r="K4896" i="2"/>
  <c r="K4897" i="2"/>
  <c r="K4898" i="2"/>
  <c r="K4899" i="2"/>
  <c r="K4900" i="2"/>
  <c r="K4901" i="2"/>
  <c r="K4902" i="2"/>
  <c r="K4903" i="2"/>
  <c r="K4904" i="2"/>
  <c r="K4905" i="2"/>
  <c r="K4906" i="2"/>
  <c r="K4907" i="2"/>
  <c r="K4908" i="2"/>
  <c r="K4909" i="2"/>
  <c r="K4910" i="2"/>
  <c r="K4911" i="2"/>
  <c r="K4912" i="2"/>
  <c r="K4913" i="2"/>
  <c r="K4914" i="2"/>
  <c r="K4915" i="2"/>
  <c r="K4916" i="2"/>
  <c r="K4917" i="2"/>
  <c r="K4918" i="2"/>
  <c r="K4919" i="2"/>
  <c r="K4920" i="2"/>
  <c r="K4921" i="2"/>
  <c r="K4922" i="2"/>
  <c r="K4923" i="2"/>
  <c r="K4924" i="2"/>
  <c r="K4925" i="2"/>
  <c r="K4926" i="2"/>
  <c r="K4927" i="2"/>
  <c r="K4928" i="2"/>
  <c r="K4929" i="2"/>
  <c r="K4930" i="2"/>
  <c r="K4931" i="2"/>
  <c r="K4932" i="2"/>
  <c r="K4933" i="2"/>
  <c r="K4934" i="2"/>
  <c r="K4935" i="2"/>
  <c r="K4936" i="2"/>
  <c r="K4937" i="2"/>
  <c r="K4938" i="2"/>
  <c r="K4939" i="2"/>
  <c r="K4940" i="2"/>
  <c r="K4941" i="2"/>
  <c r="K4942" i="2"/>
  <c r="K4943" i="2"/>
  <c r="K4944" i="2"/>
  <c r="K4945" i="2"/>
  <c r="K4946" i="2"/>
  <c r="K4947" i="2"/>
  <c r="K4948" i="2"/>
  <c r="K4949" i="2"/>
  <c r="K4950" i="2"/>
  <c r="K4951" i="2"/>
  <c r="K4952" i="2"/>
  <c r="K4953" i="2"/>
  <c r="K4954" i="2"/>
  <c r="K4955" i="2"/>
  <c r="K4956" i="2"/>
  <c r="K4957" i="2"/>
  <c r="K4958" i="2"/>
  <c r="K4959" i="2"/>
  <c r="K4960" i="2"/>
  <c r="K4961" i="2"/>
  <c r="K4962" i="2"/>
  <c r="K4963" i="2"/>
  <c r="K4964" i="2"/>
  <c r="K4965" i="2"/>
  <c r="K4966" i="2"/>
  <c r="K4967" i="2"/>
  <c r="K4968" i="2"/>
  <c r="K4969" i="2"/>
  <c r="K4970" i="2"/>
  <c r="K4971" i="2"/>
  <c r="K4972" i="2"/>
  <c r="K4973" i="2"/>
  <c r="K4974" i="2"/>
  <c r="K4975" i="2"/>
  <c r="K4976" i="2"/>
  <c r="K4977" i="2"/>
  <c r="K4978" i="2"/>
  <c r="K4979" i="2"/>
  <c r="K4980" i="2"/>
  <c r="K4981" i="2"/>
  <c r="K4982" i="2"/>
  <c r="K4983" i="2"/>
  <c r="K4984" i="2"/>
  <c r="K4985" i="2"/>
  <c r="K4986" i="2"/>
  <c r="K4987" i="2"/>
  <c r="K4988" i="2"/>
  <c r="K4989" i="2"/>
  <c r="K4990" i="2"/>
  <c r="K4991" i="2"/>
  <c r="K4992" i="2"/>
  <c r="K4993" i="2"/>
  <c r="K4994" i="2"/>
  <c r="K4995" i="2"/>
  <c r="K4996" i="2"/>
  <c r="K4997" i="2"/>
  <c r="K4998" i="2"/>
  <c r="K4999" i="2"/>
  <c r="K5000" i="2"/>
  <c r="K5001" i="2"/>
  <c r="K5002" i="2"/>
  <c r="K5003" i="2"/>
  <c r="K5004" i="2"/>
  <c r="K5005" i="2"/>
  <c r="K5006" i="2"/>
  <c r="K5007" i="2"/>
  <c r="K5008" i="2"/>
  <c r="K5009" i="2"/>
  <c r="K5010" i="2"/>
  <c r="K5011" i="2"/>
  <c r="K5012" i="2"/>
  <c r="K5013" i="2"/>
  <c r="K5014" i="2"/>
  <c r="K5015" i="2"/>
  <c r="K5016" i="2"/>
  <c r="K5017" i="2"/>
  <c r="K5018" i="2"/>
  <c r="K5019" i="2"/>
  <c r="K5020" i="2"/>
  <c r="K5021" i="2"/>
  <c r="K5022" i="2"/>
  <c r="K5023" i="2"/>
  <c r="K5024" i="2"/>
  <c r="K5025" i="2"/>
  <c r="K5026" i="2"/>
  <c r="K5027" i="2"/>
  <c r="K5028" i="2"/>
  <c r="K5029" i="2"/>
  <c r="K5030" i="2"/>
  <c r="K5031" i="2"/>
  <c r="K5032" i="2"/>
  <c r="K5033" i="2"/>
  <c r="K5034" i="2"/>
  <c r="K5035" i="2"/>
  <c r="K5036" i="2"/>
  <c r="K5037" i="2"/>
  <c r="K5038" i="2"/>
  <c r="K5039" i="2"/>
  <c r="K5040" i="2"/>
  <c r="K5041" i="2"/>
  <c r="K5042" i="2"/>
  <c r="K5043" i="2"/>
  <c r="K5044" i="2"/>
  <c r="K5045" i="2"/>
  <c r="K5046" i="2"/>
  <c r="K5047" i="2"/>
  <c r="K5048" i="2"/>
  <c r="K5049" i="2"/>
  <c r="K5050" i="2"/>
  <c r="K5051" i="2"/>
  <c r="K5052" i="2"/>
  <c r="K5053" i="2"/>
  <c r="K5054" i="2"/>
  <c r="K5055" i="2"/>
  <c r="K5056" i="2"/>
  <c r="K5057" i="2"/>
  <c r="K5058" i="2"/>
  <c r="K5059" i="2"/>
  <c r="K5060" i="2"/>
  <c r="K5061" i="2"/>
  <c r="K5062" i="2"/>
  <c r="K5063" i="2"/>
  <c r="K5064" i="2"/>
  <c r="K5065" i="2"/>
  <c r="K5066" i="2"/>
  <c r="K5067" i="2"/>
  <c r="K5068" i="2"/>
  <c r="K5069" i="2"/>
  <c r="K5070" i="2"/>
  <c r="K5071" i="2"/>
  <c r="K5072" i="2"/>
  <c r="K5073" i="2"/>
  <c r="K5074" i="2"/>
  <c r="K5075" i="2"/>
  <c r="K5076" i="2"/>
  <c r="K5077" i="2"/>
  <c r="K5078" i="2"/>
  <c r="K5079" i="2"/>
  <c r="K5080" i="2"/>
  <c r="K5081" i="2"/>
  <c r="K5082" i="2"/>
  <c r="K5083" i="2"/>
  <c r="K5084" i="2"/>
  <c r="K5085" i="2"/>
  <c r="K5086" i="2"/>
  <c r="K5087" i="2"/>
  <c r="K5088" i="2"/>
  <c r="K5089" i="2"/>
  <c r="K5090" i="2"/>
  <c r="K5091" i="2"/>
  <c r="K5092" i="2"/>
  <c r="K5093" i="2"/>
  <c r="K5094" i="2"/>
  <c r="K5095" i="2"/>
  <c r="K5096" i="2"/>
  <c r="K5097" i="2"/>
  <c r="K5098" i="2"/>
  <c r="K5099" i="2"/>
  <c r="K5100" i="2"/>
  <c r="K5101" i="2"/>
  <c r="K5102" i="2"/>
  <c r="K5103" i="2"/>
  <c r="K5104" i="2"/>
  <c r="K5105" i="2"/>
  <c r="K5106" i="2"/>
  <c r="K5107" i="2"/>
  <c r="K5108" i="2"/>
  <c r="K5109" i="2"/>
  <c r="K5110" i="2"/>
  <c r="K5111" i="2"/>
  <c r="K5112" i="2"/>
  <c r="K5113" i="2"/>
  <c r="K5114" i="2"/>
  <c r="K5115" i="2"/>
  <c r="K5116" i="2"/>
  <c r="K5117" i="2"/>
  <c r="K5118" i="2"/>
  <c r="K5119" i="2"/>
  <c r="K5120" i="2"/>
  <c r="K5121" i="2"/>
  <c r="K5122" i="2"/>
  <c r="K5123" i="2"/>
  <c r="K5124" i="2"/>
  <c r="K5125" i="2"/>
  <c r="K5126" i="2"/>
  <c r="K5127" i="2"/>
  <c r="K5128" i="2"/>
  <c r="K5129" i="2"/>
  <c r="K5130" i="2"/>
  <c r="K5131" i="2"/>
  <c r="K5132" i="2"/>
  <c r="K5133" i="2"/>
  <c r="K5134" i="2"/>
  <c r="K5135" i="2"/>
  <c r="K5136" i="2"/>
  <c r="K5137" i="2"/>
  <c r="K5138" i="2"/>
  <c r="K5139" i="2"/>
  <c r="K5140" i="2"/>
  <c r="K5141" i="2"/>
  <c r="K5142" i="2"/>
  <c r="K5143" i="2"/>
  <c r="K5144" i="2"/>
  <c r="K5145" i="2"/>
  <c r="K5146" i="2"/>
  <c r="K5147" i="2"/>
  <c r="K5148" i="2"/>
  <c r="K5149" i="2"/>
  <c r="K5150" i="2"/>
  <c r="K5151" i="2"/>
  <c r="K5152" i="2"/>
  <c r="K5153" i="2"/>
  <c r="K5154" i="2"/>
  <c r="K5155" i="2"/>
  <c r="K5156" i="2"/>
  <c r="K5157" i="2"/>
  <c r="K5158" i="2"/>
  <c r="K5159" i="2"/>
  <c r="K5160" i="2"/>
  <c r="K5161" i="2"/>
  <c r="K5162" i="2"/>
  <c r="K5163" i="2"/>
  <c r="K5164" i="2"/>
  <c r="K5165" i="2"/>
  <c r="K5166" i="2"/>
  <c r="K5167" i="2"/>
  <c r="K5168" i="2"/>
  <c r="K5169" i="2"/>
  <c r="K5170" i="2"/>
  <c r="K5171" i="2"/>
  <c r="K5172" i="2"/>
  <c r="K5173" i="2"/>
  <c r="K5174" i="2"/>
  <c r="K5175" i="2"/>
  <c r="K5176" i="2"/>
  <c r="K5177" i="2"/>
  <c r="K5178" i="2"/>
  <c r="K5179" i="2"/>
  <c r="K5180" i="2"/>
  <c r="K5181" i="2"/>
  <c r="K5182" i="2"/>
  <c r="K5183" i="2"/>
  <c r="K5184" i="2"/>
  <c r="K5185" i="2"/>
  <c r="K5186" i="2"/>
  <c r="K5187" i="2"/>
  <c r="K5188" i="2"/>
  <c r="K5189" i="2"/>
  <c r="K5190" i="2"/>
  <c r="K5191" i="2"/>
  <c r="K5192" i="2"/>
  <c r="K5193" i="2"/>
  <c r="K5194" i="2"/>
  <c r="K5195" i="2"/>
  <c r="K5196" i="2"/>
  <c r="K5197" i="2"/>
  <c r="K5198" i="2"/>
  <c r="K5199" i="2"/>
  <c r="K5200" i="2"/>
  <c r="K5201" i="2"/>
  <c r="K5202" i="2"/>
  <c r="K5203" i="2"/>
  <c r="K5204" i="2"/>
  <c r="K5205" i="2"/>
  <c r="K5206" i="2"/>
  <c r="K5207" i="2"/>
  <c r="K5208" i="2"/>
  <c r="K5209" i="2"/>
  <c r="K5210" i="2"/>
  <c r="K5211" i="2"/>
  <c r="K5212" i="2"/>
  <c r="K5213" i="2"/>
  <c r="K5214" i="2"/>
  <c r="K5215" i="2"/>
  <c r="K5216" i="2"/>
  <c r="K5217" i="2"/>
  <c r="K5218" i="2"/>
  <c r="K5219" i="2"/>
  <c r="K5220" i="2"/>
  <c r="K5221" i="2"/>
  <c r="K5222" i="2"/>
  <c r="K5223" i="2"/>
  <c r="K5224" i="2"/>
  <c r="K5225" i="2"/>
  <c r="K5226" i="2"/>
  <c r="K5227" i="2"/>
  <c r="K5228" i="2"/>
  <c r="K5229" i="2"/>
  <c r="K5230" i="2"/>
  <c r="K5231" i="2"/>
  <c r="K5232" i="2"/>
  <c r="K5233" i="2"/>
  <c r="K5234" i="2"/>
  <c r="K5235" i="2"/>
  <c r="K5236" i="2"/>
  <c r="K5237" i="2"/>
  <c r="K5238" i="2"/>
  <c r="K5239" i="2"/>
  <c r="K5240" i="2"/>
  <c r="K5241" i="2"/>
  <c r="K5242" i="2"/>
  <c r="K5243" i="2"/>
  <c r="K5244" i="2"/>
  <c r="K5245" i="2"/>
  <c r="K5246" i="2"/>
  <c r="K5247" i="2"/>
  <c r="K5248" i="2"/>
  <c r="K5249" i="2"/>
  <c r="K5250" i="2"/>
  <c r="K5251" i="2"/>
  <c r="K5252" i="2"/>
  <c r="K5253" i="2"/>
  <c r="K5254" i="2"/>
  <c r="K5255" i="2"/>
  <c r="K5256" i="2"/>
  <c r="K5257" i="2"/>
  <c r="K5258" i="2"/>
  <c r="K5259" i="2"/>
  <c r="K5260" i="2"/>
  <c r="K5261" i="2"/>
  <c r="K5262" i="2"/>
  <c r="K5263" i="2"/>
  <c r="K5264" i="2"/>
  <c r="K5265" i="2"/>
  <c r="K5266" i="2"/>
  <c r="K5267" i="2"/>
  <c r="K5268" i="2"/>
  <c r="K5269" i="2"/>
  <c r="K5270" i="2"/>
  <c r="K5271" i="2"/>
  <c r="K5272" i="2"/>
  <c r="K5273" i="2"/>
  <c r="K5274" i="2"/>
  <c r="K5275" i="2"/>
  <c r="K5276" i="2"/>
  <c r="K5277" i="2"/>
  <c r="K5278" i="2"/>
  <c r="K5279" i="2"/>
  <c r="K5280" i="2"/>
  <c r="K5281" i="2"/>
  <c r="K5282" i="2"/>
  <c r="K5283" i="2"/>
  <c r="K5284" i="2"/>
  <c r="K5285" i="2"/>
  <c r="K5286" i="2"/>
  <c r="K5287" i="2"/>
  <c r="K5288" i="2"/>
  <c r="K5289" i="2"/>
  <c r="K5290" i="2"/>
  <c r="K5291" i="2"/>
  <c r="K5292" i="2"/>
  <c r="K5293" i="2"/>
  <c r="K5294" i="2"/>
  <c r="K5295" i="2"/>
  <c r="K5296" i="2"/>
  <c r="K5297" i="2"/>
  <c r="K5298" i="2"/>
  <c r="K5299" i="2"/>
  <c r="K5300" i="2"/>
  <c r="K5301" i="2"/>
  <c r="K5302" i="2"/>
  <c r="K5303" i="2"/>
  <c r="K5304" i="2"/>
  <c r="K5305" i="2"/>
  <c r="K5306" i="2"/>
  <c r="K5307" i="2"/>
  <c r="K5308" i="2"/>
  <c r="K5309" i="2"/>
  <c r="K5310" i="2"/>
  <c r="K5311" i="2"/>
  <c r="K5312" i="2"/>
  <c r="K5313" i="2"/>
  <c r="K5314" i="2"/>
  <c r="K5315" i="2"/>
  <c r="K5316" i="2"/>
  <c r="K5317" i="2"/>
  <c r="K5318" i="2"/>
  <c r="K5319" i="2"/>
  <c r="K5320" i="2"/>
  <c r="K5321" i="2"/>
  <c r="K5322" i="2"/>
  <c r="K5323" i="2"/>
  <c r="K5324" i="2"/>
  <c r="K5325" i="2"/>
  <c r="K5326" i="2"/>
  <c r="K5327" i="2"/>
  <c r="K5328" i="2"/>
  <c r="K5329" i="2"/>
  <c r="K5330" i="2"/>
  <c r="K5331" i="2"/>
  <c r="K5332" i="2"/>
  <c r="K5333" i="2"/>
  <c r="K5334" i="2"/>
  <c r="K5335" i="2"/>
  <c r="K5336" i="2"/>
  <c r="K5337" i="2"/>
  <c r="K5338" i="2"/>
  <c r="K5339" i="2"/>
  <c r="K5340" i="2"/>
  <c r="K5341" i="2"/>
  <c r="K5342" i="2"/>
  <c r="K5343" i="2"/>
  <c r="K5344" i="2"/>
  <c r="K5345" i="2"/>
  <c r="K5346" i="2"/>
  <c r="K5347" i="2"/>
  <c r="K5348" i="2"/>
  <c r="K5349" i="2"/>
  <c r="K5350" i="2"/>
  <c r="K5351" i="2"/>
  <c r="K5352" i="2"/>
  <c r="K5353" i="2"/>
  <c r="K5354" i="2"/>
  <c r="K5355" i="2"/>
  <c r="K5356" i="2"/>
  <c r="K5357" i="2"/>
  <c r="K5358" i="2"/>
  <c r="K5359" i="2"/>
  <c r="K5360" i="2"/>
  <c r="K5361" i="2"/>
  <c r="K5362" i="2"/>
  <c r="K5363" i="2"/>
  <c r="K5364" i="2"/>
  <c r="K5365" i="2"/>
  <c r="K5366" i="2"/>
  <c r="K5367" i="2"/>
  <c r="K5368" i="2"/>
  <c r="K5369" i="2"/>
  <c r="K5370" i="2"/>
  <c r="K5371" i="2"/>
  <c r="K5372" i="2"/>
  <c r="K5373" i="2"/>
  <c r="K5374" i="2"/>
  <c r="K5375" i="2"/>
  <c r="K5376" i="2"/>
  <c r="K5377" i="2"/>
  <c r="K5378" i="2"/>
  <c r="K5379" i="2"/>
  <c r="K5380" i="2"/>
  <c r="K5381" i="2"/>
  <c r="K5382" i="2"/>
  <c r="K5383" i="2"/>
  <c r="K5384" i="2"/>
  <c r="K5385" i="2"/>
  <c r="K5386" i="2"/>
  <c r="K5387" i="2"/>
  <c r="K5388" i="2"/>
  <c r="K5389" i="2"/>
  <c r="K5390" i="2"/>
  <c r="K5391" i="2"/>
  <c r="K5392" i="2"/>
  <c r="K5393" i="2"/>
  <c r="K5394" i="2"/>
  <c r="K5395" i="2"/>
  <c r="K5396" i="2"/>
  <c r="K5397" i="2"/>
  <c r="K5398" i="2"/>
  <c r="K5399" i="2"/>
  <c r="K5400" i="2"/>
  <c r="K5401" i="2"/>
  <c r="K5402" i="2"/>
  <c r="K5403" i="2"/>
  <c r="K5404" i="2"/>
  <c r="K5405" i="2"/>
  <c r="K5406" i="2"/>
  <c r="K5407" i="2"/>
  <c r="K5408" i="2"/>
  <c r="K5409" i="2"/>
  <c r="K5410" i="2"/>
  <c r="K5411" i="2"/>
  <c r="K5412" i="2"/>
  <c r="K5413" i="2"/>
  <c r="K5414" i="2"/>
  <c r="K5415" i="2"/>
  <c r="K5416" i="2"/>
  <c r="K5417" i="2"/>
  <c r="K5418" i="2"/>
  <c r="K5419" i="2"/>
  <c r="K5420" i="2"/>
  <c r="K5421" i="2"/>
  <c r="K5422" i="2"/>
  <c r="K5423" i="2"/>
  <c r="K5424" i="2"/>
  <c r="K5425" i="2"/>
  <c r="K5426" i="2"/>
  <c r="K5427" i="2"/>
  <c r="K5428" i="2"/>
  <c r="K5429" i="2"/>
  <c r="K5430" i="2"/>
  <c r="K5431" i="2"/>
  <c r="K5432" i="2"/>
  <c r="K5433" i="2"/>
  <c r="K5434" i="2"/>
  <c r="K5435" i="2"/>
  <c r="K5436" i="2"/>
  <c r="K5437" i="2"/>
  <c r="K5438" i="2"/>
  <c r="K5439" i="2"/>
  <c r="K5440" i="2"/>
  <c r="K5441" i="2"/>
  <c r="K5442" i="2"/>
  <c r="K5443" i="2"/>
  <c r="K5444" i="2"/>
  <c r="K5445" i="2"/>
  <c r="K5446" i="2"/>
  <c r="K5447" i="2"/>
  <c r="K5448" i="2"/>
  <c r="K5449" i="2"/>
  <c r="K5450" i="2"/>
  <c r="K5451" i="2"/>
  <c r="K5452" i="2"/>
  <c r="K5453" i="2"/>
  <c r="K5454" i="2"/>
  <c r="K5455" i="2"/>
  <c r="K5456" i="2"/>
  <c r="K5457" i="2"/>
  <c r="K5458" i="2"/>
  <c r="K5459" i="2"/>
  <c r="K5460" i="2"/>
  <c r="K5461" i="2"/>
  <c r="K5462" i="2"/>
  <c r="K5463" i="2"/>
  <c r="K5464" i="2"/>
  <c r="K5465" i="2"/>
  <c r="K5466" i="2"/>
  <c r="K5467" i="2"/>
  <c r="K5468" i="2"/>
  <c r="K5469" i="2"/>
  <c r="K5470" i="2"/>
  <c r="K5471" i="2"/>
  <c r="K5472" i="2"/>
  <c r="K5473" i="2"/>
  <c r="K5474" i="2"/>
  <c r="K5475" i="2"/>
  <c r="K5476" i="2"/>
  <c r="K5477" i="2"/>
  <c r="K5478" i="2"/>
  <c r="K5479" i="2"/>
  <c r="K5480" i="2"/>
  <c r="K5481" i="2"/>
  <c r="K5482" i="2"/>
  <c r="K5483" i="2"/>
  <c r="K5484" i="2"/>
  <c r="K5485" i="2"/>
  <c r="K5486" i="2"/>
  <c r="K5487" i="2"/>
  <c r="K5488" i="2"/>
  <c r="K5489" i="2"/>
  <c r="K5490" i="2"/>
  <c r="K5491" i="2"/>
  <c r="K5492" i="2"/>
  <c r="K5493" i="2"/>
  <c r="K5494" i="2"/>
  <c r="K5495" i="2"/>
  <c r="K5496" i="2"/>
  <c r="K5497" i="2"/>
  <c r="K5498" i="2"/>
  <c r="K5499" i="2"/>
  <c r="K5500" i="2"/>
  <c r="K5501" i="2"/>
  <c r="K5502" i="2"/>
  <c r="K5503" i="2"/>
  <c r="K5504" i="2"/>
  <c r="K5505" i="2"/>
  <c r="K5506" i="2"/>
  <c r="K5507" i="2"/>
  <c r="K5508" i="2"/>
  <c r="K5509" i="2"/>
  <c r="K5510" i="2"/>
  <c r="K5511" i="2"/>
  <c r="K5512" i="2"/>
  <c r="K5513" i="2"/>
  <c r="K5514" i="2"/>
  <c r="K5515" i="2"/>
  <c r="K5516" i="2"/>
  <c r="K5517" i="2"/>
  <c r="K5518" i="2"/>
  <c r="K5519" i="2"/>
  <c r="K5520" i="2"/>
  <c r="K5521" i="2"/>
  <c r="K5522" i="2"/>
  <c r="K5523" i="2"/>
  <c r="K5524" i="2"/>
  <c r="K5525" i="2"/>
  <c r="K5526" i="2"/>
  <c r="K5527" i="2"/>
  <c r="K5528" i="2"/>
  <c r="K5529" i="2"/>
  <c r="K5530" i="2"/>
  <c r="K5531" i="2"/>
  <c r="K5532" i="2"/>
  <c r="K5533" i="2"/>
  <c r="K5534" i="2"/>
  <c r="K5535" i="2"/>
  <c r="K5536" i="2"/>
  <c r="K5537" i="2"/>
  <c r="K5538" i="2"/>
  <c r="K5539" i="2"/>
  <c r="K5540" i="2"/>
  <c r="K5541" i="2"/>
  <c r="K5542" i="2"/>
  <c r="K5543" i="2"/>
  <c r="K5544" i="2"/>
  <c r="K5545" i="2"/>
  <c r="K5546" i="2"/>
  <c r="K5547" i="2"/>
  <c r="K5548" i="2"/>
  <c r="K5549" i="2"/>
  <c r="K5550" i="2"/>
  <c r="K5551" i="2"/>
  <c r="K5552" i="2"/>
  <c r="K5553" i="2"/>
  <c r="K5554" i="2"/>
  <c r="K5555" i="2"/>
  <c r="K5556" i="2"/>
  <c r="K5557" i="2"/>
  <c r="K5558" i="2"/>
  <c r="K5559" i="2"/>
  <c r="K5560" i="2"/>
  <c r="K5561" i="2"/>
  <c r="K5562" i="2"/>
  <c r="K5563" i="2"/>
  <c r="K5564" i="2"/>
  <c r="K5565" i="2"/>
  <c r="K5566" i="2"/>
  <c r="K5567" i="2"/>
  <c r="K5568" i="2"/>
  <c r="K5569" i="2"/>
  <c r="K5570" i="2"/>
  <c r="K5571" i="2"/>
  <c r="K5572" i="2"/>
  <c r="K5573" i="2"/>
  <c r="K5574" i="2"/>
  <c r="K5575" i="2"/>
  <c r="K5576" i="2"/>
  <c r="K5577" i="2"/>
  <c r="K5578" i="2"/>
  <c r="K5579" i="2"/>
  <c r="K5580" i="2"/>
  <c r="K5581" i="2"/>
  <c r="K5582" i="2"/>
  <c r="K5583" i="2"/>
  <c r="K5584" i="2"/>
  <c r="K5585" i="2"/>
  <c r="K5586" i="2"/>
  <c r="K5587" i="2"/>
  <c r="K5588" i="2"/>
  <c r="K5589" i="2"/>
  <c r="K5590" i="2"/>
  <c r="K5591" i="2"/>
  <c r="K5592" i="2"/>
  <c r="K5593" i="2"/>
  <c r="K5594" i="2"/>
  <c r="K5595" i="2"/>
  <c r="K5596" i="2"/>
  <c r="K5597" i="2"/>
  <c r="K5598" i="2"/>
  <c r="K5599" i="2"/>
  <c r="K5600" i="2"/>
  <c r="K5601" i="2"/>
  <c r="K5602" i="2"/>
  <c r="K5603" i="2"/>
  <c r="K5604" i="2"/>
  <c r="K5605" i="2"/>
  <c r="K5606" i="2"/>
  <c r="K5607" i="2"/>
  <c r="K5608" i="2"/>
  <c r="K5609" i="2"/>
  <c r="K5610" i="2"/>
  <c r="K5611" i="2"/>
  <c r="K5612" i="2"/>
  <c r="K5613" i="2"/>
  <c r="K5614" i="2"/>
  <c r="K5615" i="2"/>
  <c r="K5616" i="2"/>
  <c r="K5617" i="2"/>
  <c r="K5618" i="2"/>
  <c r="K5619" i="2"/>
  <c r="K5620" i="2"/>
  <c r="K5621" i="2"/>
  <c r="K5622" i="2"/>
  <c r="K5623" i="2"/>
  <c r="K5624" i="2"/>
  <c r="K5625" i="2"/>
  <c r="K5626" i="2"/>
  <c r="K5627" i="2"/>
  <c r="K5628" i="2"/>
  <c r="K5629" i="2"/>
  <c r="K5630" i="2"/>
  <c r="K5631" i="2"/>
  <c r="K5632" i="2"/>
  <c r="K5633" i="2"/>
  <c r="K5634" i="2"/>
  <c r="K5635" i="2"/>
  <c r="K5636" i="2"/>
  <c r="K5637" i="2"/>
  <c r="K5638" i="2"/>
  <c r="K5639" i="2"/>
  <c r="K5640" i="2"/>
  <c r="K5641" i="2"/>
  <c r="K5642" i="2"/>
  <c r="K5643" i="2"/>
  <c r="K5644" i="2"/>
  <c r="K5645" i="2"/>
  <c r="K5646" i="2"/>
  <c r="K5647" i="2"/>
  <c r="K5648" i="2"/>
  <c r="K5649" i="2"/>
  <c r="K5650" i="2"/>
  <c r="K5651" i="2"/>
  <c r="K5652" i="2"/>
  <c r="K5653" i="2"/>
  <c r="K5654" i="2"/>
  <c r="K5655" i="2"/>
  <c r="K5656" i="2"/>
  <c r="K5657" i="2"/>
  <c r="K5658" i="2"/>
  <c r="K5659" i="2"/>
  <c r="K5660" i="2"/>
  <c r="K5661" i="2"/>
  <c r="K5662" i="2"/>
  <c r="K5663" i="2"/>
  <c r="K5664" i="2"/>
  <c r="K5665" i="2"/>
  <c r="K5666" i="2"/>
  <c r="K5667" i="2"/>
  <c r="K5668" i="2"/>
  <c r="K5669" i="2"/>
  <c r="K5670" i="2"/>
  <c r="K5671" i="2"/>
  <c r="K5672" i="2"/>
  <c r="K5673" i="2"/>
  <c r="K5674" i="2"/>
  <c r="K5675" i="2"/>
  <c r="K5676" i="2"/>
  <c r="K5677" i="2"/>
  <c r="K5678" i="2"/>
  <c r="K5679" i="2"/>
  <c r="K5680" i="2"/>
  <c r="K5681" i="2"/>
  <c r="K5682" i="2"/>
  <c r="K5683" i="2"/>
  <c r="K5684" i="2"/>
  <c r="K5685" i="2"/>
  <c r="K5686" i="2"/>
  <c r="K5687" i="2"/>
  <c r="K5688" i="2"/>
  <c r="K5689" i="2"/>
  <c r="K5690" i="2"/>
  <c r="K5691" i="2"/>
  <c r="K5692" i="2"/>
  <c r="K5693" i="2"/>
  <c r="K5694" i="2"/>
  <c r="K5695" i="2"/>
  <c r="K5696" i="2"/>
  <c r="K5697" i="2"/>
  <c r="K5698" i="2"/>
  <c r="K5699" i="2"/>
  <c r="K5700" i="2"/>
  <c r="K5701" i="2"/>
  <c r="K5702" i="2"/>
  <c r="K5703" i="2"/>
  <c r="K5704" i="2"/>
  <c r="K5705" i="2"/>
  <c r="K5706" i="2"/>
  <c r="K5707" i="2"/>
  <c r="K5708" i="2"/>
  <c r="K5709" i="2"/>
  <c r="K5710" i="2"/>
  <c r="K5711" i="2"/>
  <c r="K5712" i="2"/>
  <c r="K5713" i="2"/>
  <c r="K5714" i="2"/>
  <c r="K5715" i="2"/>
  <c r="K5716" i="2"/>
  <c r="K5717" i="2"/>
  <c r="K5718" i="2"/>
  <c r="K5719" i="2"/>
  <c r="K5720" i="2"/>
  <c r="K5721" i="2"/>
  <c r="K5722" i="2"/>
  <c r="K5723" i="2"/>
  <c r="K5724" i="2"/>
  <c r="K5725" i="2"/>
  <c r="K5726" i="2"/>
  <c r="K5727" i="2"/>
  <c r="K5728" i="2"/>
  <c r="K5729" i="2"/>
  <c r="K5730" i="2"/>
  <c r="K5731" i="2"/>
  <c r="K5732" i="2"/>
  <c r="K5733" i="2"/>
  <c r="K5734" i="2"/>
  <c r="K5735" i="2"/>
  <c r="K5736" i="2"/>
  <c r="K5737" i="2"/>
  <c r="K5738" i="2"/>
  <c r="K5739" i="2"/>
  <c r="K5740" i="2"/>
  <c r="K5741" i="2"/>
  <c r="K5742" i="2"/>
  <c r="K5743" i="2"/>
  <c r="K5744" i="2"/>
  <c r="K5745" i="2"/>
  <c r="K5746" i="2"/>
  <c r="K5747" i="2"/>
  <c r="K5748" i="2"/>
  <c r="K5749" i="2"/>
  <c r="K5750" i="2"/>
  <c r="K5751" i="2"/>
  <c r="K5752" i="2"/>
  <c r="K5753" i="2"/>
  <c r="K5754" i="2"/>
  <c r="K5755" i="2"/>
  <c r="K5756" i="2"/>
  <c r="K5757" i="2"/>
  <c r="K5758" i="2"/>
  <c r="K5759" i="2"/>
  <c r="K5760" i="2"/>
  <c r="K5761" i="2"/>
  <c r="K5762" i="2"/>
  <c r="K5763" i="2"/>
  <c r="K5764" i="2"/>
  <c r="K5765" i="2"/>
  <c r="K5766" i="2"/>
  <c r="K5767" i="2"/>
  <c r="K5768" i="2"/>
  <c r="K5769" i="2"/>
  <c r="K5770" i="2"/>
  <c r="K5771" i="2"/>
  <c r="K5772" i="2"/>
  <c r="K5773" i="2"/>
  <c r="K5774" i="2"/>
  <c r="K5775" i="2"/>
  <c r="K5776" i="2"/>
  <c r="K5777" i="2"/>
  <c r="K5778" i="2"/>
  <c r="K5779" i="2"/>
  <c r="K5780" i="2"/>
  <c r="K5781" i="2"/>
  <c r="K5782" i="2"/>
  <c r="K5783" i="2"/>
  <c r="K5784" i="2"/>
  <c r="K5785" i="2"/>
  <c r="K5786" i="2"/>
  <c r="K5787" i="2"/>
  <c r="K5788" i="2"/>
  <c r="K5789" i="2"/>
  <c r="K5790" i="2"/>
  <c r="K5791" i="2"/>
  <c r="K5792" i="2"/>
  <c r="K5793" i="2"/>
  <c r="K5794" i="2"/>
  <c r="K5795" i="2"/>
  <c r="K5796" i="2"/>
  <c r="K5797" i="2"/>
  <c r="K5798" i="2"/>
  <c r="K5799" i="2"/>
  <c r="K5800" i="2"/>
  <c r="K5801" i="2"/>
  <c r="K5802" i="2"/>
  <c r="K5803" i="2"/>
  <c r="K5804" i="2"/>
  <c r="K5805" i="2"/>
  <c r="K5806" i="2"/>
  <c r="K5807" i="2"/>
  <c r="K5808" i="2"/>
  <c r="K5809" i="2"/>
  <c r="K5810" i="2"/>
  <c r="K5811" i="2"/>
  <c r="K5812" i="2"/>
  <c r="K5813" i="2"/>
  <c r="K5814" i="2"/>
  <c r="K5815" i="2"/>
  <c r="K5816" i="2"/>
  <c r="K5817" i="2"/>
  <c r="K5818" i="2"/>
  <c r="K5819" i="2"/>
  <c r="K5820" i="2"/>
  <c r="K5821" i="2"/>
  <c r="K5822" i="2"/>
  <c r="K5823" i="2"/>
  <c r="K5824" i="2"/>
  <c r="K5825" i="2"/>
  <c r="K5826" i="2"/>
  <c r="K5827" i="2"/>
  <c r="K5828" i="2"/>
  <c r="K5829" i="2"/>
  <c r="K5830" i="2"/>
  <c r="K5831" i="2"/>
  <c r="K5832" i="2"/>
  <c r="K5833" i="2"/>
  <c r="K5834" i="2"/>
  <c r="K5835" i="2"/>
  <c r="K5836" i="2"/>
  <c r="K5837" i="2"/>
  <c r="K5838" i="2"/>
  <c r="K5839" i="2"/>
  <c r="K5840" i="2"/>
  <c r="K5841" i="2"/>
  <c r="K5842" i="2"/>
  <c r="K5843" i="2"/>
  <c r="K5844" i="2"/>
  <c r="K5845" i="2"/>
  <c r="K5846" i="2"/>
  <c r="K5847" i="2"/>
  <c r="K5848" i="2"/>
  <c r="K5849" i="2"/>
  <c r="K5850" i="2"/>
  <c r="K5851" i="2"/>
  <c r="K5852" i="2"/>
  <c r="K5853" i="2"/>
  <c r="K5854" i="2"/>
  <c r="K5855" i="2"/>
  <c r="K5856" i="2"/>
  <c r="K5857" i="2"/>
  <c r="K5858" i="2"/>
  <c r="K5859" i="2"/>
  <c r="K5860" i="2"/>
  <c r="K5861" i="2"/>
  <c r="K5862" i="2"/>
  <c r="K5863" i="2"/>
  <c r="K5864" i="2"/>
  <c r="K5865" i="2"/>
  <c r="K5866" i="2"/>
  <c r="K5867" i="2"/>
  <c r="K5868" i="2"/>
  <c r="K5869" i="2"/>
  <c r="K5870" i="2"/>
  <c r="K5871" i="2"/>
  <c r="K5872" i="2"/>
  <c r="K5873" i="2"/>
  <c r="K5874" i="2"/>
  <c r="K5875" i="2"/>
  <c r="K5876" i="2"/>
  <c r="K5877" i="2"/>
  <c r="K5878" i="2"/>
  <c r="K5879" i="2"/>
  <c r="K5880" i="2"/>
  <c r="K5881" i="2"/>
  <c r="K5882" i="2"/>
  <c r="K5883" i="2"/>
  <c r="K5884" i="2"/>
  <c r="K5885" i="2"/>
  <c r="K5886" i="2"/>
  <c r="K5887" i="2"/>
  <c r="K5888" i="2"/>
  <c r="K5889" i="2"/>
  <c r="K5890" i="2"/>
  <c r="K5891" i="2"/>
  <c r="K5892" i="2"/>
  <c r="K5893" i="2"/>
  <c r="K5894" i="2"/>
  <c r="K5895" i="2"/>
  <c r="K5896" i="2"/>
  <c r="K5897" i="2"/>
  <c r="K5898" i="2"/>
  <c r="K5899" i="2"/>
  <c r="K5900" i="2"/>
  <c r="K5901" i="2"/>
  <c r="K5902" i="2"/>
  <c r="K5903" i="2"/>
  <c r="K5904" i="2"/>
  <c r="K5905" i="2"/>
  <c r="K5906" i="2"/>
  <c r="K5907" i="2"/>
  <c r="K5908" i="2"/>
  <c r="K5909" i="2"/>
  <c r="K5910" i="2"/>
  <c r="K5911" i="2"/>
  <c r="K5912" i="2"/>
  <c r="K5913" i="2"/>
  <c r="K5914" i="2"/>
  <c r="K5915" i="2"/>
  <c r="K5916" i="2"/>
  <c r="K5917" i="2"/>
  <c r="K5918" i="2"/>
  <c r="K5919" i="2"/>
  <c r="K5920" i="2"/>
  <c r="K5921" i="2"/>
  <c r="K5922" i="2"/>
  <c r="K5923" i="2"/>
  <c r="K5924" i="2"/>
  <c r="K5925" i="2"/>
  <c r="K5926" i="2"/>
  <c r="K5927" i="2"/>
  <c r="K5928" i="2"/>
  <c r="K5929" i="2"/>
  <c r="K5930" i="2"/>
  <c r="K5931" i="2"/>
  <c r="K5932" i="2"/>
  <c r="K5933" i="2"/>
  <c r="K5934" i="2"/>
  <c r="K5935" i="2"/>
  <c r="K5936" i="2"/>
  <c r="K5937" i="2"/>
  <c r="K5938" i="2"/>
  <c r="K5939" i="2"/>
  <c r="K5940" i="2"/>
  <c r="K5941" i="2"/>
  <c r="K5942" i="2"/>
  <c r="K5943" i="2"/>
  <c r="K5944" i="2"/>
  <c r="K5945" i="2"/>
  <c r="K5946" i="2"/>
  <c r="K5947" i="2"/>
  <c r="K5948" i="2"/>
  <c r="K5949" i="2"/>
  <c r="K5950" i="2"/>
  <c r="K5951" i="2"/>
  <c r="K5952" i="2"/>
  <c r="K5953" i="2"/>
  <c r="K5954" i="2"/>
  <c r="K5955" i="2"/>
  <c r="K5956" i="2"/>
  <c r="K5957" i="2"/>
  <c r="K5958" i="2"/>
  <c r="K5959" i="2"/>
  <c r="K5960" i="2"/>
  <c r="K5961" i="2"/>
  <c r="K5962" i="2"/>
  <c r="K5963" i="2"/>
  <c r="K5964" i="2"/>
  <c r="K5965" i="2"/>
  <c r="K5966" i="2"/>
  <c r="K5967" i="2"/>
  <c r="K5968" i="2"/>
  <c r="K5969" i="2"/>
  <c r="K5970" i="2"/>
  <c r="K5971" i="2"/>
  <c r="K5972" i="2"/>
  <c r="K5973" i="2"/>
  <c r="K5974" i="2"/>
  <c r="K5975" i="2"/>
  <c r="K5976" i="2"/>
  <c r="K5977" i="2"/>
  <c r="K5978" i="2"/>
  <c r="K5979" i="2"/>
  <c r="K5980" i="2"/>
  <c r="K5981" i="2"/>
  <c r="K5982" i="2"/>
  <c r="K5983" i="2"/>
  <c r="K5984" i="2"/>
  <c r="K5985" i="2"/>
  <c r="K5986" i="2"/>
  <c r="K5987" i="2"/>
  <c r="K5988" i="2"/>
  <c r="K5989" i="2"/>
  <c r="K5990" i="2"/>
  <c r="K5991" i="2"/>
  <c r="K5992" i="2"/>
  <c r="K5993" i="2"/>
  <c r="K5994" i="2"/>
  <c r="K5995" i="2"/>
  <c r="K5996" i="2"/>
  <c r="K5997" i="2"/>
  <c r="K5998" i="2"/>
  <c r="K5999" i="2"/>
  <c r="K6000" i="2"/>
  <c r="K6001" i="2"/>
  <c r="K6002" i="2"/>
  <c r="K6003" i="2"/>
  <c r="K6004" i="2"/>
  <c r="K6005" i="2"/>
  <c r="K6006" i="2"/>
  <c r="K6007" i="2"/>
  <c r="K6008" i="2"/>
  <c r="K6009" i="2"/>
  <c r="K6010" i="2"/>
  <c r="K6011" i="2"/>
  <c r="K6012" i="2"/>
  <c r="K6013" i="2"/>
  <c r="K6014" i="2"/>
  <c r="K6015" i="2"/>
  <c r="K6016" i="2"/>
  <c r="K6017" i="2"/>
  <c r="K6018" i="2"/>
  <c r="K6019" i="2"/>
  <c r="K6020" i="2"/>
  <c r="K6021" i="2"/>
  <c r="K6022" i="2"/>
  <c r="K6023" i="2"/>
  <c r="K6024" i="2"/>
  <c r="K6025" i="2"/>
  <c r="K6026" i="2"/>
  <c r="K6027" i="2"/>
  <c r="K6028" i="2"/>
  <c r="K6029" i="2"/>
  <c r="K6030" i="2"/>
  <c r="K6031" i="2"/>
  <c r="K6032" i="2"/>
  <c r="K6033" i="2"/>
  <c r="K6034" i="2"/>
  <c r="K6035" i="2"/>
  <c r="K6036" i="2"/>
  <c r="K6037" i="2"/>
  <c r="K6038" i="2"/>
  <c r="K6039" i="2"/>
  <c r="K6040" i="2"/>
  <c r="K6041" i="2"/>
  <c r="K6042" i="2"/>
  <c r="K6043" i="2"/>
  <c r="K6044" i="2"/>
  <c r="K6045" i="2"/>
  <c r="K6046" i="2"/>
  <c r="K6047" i="2"/>
  <c r="K6048" i="2"/>
  <c r="K6049" i="2"/>
  <c r="K6050" i="2"/>
  <c r="K6051" i="2"/>
  <c r="K6052" i="2"/>
  <c r="K6053" i="2"/>
  <c r="K6054" i="2"/>
  <c r="K6055" i="2"/>
  <c r="K6056" i="2"/>
  <c r="K6057" i="2"/>
  <c r="K6058" i="2"/>
  <c r="K6059" i="2"/>
  <c r="K6060" i="2"/>
  <c r="K6061" i="2"/>
  <c r="K6062" i="2"/>
  <c r="K6063" i="2"/>
  <c r="K6064" i="2"/>
  <c r="K6065" i="2"/>
  <c r="K6066" i="2"/>
  <c r="K6067" i="2"/>
  <c r="K6068" i="2"/>
  <c r="K6069" i="2"/>
  <c r="K6070" i="2"/>
  <c r="K6071" i="2"/>
  <c r="K6072" i="2"/>
  <c r="K6073" i="2"/>
  <c r="K6074" i="2"/>
  <c r="K6075" i="2"/>
  <c r="K6076" i="2"/>
  <c r="K6077" i="2"/>
  <c r="K6078" i="2"/>
  <c r="K6079" i="2"/>
  <c r="K6080" i="2"/>
  <c r="K6081" i="2"/>
  <c r="K6082" i="2"/>
  <c r="K6083" i="2"/>
  <c r="K6084" i="2"/>
  <c r="K6085" i="2"/>
  <c r="K6086" i="2"/>
  <c r="K6087" i="2"/>
  <c r="K6088" i="2"/>
  <c r="K6089" i="2"/>
  <c r="K6090" i="2"/>
  <c r="K6091" i="2"/>
  <c r="K6092" i="2"/>
  <c r="K6093" i="2"/>
  <c r="K6094" i="2"/>
  <c r="K6095" i="2"/>
  <c r="K6096" i="2"/>
  <c r="K6097" i="2"/>
  <c r="K6098" i="2"/>
  <c r="K6099" i="2"/>
  <c r="K6100" i="2"/>
  <c r="K6101" i="2"/>
  <c r="K6102" i="2"/>
  <c r="K6103" i="2"/>
  <c r="K6104" i="2"/>
  <c r="K6105" i="2"/>
  <c r="K6106" i="2"/>
  <c r="K6107" i="2"/>
  <c r="K6108" i="2"/>
  <c r="K6109" i="2"/>
  <c r="K6110" i="2"/>
  <c r="K6111" i="2"/>
  <c r="K6112" i="2"/>
  <c r="K6113" i="2"/>
  <c r="K6114" i="2"/>
  <c r="K6115" i="2"/>
  <c r="K6116" i="2"/>
  <c r="K6117" i="2"/>
  <c r="K6118" i="2"/>
  <c r="K6119" i="2"/>
  <c r="K6120" i="2"/>
  <c r="K6121" i="2"/>
  <c r="K6122" i="2"/>
  <c r="K6123" i="2"/>
  <c r="K6124" i="2"/>
  <c r="K6125" i="2"/>
  <c r="K6126" i="2"/>
  <c r="K6127" i="2"/>
  <c r="K6128" i="2"/>
  <c r="K6129" i="2"/>
  <c r="K6130" i="2"/>
  <c r="K6131" i="2"/>
  <c r="K6132" i="2"/>
  <c r="K6133" i="2"/>
  <c r="K6134" i="2"/>
  <c r="K6135" i="2"/>
  <c r="K6136" i="2"/>
  <c r="K6137" i="2"/>
  <c r="K6138" i="2"/>
  <c r="K6139" i="2"/>
  <c r="K6140" i="2"/>
  <c r="K6141" i="2"/>
  <c r="K6142" i="2"/>
  <c r="K6143" i="2"/>
  <c r="K6144" i="2"/>
  <c r="K6145" i="2"/>
  <c r="K6146" i="2"/>
  <c r="K6147" i="2"/>
  <c r="K6148" i="2"/>
  <c r="K6149" i="2"/>
  <c r="K6150" i="2"/>
  <c r="K6151" i="2"/>
  <c r="K6152" i="2"/>
  <c r="K6153" i="2"/>
  <c r="K6154" i="2"/>
  <c r="K6155" i="2"/>
  <c r="K6156" i="2"/>
  <c r="K6157" i="2"/>
  <c r="K6158" i="2"/>
  <c r="K6159" i="2"/>
  <c r="K6160" i="2"/>
  <c r="K6161" i="2"/>
  <c r="K6162" i="2"/>
  <c r="K6163" i="2"/>
  <c r="K6164" i="2"/>
  <c r="K6165" i="2"/>
  <c r="K6166" i="2"/>
  <c r="K6167" i="2"/>
  <c r="K6168" i="2"/>
  <c r="K6169" i="2"/>
  <c r="K6170" i="2"/>
  <c r="K6171" i="2"/>
  <c r="K6172" i="2"/>
  <c r="K6173" i="2"/>
  <c r="K6174" i="2"/>
  <c r="K6175" i="2"/>
  <c r="K6176" i="2"/>
  <c r="K6177" i="2"/>
  <c r="K6178" i="2"/>
  <c r="K6179" i="2"/>
  <c r="K6180" i="2"/>
  <c r="K6181" i="2"/>
  <c r="K6182" i="2"/>
  <c r="K6183" i="2"/>
  <c r="K6184" i="2"/>
  <c r="K6185" i="2"/>
  <c r="K6186" i="2"/>
  <c r="K6187" i="2"/>
  <c r="K6188" i="2"/>
  <c r="K6189" i="2"/>
  <c r="K6190" i="2"/>
  <c r="K6191" i="2"/>
  <c r="K6192" i="2"/>
  <c r="K6193" i="2"/>
  <c r="K6194" i="2"/>
  <c r="K6195" i="2"/>
  <c r="K6196" i="2"/>
  <c r="K6197" i="2"/>
  <c r="K6198" i="2"/>
  <c r="K6199" i="2"/>
  <c r="K6200" i="2"/>
  <c r="K6201" i="2"/>
  <c r="K6202" i="2"/>
  <c r="K6203" i="2"/>
  <c r="K6204" i="2"/>
  <c r="K6205" i="2"/>
  <c r="K6206" i="2"/>
  <c r="K6207" i="2"/>
  <c r="K6208" i="2"/>
  <c r="K6209" i="2"/>
  <c r="K6210" i="2"/>
  <c r="K6211" i="2"/>
  <c r="K6212" i="2"/>
  <c r="K6213" i="2"/>
  <c r="K6214" i="2"/>
  <c r="K6215" i="2"/>
  <c r="K6216" i="2"/>
  <c r="K6217" i="2"/>
  <c r="K6218" i="2"/>
  <c r="K6219" i="2"/>
  <c r="K6220" i="2"/>
  <c r="K6221" i="2"/>
  <c r="K6222" i="2"/>
  <c r="K6223" i="2"/>
  <c r="K6224" i="2"/>
  <c r="K6225" i="2"/>
  <c r="K6226" i="2"/>
  <c r="K6227" i="2"/>
  <c r="K6228" i="2"/>
  <c r="K6229" i="2"/>
  <c r="K6230" i="2"/>
  <c r="K6231" i="2"/>
  <c r="K6232" i="2"/>
  <c r="K6233" i="2"/>
  <c r="K6234" i="2"/>
  <c r="K6235" i="2"/>
  <c r="K6236" i="2"/>
  <c r="K6237" i="2"/>
  <c r="K6238" i="2"/>
  <c r="K6239" i="2"/>
  <c r="K6240" i="2"/>
  <c r="K6241" i="2"/>
  <c r="K6242" i="2"/>
  <c r="K6243" i="2"/>
  <c r="K6244" i="2"/>
  <c r="K6245" i="2"/>
  <c r="K6246" i="2"/>
  <c r="K6247" i="2"/>
  <c r="K6248" i="2"/>
  <c r="K6249" i="2"/>
  <c r="K6250" i="2"/>
  <c r="K6251" i="2"/>
  <c r="K6252" i="2"/>
  <c r="K6253" i="2"/>
  <c r="K6254" i="2"/>
  <c r="K6255" i="2"/>
  <c r="K6256" i="2"/>
  <c r="K6257" i="2"/>
  <c r="K6258" i="2"/>
  <c r="K6259" i="2"/>
  <c r="K6260" i="2"/>
  <c r="K6261" i="2"/>
  <c r="K6262" i="2"/>
  <c r="K6263" i="2"/>
  <c r="K6264" i="2"/>
  <c r="K6265" i="2"/>
  <c r="K6266" i="2"/>
  <c r="K6267" i="2"/>
  <c r="K6268" i="2"/>
  <c r="K6269" i="2"/>
  <c r="K6270" i="2"/>
  <c r="K6271" i="2"/>
  <c r="K6272" i="2"/>
  <c r="K6273" i="2"/>
  <c r="K6274" i="2"/>
  <c r="K6275" i="2"/>
  <c r="K6276" i="2"/>
  <c r="K6277" i="2"/>
  <c r="K6278" i="2"/>
  <c r="K6279" i="2"/>
  <c r="K6280" i="2"/>
  <c r="K6281" i="2"/>
  <c r="K6282" i="2"/>
  <c r="K6283" i="2"/>
  <c r="K6284" i="2"/>
  <c r="K6285" i="2"/>
  <c r="K6286" i="2"/>
  <c r="K6287" i="2"/>
  <c r="K6288" i="2"/>
  <c r="K6289" i="2"/>
  <c r="K6290" i="2"/>
  <c r="K6291" i="2"/>
  <c r="K6292" i="2"/>
  <c r="K6293" i="2"/>
  <c r="K6294" i="2"/>
  <c r="K6295" i="2"/>
  <c r="K6296" i="2"/>
  <c r="K6297" i="2"/>
  <c r="K6298" i="2"/>
  <c r="K6299" i="2"/>
  <c r="K6300" i="2"/>
  <c r="K6301" i="2"/>
  <c r="K6302" i="2"/>
  <c r="K6303" i="2"/>
  <c r="K6304" i="2"/>
  <c r="K6305" i="2"/>
  <c r="K6306" i="2"/>
  <c r="K6307" i="2"/>
  <c r="K6308" i="2"/>
  <c r="K6309" i="2"/>
  <c r="K6310" i="2"/>
  <c r="K6311" i="2"/>
  <c r="K6312" i="2"/>
  <c r="K6313" i="2"/>
  <c r="K6314" i="2"/>
  <c r="K6315" i="2"/>
  <c r="K6316" i="2"/>
  <c r="K6317" i="2"/>
  <c r="K6318" i="2"/>
  <c r="K6319" i="2"/>
  <c r="K6320" i="2"/>
  <c r="K6321" i="2"/>
  <c r="K6322" i="2"/>
  <c r="K6323" i="2"/>
  <c r="K6324" i="2"/>
  <c r="K6325" i="2"/>
  <c r="K6326" i="2"/>
  <c r="K6327" i="2"/>
  <c r="K6328" i="2"/>
  <c r="K6329" i="2"/>
  <c r="K6330" i="2"/>
  <c r="K6331" i="2"/>
  <c r="K6332" i="2"/>
  <c r="K6333" i="2"/>
  <c r="K6334" i="2"/>
  <c r="K6335" i="2"/>
  <c r="K6336" i="2"/>
  <c r="K6337" i="2"/>
  <c r="K6338" i="2"/>
  <c r="K6339" i="2"/>
  <c r="K6340" i="2"/>
  <c r="K6341" i="2"/>
  <c r="K6342" i="2"/>
  <c r="K6343" i="2"/>
  <c r="K6344" i="2"/>
  <c r="K6345" i="2"/>
  <c r="K6346" i="2"/>
  <c r="K6347" i="2"/>
  <c r="K6348" i="2"/>
  <c r="K6349" i="2"/>
  <c r="K6350" i="2"/>
  <c r="K6351" i="2"/>
  <c r="K6352" i="2"/>
  <c r="K6353" i="2"/>
  <c r="K6354" i="2"/>
  <c r="K6355" i="2"/>
  <c r="K6356" i="2"/>
  <c r="K6357" i="2"/>
  <c r="K6358" i="2"/>
  <c r="K6359" i="2"/>
  <c r="K6360" i="2"/>
  <c r="K6361" i="2"/>
  <c r="K6362" i="2"/>
  <c r="K6363" i="2"/>
  <c r="K6364" i="2"/>
  <c r="K6365" i="2"/>
  <c r="K6366" i="2"/>
  <c r="K6367" i="2"/>
  <c r="K6368" i="2"/>
  <c r="K6369" i="2"/>
  <c r="K6370" i="2"/>
  <c r="K6371" i="2"/>
  <c r="K6372" i="2"/>
  <c r="K6373" i="2"/>
  <c r="K6374" i="2"/>
  <c r="K6375" i="2"/>
  <c r="K6376" i="2"/>
  <c r="K6377" i="2"/>
  <c r="K6378" i="2"/>
  <c r="K6379" i="2"/>
  <c r="K6380" i="2"/>
  <c r="K6381" i="2"/>
  <c r="K6382" i="2"/>
  <c r="K6383" i="2"/>
  <c r="K6384" i="2"/>
  <c r="K6385" i="2"/>
  <c r="K6386" i="2"/>
  <c r="K6387" i="2"/>
  <c r="K6388" i="2"/>
  <c r="K6389" i="2"/>
  <c r="K6390" i="2"/>
  <c r="K6391" i="2"/>
  <c r="K6392" i="2"/>
  <c r="K6393" i="2"/>
  <c r="K6394" i="2"/>
  <c r="K6395" i="2"/>
  <c r="K6396" i="2"/>
  <c r="K6397" i="2"/>
  <c r="K6398" i="2"/>
  <c r="K6399" i="2"/>
  <c r="K6400" i="2"/>
  <c r="K6401" i="2"/>
  <c r="K6402" i="2"/>
  <c r="K6403" i="2"/>
  <c r="K6404" i="2"/>
  <c r="K6405" i="2"/>
  <c r="K6406" i="2"/>
  <c r="K6407" i="2"/>
  <c r="K6408" i="2"/>
  <c r="K6409" i="2"/>
  <c r="K6410" i="2"/>
  <c r="K6411" i="2"/>
  <c r="K6412" i="2"/>
  <c r="K6413" i="2"/>
  <c r="K6414" i="2"/>
  <c r="K6415" i="2"/>
  <c r="K6416" i="2"/>
  <c r="K6417" i="2"/>
  <c r="K6418" i="2"/>
  <c r="K6419" i="2"/>
  <c r="K6420" i="2"/>
  <c r="K6421" i="2"/>
  <c r="K6422" i="2"/>
  <c r="K6423" i="2"/>
  <c r="K6424" i="2"/>
  <c r="K6425" i="2"/>
  <c r="K6426" i="2"/>
  <c r="K6427" i="2"/>
  <c r="K6428" i="2"/>
  <c r="K6429" i="2"/>
  <c r="K6430" i="2"/>
  <c r="K6431" i="2"/>
  <c r="K6432" i="2"/>
  <c r="K6433" i="2"/>
  <c r="K6434" i="2"/>
  <c r="K6435" i="2"/>
  <c r="K6436" i="2"/>
  <c r="K6437" i="2"/>
  <c r="K6438" i="2"/>
  <c r="K6439" i="2"/>
  <c r="K6440" i="2"/>
  <c r="K6441" i="2"/>
  <c r="K6442" i="2"/>
  <c r="K6443" i="2"/>
  <c r="K6444" i="2"/>
  <c r="K6445" i="2"/>
  <c r="K6446" i="2"/>
  <c r="K6447" i="2"/>
  <c r="K6448" i="2"/>
  <c r="K6449" i="2"/>
  <c r="K6450" i="2"/>
  <c r="K6451" i="2"/>
  <c r="K6452" i="2"/>
  <c r="K6453" i="2"/>
  <c r="K6454" i="2"/>
  <c r="K6455" i="2"/>
  <c r="K6456" i="2"/>
  <c r="K6457" i="2"/>
  <c r="K6458" i="2"/>
  <c r="K6459" i="2"/>
  <c r="K6460" i="2"/>
  <c r="K6461" i="2"/>
  <c r="K6462" i="2"/>
  <c r="K6463" i="2"/>
  <c r="K6464" i="2"/>
  <c r="K6465" i="2"/>
  <c r="K6466" i="2"/>
  <c r="K6467" i="2"/>
  <c r="K6468" i="2"/>
  <c r="K6469" i="2"/>
  <c r="K6470" i="2"/>
  <c r="K6471" i="2"/>
  <c r="K6472" i="2"/>
  <c r="K6473" i="2"/>
  <c r="K6474" i="2"/>
  <c r="K6475" i="2"/>
  <c r="K6476" i="2"/>
  <c r="K6477" i="2"/>
  <c r="K6478" i="2"/>
  <c r="K6479" i="2"/>
  <c r="K6480" i="2"/>
  <c r="K6481" i="2"/>
  <c r="K6482" i="2"/>
  <c r="K6483" i="2"/>
  <c r="K6484" i="2"/>
  <c r="K6485" i="2"/>
  <c r="K6486" i="2"/>
  <c r="K6487" i="2"/>
  <c r="K6488" i="2"/>
  <c r="K6489" i="2"/>
  <c r="K6490" i="2"/>
  <c r="K6491" i="2"/>
  <c r="K6492" i="2"/>
  <c r="K6493" i="2"/>
  <c r="K6494" i="2"/>
  <c r="K6495" i="2"/>
  <c r="K6496" i="2"/>
  <c r="K6497" i="2"/>
  <c r="K6498" i="2"/>
  <c r="K6499" i="2"/>
  <c r="K6500" i="2"/>
  <c r="K6501" i="2"/>
  <c r="K6502" i="2"/>
  <c r="K6503" i="2"/>
  <c r="K6504" i="2"/>
  <c r="K6505" i="2"/>
  <c r="K6506" i="2"/>
  <c r="K6507" i="2"/>
  <c r="K6508" i="2"/>
  <c r="K6509" i="2"/>
  <c r="K6510" i="2"/>
  <c r="K6511" i="2"/>
  <c r="K6512" i="2"/>
  <c r="K6513" i="2"/>
  <c r="K6514" i="2"/>
  <c r="K6515" i="2"/>
  <c r="K6516" i="2"/>
  <c r="K6517" i="2"/>
  <c r="K6518" i="2"/>
  <c r="K6519" i="2"/>
  <c r="K6520" i="2"/>
  <c r="K6521" i="2"/>
  <c r="K6522" i="2"/>
  <c r="K6523" i="2"/>
  <c r="K6524" i="2"/>
  <c r="K6525" i="2"/>
  <c r="K6526" i="2"/>
  <c r="K6527" i="2"/>
  <c r="K6528" i="2"/>
  <c r="K6529" i="2"/>
  <c r="K6530" i="2"/>
  <c r="K6531" i="2"/>
  <c r="K6532" i="2"/>
  <c r="K6533" i="2"/>
  <c r="K6534" i="2"/>
  <c r="K6535" i="2"/>
  <c r="K6536" i="2"/>
  <c r="K6537" i="2"/>
  <c r="K6538" i="2"/>
  <c r="K6539" i="2"/>
  <c r="K6540" i="2"/>
  <c r="K6541" i="2"/>
  <c r="K6542" i="2"/>
  <c r="K6543" i="2"/>
  <c r="K6544" i="2"/>
  <c r="K6545" i="2"/>
  <c r="K6546" i="2"/>
  <c r="K6547" i="2"/>
  <c r="K6548" i="2"/>
  <c r="K6549" i="2"/>
  <c r="K6550" i="2"/>
  <c r="K6551" i="2"/>
  <c r="K6552" i="2"/>
  <c r="K6553" i="2"/>
  <c r="K6554" i="2"/>
  <c r="K6555" i="2"/>
  <c r="K6556" i="2"/>
  <c r="K6557" i="2"/>
  <c r="K6558" i="2"/>
  <c r="K6559" i="2"/>
  <c r="K6560" i="2"/>
  <c r="K6561" i="2"/>
  <c r="K6562" i="2"/>
  <c r="K6563" i="2"/>
  <c r="K6564" i="2"/>
  <c r="K6565" i="2"/>
  <c r="K6566" i="2"/>
  <c r="K6567" i="2"/>
  <c r="K6568" i="2"/>
  <c r="K6569" i="2"/>
  <c r="K6570" i="2"/>
  <c r="K6571" i="2"/>
  <c r="K6572" i="2"/>
  <c r="K6573" i="2"/>
  <c r="K6574" i="2"/>
  <c r="K6575" i="2"/>
  <c r="K6576" i="2"/>
  <c r="K6577" i="2"/>
  <c r="K6578" i="2"/>
  <c r="K6579" i="2"/>
  <c r="K6580" i="2"/>
  <c r="K6581" i="2"/>
  <c r="K6582" i="2"/>
  <c r="K6583" i="2"/>
  <c r="K6584" i="2"/>
  <c r="K6585" i="2"/>
  <c r="K6586" i="2"/>
  <c r="K6587" i="2"/>
  <c r="K6588" i="2"/>
  <c r="K6589" i="2"/>
  <c r="K6590" i="2"/>
  <c r="K6591" i="2"/>
  <c r="K6592" i="2"/>
  <c r="K6593" i="2"/>
  <c r="K6594" i="2"/>
  <c r="K6595" i="2"/>
  <c r="K6596" i="2"/>
  <c r="K6597" i="2"/>
  <c r="K6598" i="2"/>
  <c r="K6599" i="2"/>
  <c r="K6600" i="2"/>
  <c r="K6601" i="2"/>
  <c r="K6602" i="2"/>
  <c r="K6603" i="2"/>
  <c r="K6604" i="2"/>
  <c r="K6605" i="2"/>
  <c r="K6606" i="2"/>
  <c r="K6607" i="2"/>
  <c r="K6608" i="2"/>
  <c r="K6609" i="2"/>
  <c r="K6610" i="2"/>
  <c r="K6611" i="2"/>
  <c r="K6612" i="2"/>
  <c r="K6613" i="2"/>
  <c r="K6614" i="2"/>
  <c r="K6615" i="2"/>
  <c r="K6616" i="2"/>
  <c r="K6617" i="2"/>
  <c r="K6618" i="2"/>
  <c r="K6619" i="2"/>
  <c r="K6620" i="2"/>
  <c r="K6621" i="2"/>
  <c r="K6622" i="2"/>
  <c r="K6623" i="2"/>
  <c r="K6624" i="2"/>
  <c r="K6625" i="2"/>
  <c r="K6626" i="2"/>
  <c r="K6627" i="2"/>
  <c r="K6628" i="2"/>
  <c r="K6629" i="2"/>
  <c r="K6630" i="2"/>
  <c r="K6631" i="2"/>
  <c r="K6632" i="2"/>
  <c r="K6633" i="2"/>
  <c r="K6634" i="2"/>
  <c r="K6635" i="2"/>
  <c r="K6636" i="2"/>
  <c r="K6637" i="2"/>
  <c r="K6638" i="2"/>
  <c r="K6639" i="2"/>
  <c r="K6640" i="2"/>
  <c r="K6641" i="2"/>
  <c r="K6642" i="2"/>
  <c r="K6643" i="2"/>
  <c r="K6644" i="2"/>
  <c r="K6645" i="2"/>
  <c r="K6646" i="2"/>
  <c r="K6647" i="2"/>
  <c r="K6648" i="2"/>
  <c r="K6649" i="2"/>
  <c r="K6650" i="2"/>
  <c r="K6651" i="2"/>
  <c r="K6652" i="2"/>
  <c r="K6653" i="2"/>
  <c r="K6654" i="2"/>
  <c r="K6655" i="2"/>
  <c r="K6656" i="2"/>
  <c r="K6657" i="2"/>
  <c r="K6658" i="2"/>
  <c r="K6659" i="2"/>
  <c r="K6660" i="2"/>
  <c r="K6661" i="2"/>
  <c r="K6662" i="2"/>
  <c r="K6663" i="2"/>
  <c r="K6664" i="2"/>
  <c r="K6665" i="2"/>
  <c r="K6666" i="2"/>
  <c r="K6667" i="2"/>
  <c r="K6668" i="2"/>
  <c r="K6669" i="2"/>
  <c r="K6670" i="2"/>
  <c r="K6671" i="2"/>
  <c r="K6672" i="2"/>
  <c r="K6673" i="2"/>
  <c r="K6674" i="2"/>
  <c r="K6675" i="2"/>
  <c r="K6676" i="2"/>
  <c r="K6677" i="2"/>
  <c r="K6678" i="2"/>
  <c r="K6679" i="2"/>
  <c r="K6680" i="2"/>
  <c r="K6681" i="2"/>
  <c r="K6682" i="2"/>
  <c r="K6683" i="2"/>
  <c r="K6684" i="2"/>
  <c r="K6685" i="2"/>
  <c r="K6686" i="2"/>
  <c r="K6687" i="2"/>
  <c r="K6688" i="2"/>
  <c r="K6689" i="2"/>
  <c r="K6690" i="2"/>
  <c r="K6691" i="2"/>
  <c r="K6692" i="2"/>
  <c r="K6693" i="2"/>
  <c r="K6694" i="2"/>
  <c r="K6695" i="2"/>
  <c r="K6696" i="2"/>
  <c r="K6697" i="2"/>
  <c r="K6698" i="2"/>
  <c r="K6699" i="2"/>
  <c r="K6700" i="2"/>
  <c r="K6701" i="2"/>
  <c r="K6702" i="2"/>
  <c r="K6703" i="2"/>
  <c r="K6704" i="2"/>
  <c r="K6705" i="2"/>
  <c r="K6706" i="2"/>
  <c r="K6707" i="2"/>
  <c r="K6708" i="2"/>
  <c r="K6709" i="2"/>
  <c r="K6710" i="2"/>
  <c r="K6711" i="2"/>
  <c r="K6712" i="2"/>
  <c r="K6713" i="2"/>
  <c r="K6714" i="2"/>
  <c r="K6715" i="2"/>
  <c r="K6716" i="2"/>
  <c r="K6717" i="2"/>
  <c r="K6718" i="2"/>
  <c r="K6719" i="2"/>
  <c r="K6720" i="2"/>
  <c r="K6721" i="2"/>
  <c r="K6722" i="2"/>
  <c r="K6723" i="2"/>
  <c r="K6724" i="2"/>
  <c r="K6725" i="2"/>
  <c r="K6726" i="2"/>
  <c r="K6727" i="2"/>
  <c r="K6728" i="2"/>
  <c r="K6729" i="2"/>
  <c r="K6730" i="2"/>
  <c r="K6731" i="2"/>
  <c r="K6732" i="2"/>
  <c r="K6733" i="2"/>
  <c r="K6734" i="2"/>
  <c r="K6735" i="2"/>
  <c r="K6736" i="2"/>
  <c r="K6737" i="2"/>
  <c r="K6738" i="2"/>
  <c r="K6739" i="2"/>
  <c r="K6740" i="2"/>
  <c r="K6741" i="2"/>
  <c r="K6742" i="2"/>
  <c r="K6743" i="2"/>
  <c r="K6744" i="2"/>
  <c r="K6745" i="2"/>
  <c r="K6746" i="2"/>
  <c r="K6747" i="2"/>
  <c r="K6748" i="2"/>
  <c r="K6749" i="2"/>
  <c r="K6750" i="2"/>
  <c r="K6751" i="2"/>
  <c r="K6752" i="2"/>
  <c r="K6753" i="2"/>
  <c r="K6754" i="2"/>
  <c r="K6755" i="2"/>
  <c r="K6756" i="2"/>
  <c r="K6757" i="2"/>
  <c r="K6758" i="2"/>
  <c r="K6759" i="2"/>
  <c r="K6760" i="2"/>
  <c r="K6761" i="2"/>
  <c r="K6762" i="2"/>
  <c r="K6763" i="2"/>
  <c r="K6764" i="2"/>
  <c r="K6765" i="2"/>
  <c r="K6766" i="2"/>
  <c r="K6767" i="2"/>
  <c r="K6768" i="2"/>
  <c r="K6769" i="2"/>
  <c r="K6770" i="2"/>
  <c r="K6771" i="2"/>
  <c r="K6772" i="2"/>
  <c r="K6773" i="2"/>
  <c r="K6774" i="2"/>
  <c r="K6775" i="2"/>
  <c r="K6776" i="2"/>
  <c r="K6777" i="2"/>
  <c r="K6778" i="2"/>
  <c r="K6779" i="2"/>
  <c r="K6780" i="2"/>
  <c r="K6781" i="2"/>
  <c r="K6782" i="2"/>
  <c r="K6783" i="2"/>
  <c r="K6784" i="2"/>
  <c r="K6785" i="2"/>
  <c r="K6786" i="2"/>
  <c r="K6787" i="2"/>
  <c r="K6788" i="2"/>
  <c r="K6789" i="2"/>
  <c r="K6790" i="2"/>
  <c r="K6791" i="2"/>
  <c r="K6792" i="2"/>
  <c r="K6793" i="2"/>
  <c r="K6794" i="2"/>
  <c r="K6795" i="2"/>
  <c r="K6796" i="2"/>
  <c r="K6797" i="2"/>
  <c r="K6798" i="2"/>
  <c r="K6799" i="2"/>
  <c r="K6800" i="2"/>
  <c r="K6801" i="2"/>
  <c r="K6802" i="2"/>
  <c r="K6803" i="2"/>
  <c r="K6804" i="2"/>
  <c r="K6805" i="2"/>
  <c r="K6806" i="2"/>
  <c r="K6807" i="2"/>
  <c r="K6808" i="2"/>
  <c r="K6809" i="2"/>
  <c r="K6810" i="2"/>
  <c r="K6811" i="2"/>
  <c r="K6812" i="2"/>
  <c r="K6813" i="2"/>
  <c r="K6814" i="2"/>
  <c r="K6815" i="2"/>
  <c r="K6816" i="2"/>
  <c r="K6817" i="2"/>
  <c r="K6818" i="2"/>
  <c r="K6819" i="2"/>
  <c r="K6820" i="2"/>
  <c r="K6821" i="2"/>
  <c r="K6822" i="2"/>
  <c r="K6823" i="2"/>
  <c r="K6824" i="2"/>
  <c r="K6825" i="2"/>
  <c r="K6826" i="2"/>
  <c r="K6827" i="2"/>
  <c r="K6828" i="2"/>
  <c r="K6829" i="2"/>
  <c r="K6830" i="2"/>
  <c r="K6831" i="2"/>
  <c r="K6832" i="2"/>
  <c r="K6833" i="2"/>
  <c r="K6834" i="2"/>
  <c r="K6835" i="2"/>
  <c r="K6836" i="2"/>
  <c r="K6837" i="2"/>
  <c r="K6838" i="2"/>
  <c r="K6839" i="2"/>
  <c r="K6840" i="2"/>
  <c r="K6841" i="2"/>
  <c r="K6842" i="2"/>
  <c r="K6843" i="2"/>
  <c r="K6844" i="2"/>
  <c r="K6845" i="2"/>
  <c r="K6846" i="2"/>
  <c r="K6847" i="2"/>
  <c r="K6848" i="2"/>
  <c r="K6849" i="2"/>
  <c r="K6850" i="2"/>
  <c r="K6851" i="2"/>
  <c r="K6852" i="2"/>
  <c r="K6853" i="2"/>
  <c r="K6854" i="2"/>
  <c r="K6855" i="2"/>
  <c r="K6856" i="2"/>
  <c r="K6857" i="2"/>
  <c r="K6858" i="2"/>
  <c r="K6859" i="2"/>
  <c r="K6860" i="2"/>
  <c r="K6861" i="2"/>
  <c r="K6862" i="2"/>
  <c r="K6863" i="2"/>
  <c r="K6864" i="2"/>
  <c r="K6865" i="2"/>
  <c r="K6866" i="2"/>
  <c r="K6867" i="2"/>
  <c r="K6868" i="2"/>
  <c r="K6869" i="2"/>
  <c r="K6870" i="2"/>
  <c r="K6871" i="2"/>
  <c r="K6872" i="2"/>
  <c r="K6873" i="2"/>
  <c r="K6874" i="2"/>
  <c r="K6875" i="2"/>
  <c r="K6876" i="2"/>
  <c r="K6877" i="2"/>
  <c r="K6878" i="2"/>
  <c r="K6879" i="2"/>
  <c r="K6880" i="2"/>
  <c r="K6881" i="2"/>
  <c r="K6882" i="2"/>
  <c r="K6883" i="2"/>
  <c r="K6884" i="2"/>
  <c r="K6885" i="2"/>
  <c r="K6886" i="2"/>
  <c r="K6887" i="2"/>
  <c r="K6888" i="2"/>
  <c r="K6889" i="2"/>
  <c r="K6890" i="2"/>
  <c r="K6891" i="2"/>
  <c r="K6892" i="2"/>
  <c r="K6893" i="2"/>
  <c r="K6894" i="2"/>
  <c r="K6895" i="2"/>
  <c r="K6896" i="2"/>
  <c r="K6897" i="2"/>
  <c r="K6898" i="2"/>
  <c r="K6899" i="2"/>
  <c r="K6900" i="2"/>
  <c r="K6901" i="2"/>
  <c r="K6902" i="2"/>
  <c r="K6903" i="2"/>
  <c r="K6904" i="2"/>
  <c r="K6905" i="2"/>
  <c r="K6906" i="2"/>
  <c r="K6907" i="2"/>
  <c r="K6908" i="2"/>
  <c r="K6909" i="2"/>
  <c r="K6910" i="2"/>
  <c r="K6911" i="2"/>
  <c r="K6912" i="2"/>
  <c r="K6913" i="2"/>
  <c r="K6914" i="2"/>
  <c r="K6915" i="2"/>
  <c r="K6916" i="2"/>
  <c r="K6917" i="2"/>
  <c r="K6918" i="2"/>
  <c r="K6919" i="2"/>
  <c r="K6920" i="2"/>
  <c r="K6921" i="2"/>
  <c r="K6922" i="2"/>
  <c r="K6923" i="2"/>
  <c r="K6924" i="2"/>
  <c r="K6925" i="2"/>
  <c r="K6926" i="2"/>
  <c r="K6927" i="2"/>
  <c r="K6928" i="2"/>
  <c r="K6929" i="2"/>
  <c r="K6930" i="2"/>
  <c r="K6931" i="2"/>
  <c r="K6932" i="2"/>
  <c r="K6933" i="2"/>
  <c r="K6934" i="2"/>
  <c r="K6935" i="2"/>
  <c r="K6936" i="2"/>
  <c r="K6937" i="2"/>
  <c r="K6938" i="2"/>
  <c r="K6939" i="2"/>
  <c r="K6940" i="2"/>
  <c r="K6941" i="2"/>
  <c r="K6942" i="2"/>
  <c r="K6943" i="2"/>
  <c r="K6944" i="2"/>
  <c r="K6945" i="2"/>
  <c r="K6946" i="2"/>
  <c r="K6947" i="2"/>
  <c r="K6948" i="2"/>
  <c r="K6949" i="2"/>
  <c r="K6950" i="2"/>
  <c r="K6951" i="2"/>
  <c r="K6952" i="2"/>
  <c r="K6953" i="2"/>
  <c r="K6954" i="2"/>
  <c r="K6955" i="2"/>
  <c r="K6956" i="2"/>
  <c r="K6957" i="2"/>
  <c r="K6958" i="2"/>
  <c r="K6959" i="2"/>
  <c r="K6960" i="2"/>
  <c r="K6961" i="2"/>
  <c r="K6962" i="2"/>
  <c r="K6963" i="2"/>
  <c r="K6964" i="2"/>
  <c r="K6965" i="2"/>
  <c r="K6966" i="2"/>
  <c r="K6967" i="2"/>
  <c r="K6968" i="2"/>
  <c r="K6969" i="2"/>
  <c r="K6970" i="2"/>
  <c r="K6971" i="2"/>
  <c r="K6972" i="2"/>
  <c r="K6973" i="2"/>
  <c r="K6974" i="2"/>
  <c r="K6975" i="2"/>
  <c r="K6976" i="2"/>
  <c r="K6977" i="2"/>
  <c r="K6978" i="2"/>
  <c r="K6979" i="2"/>
  <c r="K6980" i="2"/>
  <c r="K6981" i="2"/>
  <c r="K6982" i="2"/>
  <c r="K6983" i="2"/>
  <c r="K6984" i="2"/>
  <c r="K6985" i="2"/>
  <c r="K6986" i="2"/>
  <c r="K6987" i="2"/>
  <c r="K6988" i="2"/>
  <c r="K6989" i="2"/>
  <c r="K6990" i="2"/>
  <c r="K6991" i="2"/>
  <c r="K6992" i="2"/>
  <c r="K6993" i="2"/>
  <c r="K6994" i="2"/>
  <c r="K6995" i="2"/>
  <c r="K6996" i="2"/>
  <c r="K6997" i="2"/>
  <c r="K6998" i="2"/>
  <c r="K6999" i="2"/>
  <c r="K7000" i="2"/>
  <c r="K7001" i="2"/>
  <c r="K7002" i="2"/>
  <c r="K7003" i="2"/>
  <c r="K7004" i="2"/>
  <c r="K7005" i="2"/>
  <c r="K7006" i="2"/>
  <c r="K7007" i="2"/>
  <c r="K7008" i="2"/>
  <c r="K7009" i="2"/>
  <c r="K7010" i="2"/>
  <c r="K7011" i="2"/>
  <c r="K7012" i="2"/>
  <c r="K7013" i="2"/>
  <c r="K7014" i="2"/>
  <c r="K7015" i="2"/>
  <c r="K7016" i="2"/>
  <c r="K7017" i="2"/>
  <c r="K7018" i="2"/>
  <c r="K7019" i="2"/>
  <c r="K7020" i="2"/>
  <c r="K7021" i="2"/>
  <c r="K7022" i="2"/>
  <c r="K7023" i="2"/>
  <c r="K7024" i="2"/>
  <c r="K7025" i="2"/>
  <c r="K7026" i="2"/>
  <c r="K7027" i="2"/>
  <c r="K7028" i="2"/>
  <c r="K7029" i="2"/>
  <c r="K7030" i="2"/>
  <c r="K7031" i="2"/>
  <c r="K7032" i="2"/>
  <c r="K7033" i="2"/>
  <c r="K7034" i="2"/>
  <c r="K7035" i="2"/>
  <c r="K7036" i="2"/>
  <c r="K7037" i="2"/>
  <c r="K7038" i="2"/>
  <c r="K7039" i="2"/>
  <c r="K7040" i="2"/>
  <c r="K7041" i="2"/>
  <c r="K7042" i="2"/>
  <c r="K7043" i="2"/>
  <c r="K7044" i="2"/>
  <c r="K7045" i="2"/>
  <c r="K7046" i="2"/>
  <c r="K7047" i="2"/>
  <c r="K7048" i="2"/>
  <c r="K7049" i="2"/>
  <c r="K7050" i="2"/>
  <c r="K7051" i="2"/>
  <c r="K7052" i="2"/>
  <c r="K7053" i="2"/>
  <c r="K7054" i="2"/>
  <c r="K7055" i="2"/>
  <c r="K7056" i="2"/>
  <c r="K7057" i="2"/>
  <c r="K7058" i="2"/>
  <c r="K7059" i="2"/>
  <c r="K7060" i="2"/>
  <c r="K7061" i="2"/>
  <c r="K7062" i="2"/>
  <c r="K7063" i="2"/>
  <c r="K7064" i="2"/>
  <c r="K7065" i="2"/>
  <c r="K7066" i="2"/>
  <c r="K7067" i="2"/>
  <c r="K7068" i="2"/>
  <c r="K7069" i="2"/>
  <c r="K7070" i="2"/>
  <c r="K7071" i="2"/>
  <c r="K7072" i="2"/>
  <c r="K7073" i="2"/>
  <c r="K7074" i="2"/>
  <c r="K7075" i="2"/>
  <c r="K7076" i="2"/>
  <c r="K7077" i="2"/>
  <c r="K7078" i="2"/>
  <c r="K7079" i="2"/>
  <c r="K7080" i="2"/>
  <c r="K7081" i="2"/>
  <c r="K7082" i="2"/>
  <c r="K7083" i="2"/>
  <c r="K7084" i="2"/>
  <c r="K7085" i="2"/>
  <c r="K7086" i="2"/>
  <c r="K7087" i="2"/>
  <c r="K7088" i="2"/>
  <c r="K7089" i="2"/>
  <c r="K7090" i="2"/>
  <c r="K7091" i="2"/>
  <c r="K7092" i="2"/>
  <c r="K7093" i="2"/>
  <c r="K7094" i="2"/>
  <c r="K7095" i="2"/>
  <c r="K7096" i="2"/>
  <c r="K7097" i="2"/>
  <c r="K7098" i="2"/>
  <c r="K7099" i="2"/>
  <c r="K7100" i="2"/>
  <c r="K7101" i="2"/>
  <c r="K7102" i="2"/>
  <c r="K7103" i="2"/>
  <c r="K7104" i="2"/>
  <c r="K7105" i="2"/>
  <c r="K7106" i="2"/>
  <c r="K7107" i="2"/>
  <c r="K7108" i="2"/>
  <c r="K7109" i="2"/>
  <c r="K7110" i="2"/>
  <c r="K7111" i="2"/>
  <c r="K7112" i="2"/>
  <c r="K7113" i="2"/>
  <c r="K7114" i="2"/>
  <c r="K7115" i="2"/>
  <c r="K7116" i="2"/>
  <c r="K7117" i="2"/>
  <c r="K7118" i="2"/>
  <c r="K7119" i="2"/>
  <c r="K7120" i="2"/>
  <c r="K7121" i="2"/>
  <c r="K7122" i="2"/>
  <c r="K7123" i="2"/>
  <c r="K7124" i="2"/>
  <c r="K7125" i="2"/>
  <c r="K7126" i="2"/>
  <c r="K7127" i="2"/>
  <c r="K7128" i="2"/>
  <c r="K7129" i="2"/>
  <c r="K7130" i="2"/>
  <c r="K7131" i="2"/>
  <c r="K7132" i="2"/>
  <c r="K7133" i="2"/>
  <c r="K7134" i="2"/>
  <c r="K7135" i="2"/>
  <c r="K7136" i="2"/>
  <c r="K7137" i="2"/>
  <c r="K7138" i="2"/>
  <c r="K7139" i="2"/>
  <c r="K7140" i="2"/>
  <c r="K7141" i="2"/>
  <c r="K7142" i="2"/>
  <c r="K7143" i="2"/>
  <c r="K7144" i="2"/>
  <c r="K7145" i="2"/>
  <c r="K7146" i="2"/>
  <c r="K7147" i="2"/>
  <c r="K7148" i="2"/>
  <c r="K7149" i="2"/>
  <c r="K7150" i="2"/>
  <c r="K7151" i="2"/>
  <c r="K7152" i="2"/>
  <c r="K7153" i="2"/>
  <c r="K7154" i="2"/>
  <c r="K7155" i="2"/>
  <c r="K7156" i="2"/>
  <c r="K7157" i="2"/>
  <c r="K7158" i="2"/>
  <c r="K7159" i="2"/>
  <c r="K7160" i="2"/>
  <c r="K7161" i="2"/>
  <c r="K7162" i="2"/>
  <c r="K7163" i="2"/>
  <c r="K7164" i="2"/>
  <c r="K7165" i="2"/>
  <c r="K7166" i="2"/>
  <c r="K7167" i="2"/>
  <c r="K7168" i="2"/>
  <c r="K7169" i="2"/>
  <c r="K7170" i="2"/>
  <c r="K7171" i="2"/>
  <c r="K7172" i="2"/>
  <c r="K7173" i="2"/>
  <c r="K7174" i="2"/>
  <c r="K7175" i="2"/>
  <c r="K7176" i="2"/>
  <c r="K7177" i="2"/>
  <c r="K7178" i="2"/>
  <c r="K7179" i="2"/>
  <c r="K7180" i="2"/>
  <c r="K7181" i="2"/>
  <c r="K7182" i="2"/>
  <c r="K7183" i="2"/>
  <c r="K7184" i="2"/>
  <c r="K7185" i="2"/>
  <c r="K7186" i="2"/>
  <c r="K7187" i="2"/>
  <c r="K7188" i="2"/>
  <c r="K7189" i="2"/>
  <c r="K7190" i="2"/>
  <c r="K7191" i="2"/>
  <c r="K7192" i="2"/>
  <c r="K7193" i="2"/>
  <c r="K7194" i="2"/>
  <c r="K7195" i="2"/>
  <c r="K7196" i="2"/>
  <c r="K7197" i="2"/>
  <c r="K7198" i="2"/>
  <c r="K7199" i="2"/>
  <c r="K7200" i="2"/>
  <c r="K7201" i="2"/>
  <c r="K7202" i="2"/>
  <c r="K7203" i="2"/>
  <c r="K7204" i="2"/>
  <c r="K7205" i="2"/>
  <c r="K7206" i="2"/>
  <c r="K7207" i="2"/>
  <c r="K7208" i="2"/>
  <c r="K7209" i="2"/>
  <c r="K7210" i="2"/>
  <c r="K7211" i="2"/>
  <c r="K7212" i="2"/>
  <c r="K7213" i="2"/>
  <c r="K7214" i="2"/>
  <c r="K7215" i="2"/>
  <c r="K7216" i="2"/>
  <c r="K7217" i="2"/>
  <c r="K7218" i="2"/>
  <c r="K7219" i="2"/>
  <c r="K7220" i="2"/>
  <c r="K7221" i="2"/>
  <c r="K7222" i="2"/>
  <c r="K7223" i="2"/>
  <c r="K7224" i="2"/>
  <c r="K7225" i="2"/>
  <c r="K7226" i="2"/>
  <c r="K7227" i="2"/>
  <c r="K7228" i="2"/>
  <c r="K7229" i="2"/>
  <c r="K7230" i="2"/>
  <c r="K7231" i="2"/>
  <c r="K7232" i="2"/>
  <c r="K7233" i="2"/>
  <c r="K7234" i="2"/>
  <c r="K7235" i="2"/>
  <c r="K7236" i="2"/>
  <c r="K7237" i="2"/>
  <c r="K7238" i="2"/>
  <c r="K7239" i="2"/>
  <c r="K7240" i="2"/>
  <c r="K7241" i="2"/>
  <c r="K7242" i="2"/>
  <c r="K7243" i="2"/>
  <c r="K7244" i="2"/>
  <c r="K7245" i="2"/>
  <c r="K7246" i="2"/>
  <c r="K7247" i="2"/>
  <c r="K7248" i="2"/>
  <c r="K7249" i="2"/>
  <c r="K7250" i="2"/>
  <c r="K7251" i="2"/>
  <c r="K7252" i="2"/>
  <c r="K7253" i="2"/>
  <c r="K7254" i="2"/>
  <c r="K7255" i="2"/>
  <c r="K7256" i="2"/>
  <c r="K7257" i="2"/>
  <c r="K7258" i="2"/>
  <c r="K7259" i="2"/>
  <c r="K7260" i="2"/>
  <c r="K7261" i="2"/>
  <c r="K7262" i="2"/>
  <c r="K7263" i="2"/>
  <c r="K7264" i="2"/>
  <c r="K7265" i="2"/>
  <c r="K7266" i="2"/>
  <c r="K7267" i="2"/>
  <c r="K7268" i="2"/>
  <c r="K7269" i="2"/>
  <c r="K7270" i="2"/>
  <c r="K7271" i="2"/>
  <c r="K7272" i="2"/>
  <c r="K7273" i="2"/>
  <c r="K7274" i="2"/>
  <c r="K7275" i="2"/>
  <c r="K7276" i="2"/>
  <c r="K7277" i="2"/>
  <c r="K7278" i="2"/>
  <c r="K7279" i="2"/>
  <c r="K7280" i="2"/>
  <c r="K7281" i="2"/>
  <c r="K7282" i="2"/>
  <c r="K7283" i="2"/>
  <c r="K7284" i="2"/>
  <c r="K7285" i="2"/>
  <c r="K7286" i="2"/>
  <c r="K7287" i="2"/>
  <c r="K7288" i="2"/>
  <c r="K7289" i="2"/>
  <c r="K7290" i="2"/>
  <c r="K7291" i="2"/>
  <c r="K7292" i="2"/>
  <c r="K7293" i="2"/>
  <c r="K7294" i="2"/>
  <c r="K7295" i="2"/>
  <c r="K7296" i="2"/>
  <c r="K7297" i="2"/>
  <c r="K7298" i="2"/>
  <c r="K7299" i="2"/>
  <c r="K7300" i="2"/>
  <c r="K7301" i="2"/>
  <c r="K7302" i="2"/>
  <c r="K7303" i="2"/>
  <c r="K7304" i="2"/>
  <c r="K7305" i="2"/>
  <c r="K7306" i="2"/>
  <c r="K7307" i="2"/>
  <c r="K7308" i="2"/>
  <c r="K7309" i="2"/>
  <c r="K7310" i="2"/>
  <c r="K7311" i="2"/>
  <c r="K7312" i="2"/>
  <c r="K7313" i="2"/>
  <c r="K7314" i="2"/>
  <c r="K7315" i="2"/>
  <c r="K7316" i="2"/>
  <c r="K7317" i="2"/>
  <c r="K7318" i="2"/>
  <c r="K7319" i="2"/>
  <c r="K7320" i="2"/>
  <c r="K7321" i="2"/>
  <c r="K7322" i="2"/>
  <c r="K7323" i="2"/>
  <c r="K7324" i="2"/>
  <c r="K7325" i="2"/>
  <c r="K7326" i="2"/>
  <c r="K7327" i="2"/>
  <c r="K7328" i="2"/>
  <c r="K7329" i="2"/>
  <c r="K7330" i="2"/>
  <c r="K7331" i="2"/>
  <c r="K7332" i="2"/>
  <c r="K7333" i="2"/>
  <c r="K7334" i="2"/>
  <c r="K7335" i="2"/>
  <c r="K7336" i="2"/>
  <c r="K7337" i="2"/>
  <c r="K7338" i="2"/>
  <c r="K7339" i="2"/>
  <c r="K7340" i="2"/>
  <c r="K7341" i="2"/>
  <c r="K7342" i="2"/>
  <c r="K7343" i="2"/>
  <c r="K7344" i="2"/>
  <c r="K7345" i="2"/>
  <c r="K7346" i="2"/>
  <c r="K7347" i="2"/>
  <c r="K7348" i="2"/>
  <c r="K7349" i="2"/>
  <c r="K7350" i="2"/>
  <c r="K7351" i="2"/>
  <c r="K7352" i="2"/>
  <c r="K7353" i="2"/>
  <c r="K7354" i="2"/>
  <c r="K7355" i="2"/>
  <c r="K7356" i="2"/>
  <c r="K7357" i="2"/>
  <c r="K7358" i="2"/>
  <c r="K7359" i="2"/>
  <c r="K7360" i="2"/>
  <c r="K7361" i="2"/>
  <c r="K7362" i="2"/>
  <c r="K7363" i="2"/>
  <c r="K7364" i="2"/>
  <c r="K7365" i="2"/>
  <c r="K7366" i="2"/>
  <c r="K7367" i="2"/>
  <c r="K7368" i="2"/>
  <c r="K7369" i="2"/>
  <c r="K7370" i="2"/>
  <c r="K7371" i="2"/>
  <c r="K7372" i="2"/>
  <c r="K7373" i="2"/>
  <c r="K7374" i="2"/>
  <c r="K7375" i="2"/>
  <c r="K7376" i="2"/>
  <c r="K7377" i="2"/>
  <c r="K7378" i="2"/>
  <c r="K7379" i="2"/>
  <c r="K7380" i="2"/>
  <c r="K7381" i="2"/>
  <c r="K7382" i="2"/>
  <c r="K7383" i="2"/>
  <c r="K7384" i="2"/>
  <c r="K7385" i="2"/>
  <c r="K7386" i="2"/>
  <c r="K7387" i="2"/>
  <c r="K7388" i="2"/>
  <c r="K7389" i="2"/>
  <c r="K7390" i="2"/>
  <c r="K7391" i="2"/>
  <c r="K7392" i="2"/>
  <c r="K7393" i="2"/>
  <c r="K7394" i="2"/>
  <c r="K7395" i="2"/>
  <c r="K7396" i="2"/>
  <c r="K7397" i="2"/>
  <c r="K7398" i="2"/>
  <c r="K7399" i="2"/>
  <c r="K7400" i="2"/>
  <c r="K7401" i="2"/>
  <c r="K7402" i="2"/>
  <c r="K7403" i="2"/>
  <c r="K7404" i="2"/>
  <c r="K7405" i="2"/>
  <c r="K7406" i="2"/>
  <c r="K7407" i="2"/>
  <c r="K7408" i="2"/>
  <c r="K7409" i="2"/>
  <c r="K7410" i="2"/>
  <c r="K7411" i="2"/>
  <c r="K7412" i="2"/>
  <c r="K7413" i="2"/>
  <c r="K7414" i="2"/>
  <c r="K7415" i="2"/>
  <c r="K7416" i="2"/>
  <c r="K7417" i="2"/>
  <c r="K7418" i="2"/>
  <c r="K7419" i="2"/>
  <c r="K7420" i="2"/>
  <c r="K7421" i="2"/>
  <c r="K7422" i="2"/>
  <c r="K7423" i="2"/>
  <c r="K7424" i="2"/>
  <c r="K7425" i="2"/>
  <c r="K7426" i="2"/>
  <c r="K7427" i="2"/>
  <c r="K7428" i="2"/>
  <c r="K7429" i="2"/>
  <c r="K7430" i="2"/>
  <c r="K7431" i="2"/>
  <c r="K7432" i="2"/>
  <c r="K7433" i="2"/>
  <c r="K7434" i="2"/>
  <c r="K7435" i="2"/>
  <c r="K7436" i="2"/>
  <c r="K7437" i="2"/>
  <c r="K7438" i="2"/>
  <c r="K7439" i="2"/>
  <c r="K7440" i="2"/>
  <c r="K7441" i="2"/>
  <c r="K7442" i="2"/>
  <c r="K7443" i="2"/>
  <c r="K7444" i="2"/>
  <c r="K7445" i="2"/>
  <c r="K7446" i="2"/>
  <c r="K7447" i="2"/>
  <c r="K7448" i="2"/>
  <c r="K7449" i="2"/>
  <c r="K7450" i="2"/>
  <c r="K7451" i="2"/>
  <c r="K7452" i="2"/>
  <c r="K7453" i="2"/>
  <c r="K7454" i="2"/>
  <c r="K7455" i="2"/>
  <c r="K7456" i="2"/>
  <c r="K7457" i="2"/>
  <c r="K7458" i="2"/>
  <c r="K7459" i="2"/>
  <c r="K7460" i="2"/>
  <c r="K7461" i="2"/>
  <c r="K7462" i="2"/>
  <c r="K7463" i="2"/>
  <c r="K7464" i="2"/>
  <c r="K7465" i="2"/>
  <c r="K7466" i="2"/>
  <c r="K7467" i="2"/>
  <c r="K7468" i="2"/>
  <c r="K7469" i="2"/>
  <c r="K7470" i="2"/>
  <c r="K7471" i="2"/>
  <c r="K7472" i="2"/>
  <c r="K7473" i="2"/>
  <c r="K7474" i="2"/>
  <c r="K7475" i="2"/>
  <c r="K7476" i="2"/>
  <c r="K7477" i="2"/>
  <c r="K7478" i="2"/>
  <c r="K7479" i="2"/>
  <c r="K7480" i="2"/>
  <c r="K7481" i="2"/>
  <c r="K7482" i="2"/>
  <c r="K7483" i="2"/>
  <c r="K7484" i="2"/>
  <c r="K7485" i="2"/>
  <c r="K7486" i="2"/>
  <c r="K7487" i="2"/>
  <c r="K7488" i="2"/>
  <c r="K7489" i="2"/>
  <c r="K7490" i="2"/>
  <c r="K7491" i="2"/>
  <c r="K7492" i="2"/>
  <c r="K7493" i="2"/>
  <c r="K7494" i="2"/>
  <c r="K7495" i="2"/>
  <c r="K7496" i="2"/>
  <c r="K7497" i="2"/>
  <c r="K7498" i="2"/>
  <c r="K7499" i="2"/>
  <c r="K7500" i="2"/>
  <c r="K7501" i="2"/>
  <c r="K7502" i="2"/>
  <c r="K7503" i="2"/>
  <c r="K7504" i="2"/>
  <c r="K7505" i="2"/>
  <c r="K7506" i="2"/>
  <c r="K7507" i="2"/>
  <c r="K7508" i="2"/>
  <c r="K7509" i="2"/>
  <c r="K7510" i="2"/>
  <c r="K7511" i="2"/>
  <c r="K7512" i="2"/>
  <c r="K7513" i="2"/>
  <c r="K7514" i="2"/>
  <c r="K7515" i="2"/>
  <c r="K7516" i="2"/>
  <c r="K7517" i="2"/>
  <c r="K7518" i="2"/>
  <c r="K7519" i="2"/>
  <c r="K7520" i="2"/>
  <c r="K7521" i="2"/>
  <c r="K7522" i="2"/>
  <c r="K7523" i="2"/>
  <c r="K7524" i="2"/>
  <c r="K7525" i="2"/>
  <c r="K7526" i="2"/>
  <c r="K7527" i="2"/>
  <c r="K7528" i="2"/>
  <c r="K7529" i="2"/>
  <c r="K7530" i="2"/>
  <c r="K7531" i="2"/>
  <c r="K7532" i="2"/>
  <c r="K7533" i="2"/>
  <c r="K7534" i="2"/>
  <c r="K7535" i="2"/>
  <c r="K7536" i="2"/>
  <c r="K7537" i="2"/>
  <c r="K7538" i="2"/>
  <c r="K7539" i="2"/>
  <c r="K7540" i="2"/>
  <c r="K7541" i="2"/>
  <c r="K7542" i="2"/>
  <c r="K7543" i="2"/>
  <c r="K7544" i="2"/>
  <c r="K7545" i="2"/>
  <c r="K7546" i="2"/>
  <c r="K7547" i="2"/>
  <c r="K7548" i="2"/>
  <c r="K7549" i="2"/>
  <c r="K7550" i="2"/>
  <c r="K7551" i="2"/>
  <c r="K7552" i="2"/>
  <c r="K7553" i="2"/>
  <c r="K7554" i="2"/>
  <c r="K7555" i="2"/>
  <c r="K7556" i="2"/>
  <c r="K7557" i="2"/>
  <c r="K7558" i="2"/>
  <c r="K7559" i="2"/>
  <c r="K7560" i="2"/>
  <c r="K7561" i="2"/>
  <c r="K7562" i="2"/>
  <c r="K7563" i="2"/>
  <c r="K7564" i="2"/>
  <c r="K7565" i="2"/>
  <c r="K7566" i="2"/>
  <c r="K7567" i="2"/>
  <c r="K7568" i="2"/>
  <c r="K7569" i="2"/>
  <c r="K7570" i="2"/>
  <c r="K7571" i="2"/>
  <c r="K7572" i="2"/>
  <c r="K7573" i="2"/>
  <c r="K7574" i="2"/>
  <c r="K7575" i="2"/>
  <c r="K7576" i="2"/>
  <c r="K7577" i="2"/>
  <c r="K7578" i="2"/>
  <c r="K7579" i="2"/>
  <c r="K7580" i="2"/>
  <c r="K7581" i="2"/>
  <c r="K7582" i="2"/>
  <c r="K7583" i="2"/>
  <c r="K7584" i="2"/>
  <c r="K7585" i="2"/>
  <c r="K7586" i="2"/>
  <c r="K7587" i="2"/>
  <c r="K7588" i="2"/>
  <c r="K7589" i="2"/>
  <c r="K7590" i="2"/>
  <c r="K7591" i="2"/>
  <c r="K7592" i="2"/>
  <c r="K7593" i="2"/>
  <c r="K7594" i="2"/>
  <c r="K7595" i="2"/>
  <c r="K7596" i="2"/>
  <c r="K7597" i="2"/>
  <c r="K7598" i="2"/>
  <c r="K7599" i="2"/>
  <c r="K7600" i="2"/>
  <c r="K7601" i="2"/>
  <c r="K7602" i="2"/>
  <c r="K7603" i="2"/>
  <c r="K7604" i="2"/>
  <c r="K7605" i="2"/>
  <c r="K7606" i="2"/>
  <c r="K7607" i="2"/>
  <c r="K7608" i="2"/>
  <c r="K7609" i="2"/>
  <c r="K7610" i="2"/>
  <c r="K7611" i="2"/>
  <c r="K7612" i="2"/>
  <c r="K7613" i="2"/>
  <c r="K7614" i="2"/>
  <c r="K7615" i="2"/>
  <c r="K7616" i="2"/>
  <c r="K7617" i="2"/>
  <c r="K7618" i="2"/>
  <c r="K7619" i="2"/>
  <c r="K7620" i="2"/>
  <c r="K7621" i="2"/>
  <c r="K7622" i="2"/>
  <c r="K7623" i="2"/>
  <c r="K7624" i="2"/>
  <c r="K7625" i="2"/>
  <c r="K7626" i="2"/>
  <c r="K7627" i="2"/>
  <c r="K7628" i="2"/>
  <c r="K7629" i="2"/>
  <c r="K7630" i="2"/>
  <c r="K7631" i="2"/>
  <c r="K7632" i="2"/>
  <c r="K7633" i="2"/>
  <c r="K7634" i="2"/>
  <c r="K7635" i="2"/>
  <c r="K7636" i="2"/>
  <c r="K7637" i="2"/>
  <c r="K7638" i="2"/>
  <c r="K7639" i="2"/>
  <c r="K7640" i="2"/>
  <c r="K7641" i="2"/>
  <c r="K7642" i="2"/>
  <c r="K7643" i="2"/>
  <c r="K7644" i="2"/>
  <c r="K7645" i="2"/>
  <c r="K7646" i="2"/>
  <c r="K7647" i="2"/>
  <c r="K7648" i="2"/>
  <c r="K7649" i="2"/>
  <c r="K7650" i="2"/>
  <c r="K7651" i="2"/>
  <c r="K7652" i="2"/>
  <c r="K7653" i="2"/>
  <c r="K7654" i="2"/>
  <c r="K7655" i="2"/>
  <c r="K7656" i="2"/>
  <c r="K7657" i="2"/>
  <c r="K7658" i="2"/>
  <c r="K7659" i="2"/>
  <c r="K7660" i="2"/>
  <c r="K7661" i="2"/>
  <c r="K7662" i="2"/>
  <c r="K7663" i="2"/>
  <c r="K7664" i="2"/>
  <c r="K7665" i="2"/>
  <c r="K7666" i="2"/>
  <c r="K7667" i="2"/>
  <c r="K7668" i="2"/>
  <c r="K7669" i="2"/>
  <c r="K7670" i="2"/>
  <c r="K7671" i="2"/>
  <c r="K7672" i="2"/>
  <c r="K7673" i="2"/>
  <c r="K7674" i="2"/>
  <c r="K7675" i="2"/>
  <c r="K7676" i="2"/>
  <c r="K7677" i="2"/>
  <c r="K7678" i="2"/>
  <c r="K7679" i="2"/>
  <c r="K7680" i="2"/>
  <c r="K7681" i="2"/>
  <c r="K7682" i="2"/>
  <c r="K7683" i="2"/>
  <c r="K7684" i="2"/>
  <c r="K7685" i="2"/>
  <c r="K7686" i="2"/>
  <c r="K7687" i="2"/>
  <c r="K7688" i="2"/>
  <c r="K7689" i="2"/>
  <c r="K7690" i="2"/>
  <c r="K7691" i="2"/>
  <c r="K7692" i="2"/>
  <c r="K7693" i="2"/>
  <c r="K7694" i="2"/>
  <c r="K7695" i="2"/>
  <c r="K7696" i="2"/>
  <c r="K7697" i="2"/>
  <c r="K7698" i="2"/>
  <c r="K7699" i="2"/>
  <c r="K7700" i="2"/>
  <c r="K7701" i="2"/>
  <c r="K7702" i="2"/>
  <c r="K7703" i="2"/>
  <c r="K7704" i="2"/>
  <c r="K7705" i="2"/>
  <c r="K7706" i="2"/>
  <c r="K7707" i="2"/>
  <c r="K7708" i="2"/>
  <c r="K7709" i="2"/>
  <c r="K7710" i="2"/>
  <c r="K7711" i="2"/>
  <c r="K7712" i="2"/>
  <c r="K7713" i="2"/>
  <c r="K7714" i="2"/>
  <c r="K7715" i="2"/>
  <c r="K7716" i="2"/>
  <c r="K7717" i="2"/>
  <c r="K7718" i="2"/>
  <c r="K7719" i="2"/>
  <c r="K7720" i="2"/>
  <c r="K7721" i="2"/>
  <c r="K7722" i="2"/>
  <c r="K7723" i="2"/>
  <c r="K7724" i="2"/>
  <c r="K7725" i="2"/>
  <c r="K7726" i="2"/>
  <c r="K7727" i="2"/>
  <c r="K7728" i="2"/>
  <c r="K7729" i="2"/>
  <c r="K7730" i="2"/>
  <c r="K7731" i="2"/>
  <c r="K7732" i="2"/>
  <c r="K7733" i="2"/>
  <c r="K7734" i="2"/>
  <c r="K7735" i="2"/>
  <c r="K7736" i="2"/>
  <c r="K7737" i="2"/>
  <c r="K7738" i="2"/>
  <c r="K7739" i="2"/>
  <c r="K7740" i="2"/>
  <c r="K7741" i="2"/>
  <c r="K7742" i="2"/>
  <c r="K7743" i="2"/>
  <c r="K7744" i="2"/>
  <c r="K7745" i="2"/>
  <c r="K7746" i="2"/>
  <c r="K7747" i="2"/>
  <c r="K7748" i="2"/>
  <c r="K7749" i="2"/>
  <c r="K7750" i="2"/>
  <c r="K7751" i="2"/>
  <c r="K7752" i="2"/>
  <c r="K7753" i="2"/>
  <c r="K7754" i="2"/>
  <c r="K7755" i="2"/>
  <c r="K7756" i="2"/>
  <c r="K7757" i="2"/>
  <c r="K7758" i="2"/>
  <c r="K7759" i="2"/>
  <c r="K7760" i="2"/>
  <c r="K7761" i="2"/>
  <c r="K7762" i="2"/>
  <c r="K7763" i="2"/>
  <c r="K7764" i="2"/>
  <c r="K7765" i="2"/>
  <c r="K7766" i="2"/>
  <c r="K7767" i="2"/>
  <c r="K7768" i="2"/>
  <c r="K7769" i="2"/>
  <c r="K7770" i="2"/>
  <c r="K7771" i="2"/>
  <c r="K7772" i="2"/>
  <c r="K7773" i="2"/>
  <c r="K7774" i="2"/>
  <c r="K7775" i="2"/>
  <c r="K7776" i="2"/>
  <c r="K7777" i="2"/>
  <c r="K7778" i="2"/>
  <c r="K7779" i="2"/>
  <c r="K7780" i="2"/>
  <c r="K7781" i="2"/>
  <c r="K7782" i="2"/>
  <c r="K7783" i="2"/>
  <c r="K7784" i="2"/>
  <c r="K7785" i="2"/>
  <c r="K7786" i="2"/>
  <c r="K7787" i="2"/>
  <c r="K7788" i="2"/>
  <c r="K7789" i="2"/>
  <c r="K7790" i="2"/>
  <c r="K7791" i="2"/>
  <c r="K7792" i="2"/>
  <c r="K7793" i="2"/>
  <c r="K7794" i="2"/>
  <c r="K7795" i="2"/>
  <c r="K7796" i="2"/>
  <c r="K7797" i="2"/>
  <c r="K7798" i="2"/>
  <c r="K7799" i="2"/>
  <c r="K7800" i="2"/>
  <c r="K7801" i="2"/>
  <c r="K7802" i="2"/>
  <c r="K7803" i="2"/>
  <c r="K7804" i="2"/>
  <c r="K7805" i="2"/>
  <c r="K7806" i="2"/>
  <c r="K7807" i="2"/>
  <c r="K7808" i="2"/>
  <c r="K7809" i="2"/>
  <c r="K7810" i="2"/>
  <c r="K7811" i="2"/>
  <c r="K7812" i="2"/>
  <c r="K7813" i="2"/>
  <c r="K7814" i="2"/>
  <c r="K7815" i="2"/>
  <c r="K7816" i="2"/>
  <c r="K7817" i="2"/>
  <c r="K7818" i="2"/>
  <c r="K7819" i="2"/>
  <c r="K7820" i="2"/>
  <c r="K7821" i="2"/>
  <c r="K7822" i="2"/>
  <c r="K7823" i="2"/>
  <c r="K7824" i="2"/>
  <c r="K7825" i="2"/>
  <c r="K7826" i="2"/>
  <c r="K7827" i="2"/>
  <c r="K7828" i="2"/>
  <c r="K7829" i="2"/>
  <c r="K7830" i="2"/>
  <c r="K7831" i="2"/>
  <c r="K7832" i="2"/>
  <c r="K7833" i="2"/>
  <c r="K7834" i="2"/>
  <c r="K7835" i="2"/>
  <c r="K7836" i="2"/>
  <c r="K7837" i="2"/>
  <c r="K7838" i="2"/>
  <c r="K7839" i="2"/>
  <c r="K7840" i="2"/>
  <c r="K7841" i="2"/>
  <c r="K7842" i="2"/>
  <c r="K7843" i="2"/>
  <c r="K7844" i="2"/>
  <c r="K7845" i="2"/>
  <c r="K7846" i="2"/>
  <c r="K7847" i="2"/>
  <c r="K7848" i="2"/>
  <c r="K7849" i="2"/>
  <c r="K7850" i="2"/>
  <c r="K7851" i="2"/>
  <c r="K7852" i="2"/>
  <c r="K7853" i="2"/>
  <c r="K7854" i="2"/>
  <c r="K7855" i="2"/>
  <c r="K7856" i="2"/>
  <c r="K7857" i="2"/>
  <c r="K7858" i="2"/>
  <c r="K7859" i="2"/>
  <c r="K7860" i="2"/>
  <c r="K7861" i="2"/>
  <c r="K7862" i="2"/>
  <c r="K7863" i="2"/>
  <c r="K7864" i="2"/>
  <c r="K7865" i="2"/>
  <c r="K7866" i="2"/>
  <c r="K7867" i="2"/>
  <c r="K7868" i="2"/>
  <c r="K7869" i="2"/>
  <c r="K7870" i="2"/>
  <c r="K7871" i="2"/>
  <c r="K7872" i="2"/>
  <c r="K7873" i="2"/>
  <c r="K7874" i="2"/>
  <c r="K7875" i="2"/>
  <c r="K7876" i="2"/>
  <c r="K7877" i="2"/>
  <c r="K7878" i="2"/>
  <c r="K7879" i="2"/>
  <c r="K7880" i="2"/>
  <c r="K7881" i="2"/>
  <c r="K7882" i="2"/>
  <c r="K7883" i="2"/>
  <c r="K7884" i="2"/>
  <c r="K7885" i="2"/>
  <c r="K7886" i="2"/>
  <c r="K7887" i="2"/>
  <c r="K7888" i="2"/>
  <c r="K7889" i="2"/>
  <c r="K7890" i="2"/>
  <c r="K7891" i="2"/>
  <c r="K7892" i="2"/>
  <c r="K7893" i="2"/>
  <c r="K7894" i="2"/>
  <c r="K7895" i="2"/>
  <c r="K7896" i="2"/>
  <c r="K7897" i="2"/>
  <c r="K7898" i="2"/>
  <c r="K7899" i="2"/>
  <c r="K7900" i="2"/>
  <c r="K7901" i="2"/>
  <c r="K7902" i="2"/>
  <c r="K7903" i="2"/>
  <c r="K7904" i="2"/>
  <c r="K7905" i="2"/>
  <c r="K7906" i="2"/>
  <c r="K7907" i="2"/>
  <c r="K7908" i="2"/>
  <c r="K7909" i="2"/>
  <c r="K7910" i="2"/>
  <c r="K7911" i="2"/>
  <c r="K7912" i="2"/>
  <c r="K7913" i="2"/>
  <c r="K7914" i="2"/>
  <c r="K7915" i="2"/>
  <c r="K7916" i="2"/>
  <c r="K7917" i="2"/>
  <c r="K7918" i="2"/>
  <c r="K7919" i="2"/>
  <c r="K7920" i="2"/>
  <c r="K7921" i="2"/>
  <c r="K7922" i="2"/>
  <c r="K7923" i="2"/>
  <c r="K7924" i="2"/>
  <c r="K7925" i="2"/>
  <c r="K7926" i="2"/>
  <c r="K7927" i="2"/>
  <c r="K7928" i="2"/>
  <c r="K7929" i="2"/>
  <c r="K7930" i="2"/>
  <c r="K7931" i="2"/>
  <c r="K7932" i="2"/>
  <c r="K7933" i="2"/>
  <c r="K7934" i="2"/>
  <c r="K7935" i="2"/>
  <c r="K7936" i="2"/>
  <c r="K7937" i="2"/>
  <c r="K7938" i="2"/>
  <c r="K7939" i="2"/>
  <c r="K7940" i="2"/>
  <c r="K7941" i="2"/>
  <c r="K7942" i="2"/>
  <c r="K7943" i="2"/>
  <c r="K7944" i="2"/>
  <c r="K7945" i="2"/>
  <c r="K7946" i="2"/>
  <c r="K7947" i="2"/>
  <c r="K7948" i="2"/>
  <c r="K7949" i="2"/>
  <c r="K7950" i="2"/>
  <c r="K7951" i="2"/>
  <c r="K7952" i="2"/>
  <c r="K7953" i="2"/>
  <c r="K7954" i="2"/>
  <c r="K7955" i="2"/>
  <c r="K7956" i="2"/>
  <c r="K7957" i="2"/>
  <c r="K7958" i="2"/>
  <c r="K7959" i="2"/>
  <c r="K7960" i="2"/>
  <c r="K7961" i="2"/>
  <c r="K7962" i="2"/>
  <c r="K7963" i="2"/>
  <c r="K7964" i="2"/>
  <c r="K7965" i="2"/>
  <c r="K7966" i="2"/>
  <c r="K7967" i="2"/>
  <c r="K7968" i="2"/>
  <c r="K7969" i="2"/>
  <c r="K7970" i="2"/>
  <c r="K7971" i="2"/>
  <c r="K7972" i="2"/>
  <c r="K7973" i="2"/>
  <c r="K7974" i="2"/>
  <c r="K7975" i="2"/>
  <c r="K7976" i="2"/>
  <c r="K7977" i="2"/>
  <c r="K7978" i="2"/>
  <c r="K7979" i="2"/>
  <c r="K7980" i="2"/>
  <c r="K7981" i="2"/>
  <c r="K7982" i="2"/>
  <c r="K7983" i="2"/>
  <c r="K7984" i="2"/>
  <c r="K7985" i="2"/>
  <c r="K7986" i="2"/>
  <c r="K7987" i="2"/>
  <c r="K7988" i="2"/>
  <c r="K7989" i="2"/>
  <c r="K7990" i="2"/>
  <c r="K7991" i="2"/>
  <c r="K7992" i="2"/>
  <c r="K7993" i="2"/>
  <c r="K7994" i="2"/>
  <c r="K7995" i="2"/>
  <c r="K7996" i="2"/>
  <c r="K7997" i="2"/>
  <c r="K7998" i="2"/>
  <c r="K7999" i="2"/>
  <c r="K8000" i="2"/>
  <c r="K8001" i="2"/>
  <c r="K8002" i="2"/>
  <c r="K8003" i="2"/>
  <c r="K8004" i="2"/>
  <c r="K8005" i="2"/>
  <c r="K8006" i="2"/>
  <c r="K8007" i="2"/>
  <c r="K8008" i="2"/>
  <c r="K8009" i="2"/>
  <c r="K8010" i="2"/>
  <c r="K8011" i="2"/>
  <c r="K8012" i="2"/>
  <c r="K8013" i="2"/>
  <c r="K8014" i="2"/>
  <c r="K8015" i="2"/>
  <c r="K8016" i="2"/>
  <c r="K8017" i="2"/>
  <c r="K8018" i="2"/>
  <c r="K8019" i="2"/>
  <c r="K8020" i="2"/>
  <c r="K8021" i="2"/>
  <c r="K8022" i="2"/>
  <c r="K8023" i="2"/>
  <c r="K8024" i="2"/>
  <c r="K8025" i="2"/>
  <c r="K8026" i="2"/>
  <c r="K8027" i="2"/>
  <c r="K8028" i="2"/>
  <c r="K8029" i="2"/>
  <c r="K8030" i="2"/>
  <c r="K8031" i="2"/>
  <c r="K8032" i="2"/>
  <c r="K8033" i="2"/>
  <c r="K8034" i="2"/>
  <c r="K8035" i="2"/>
  <c r="K8036" i="2"/>
  <c r="K8037" i="2"/>
  <c r="K8038" i="2"/>
  <c r="K8039" i="2"/>
  <c r="K8040" i="2"/>
  <c r="K8041" i="2"/>
  <c r="K8042" i="2"/>
  <c r="K8043" i="2"/>
  <c r="K8044" i="2"/>
  <c r="K8045" i="2"/>
  <c r="K8046" i="2"/>
  <c r="K8047" i="2"/>
  <c r="K8048" i="2"/>
  <c r="K8049" i="2"/>
  <c r="K8050" i="2"/>
  <c r="K8051" i="2"/>
  <c r="K8052" i="2"/>
  <c r="K8053" i="2"/>
  <c r="K8054" i="2"/>
  <c r="K8055" i="2"/>
  <c r="K8056" i="2"/>
  <c r="K8057" i="2"/>
  <c r="K8058" i="2"/>
  <c r="K8059" i="2"/>
  <c r="K8060" i="2"/>
  <c r="K8061" i="2"/>
  <c r="K8062" i="2"/>
  <c r="K8063" i="2"/>
  <c r="K8064" i="2"/>
  <c r="K8065" i="2"/>
  <c r="K8066" i="2"/>
  <c r="K8067" i="2"/>
  <c r="K8068" i="2"/>
  <c r="K8069" i="2"/>
  <c r="K8070" i="2"/>
  <c r="K8071" i="2"/>
  <c r="K8072" i="2"/>
  <c r="K8073" i="2"/>
  <c r="K8074" i="2"/>
  <c r="K8075" i="2"/>
  <c r="K8076" i="2"/>
  <c r="K8077" i="2"/>
  <c r="K8078" i="2"/>
  <c r="K8079" i="2"/>
  <c r="K8080" i="2"/>
  <c r="K8081" i="2"/>
  <c r="K8082" i="2"/>
  <c r="K8083" i="2"/>
  <c r="K8084" i="2"/>
  <c r="K8085" i="2"/>
  <c r="K8086" i="2"/>
  <c r="K8087" i="2"/>
  <c r="K8088" i="2"/>
  <c r="K8089" i="2"/>
  <c r="K8090" i="2"/>
  <c r="K8091" i="2"/>
  <c r="K8092" i="2"/>
  <c r="K8093" i="2"/>
  <c r="K8094" i="2"/>
  <c r="K8095" i="2"/>
  <c r="K8096" i="2"/>
  <c r="K8097" i="2"/>
  <c r="K8098" i="2"/>
  <c r="K8099" i="2"/>
  <c r="K8100" i="2"/>
  <c r="K8101" i="2"/>
  <c r="K8102" i="2"/>
  <c r="K8103" i="2"/>
  <c r="K8104" i="2"/>
  <c r="K8105" i="2"/>
  <c r="K8106" i="2"/>
  <c r="K8107" i="2"/>
  <c r="K8108" i="2"/>
  <c r="K8109" i="2"/>
  <c r="K8110" i="2"/>
  <c r="K8111" i="2"/>
  <c r="K8112" i="2"/>
  <c r="K8113" i="2"/>
  <c r="K8114" i="2"/>
  <c r="K8115" i="2"/>
  <c r="K8116" i="2"/>
  <c r="K8117" i="2"/>
  <c r="K8118" i="2"/>
  <c r="K8119" i="2"/>
  <c r="K8120" i="2"/>
  <c r="K8121" i="2"/>
  <c r="K8122" i="2"/>
  <c r="K8123" i="2"/>
  <c r="K8124" i="2"/>
  <c r="K8125" i="2"/>
  <c r="K8126" i="2"/>
  <c r="K8127" i="2"/>
  <c r="K8128" i="2"/>
  <c r="K8129" i="2"/>
  <c r="K8130" i="2"/>
  <c r="K8131" i="2"/>
  <c r="K8132" i="2"/>
  <c r="K8133" i="2"/>
  <c r="K8134" i="2"/>
  <c r="K8135" i="2"/>
  <c r="K8136" i="2"/>
  <c r="K8137" i="2"/>
  <c r="K8138" i="2"/>
  <c r="K8139" i="2"/>
  <c r="K8140" i="2"/>
  <c r="K8141" i="2"/>
  <c r="K8142" i="2"/>
  <c r="K8143" i="2"/>
  <c r="K8144" i="2"/>
  <c r="K8145" i="2"/>
  <c r="K8146" i="2"/>
  <c r="K8147" i="2"/>
  <c r="K8148" i="2"/>
  <c r="K8149" i="2"/>
  <c r="K8150" i="2"/>
  <c r="K8151" i="2"/>
  <c r="K8152" i="2"/>
  <c r="K8153" i="2"/>
  <c r="K8154" i="2"/>
  <c r="K8155" i="2"/>
  <c r="K8156" i="2"/>
  <c r="K8157" i="2"/>
  <c r="K8158" i="2"/>
  <c r="K8159" i="2"/>
  <c r="K8160" i="2"/>
  <c r="K8161" i="2"/>
  <c r="K8162" i="2"/>
  <c r="K8163" i="2"/>
  <c r="K8164" i="2"/>
  <c r="K8165" i="2"/>
  <c r="K8166" i="2"/>
  <c r="K8167" i="2"/>
  <c r="K8168" i="2"/>
  <c r="K8169" i="2"/>
  <c r="K8170" i="2"/>
  <c r="K8171" i="2"/>
  <c r="K8172" i="2"/>
  <c r="K8173" i="2"/>
  <c r="K8174" i="2"/>
  <c r="K8175" i="2"/>
  <c r="K8176" i="2"/>
  <c r="K8177" i="2"/>
  <c r="K8178" i="2"/>
  <c r="K8179" i="2"/>
  <c r="K8180" i="2"/>
  <c r="K8181" i="2"/>
  <c r="K8182" i="2"/>
  <c r="K8183" i="2"/>
  <c r="K8184" i="2"/>
  <c r="K8185" i="2"/>
  <c r="K8186" i="2"/>
  <c r="K8187" i="2"/>
  <c r="K8188" i="2"/>
  <c r="K8189" i="2"/>
  <c r="K8190" i="2"/>
  <c r="K8191" i="2"/>
  <c r="K8192" i="2"/>
  <c r="K8193" i="2"/>
  <c r="K8194" i="2"/>
  <c r="K8195" i="2"/>
  <c r="K8196" i="2"/>
  <c r="K8197" i="2"/>
  <c r="K8198" i="2"/>
  <c r="K8199" i="2"/>
  <c r="K8200" i="2"/>
  <c r="K8201" i="2"/>
  <c r="K8202" i="2"/>
  <c r="K8203" i="2"/>
  <c r="K8204" i="2"/>
  <c r="K8205" i="2"/>
  <c r="K8206" i="2"/>
  <c r="K8207" i="2"/>
  <c r="K8208" i="2"/>
  <c r="K8209" i="2"/>
  <c r="K8210" i="2"/>
  <c r="K8211" i="2"/>
  <c r="K8212" i="2"/>
  <c r="K8213" i="2"/>
  <c r="K8214" i="2"/>
  <c r="K8215" i="2"/>
  <c r="K8216" i="2"/>
  <c r="K8217" i="2"/>
  <c r="K8218" i="2"/>
  <c r="K8219" i="2"/>
  <c r="K8220" i="2"/>
  <c r="K8221" i="2"/>
  <c r="K8222" i="2"/>
  <c r="K8223" i="2"/>
  <c r="K8224" i="2"/>
  <c r="K8225" i="2"/>
  <c r="K8226" i="2"/>
  <c r="K8227" i="2"/>
  <c r="K8228" i="2"/>
  <c r="K8229" i="2"/>
  <c r="K8230" i="2"/>
  <c r="K8231" i="2"/>
  <c r="K8232" i="2"/>
  <c r="K8233" i="2"/>
  <c r="K8234" i="2"/>
  <c r="K8235" i="2"/>
  <c r="K8236" i="2"/>
  <c r="K8237" i="2"/>
  <c r="K8238" i="2"/>
  <c r="K8239" i="2"/>
  <c r="K8240" i="2"/>
  <c r="K8241" i="2"/>
  <c r="K8242" i="2"/>
  <c r="K8243" i="2"/>
  <c r="K8244" i="2"/>
  <c r="K8245" i="2"/>
  <c r="K8246" i="2"/>
  <c r="K8247" i="2"/>
  <c r="K8248" i="2"/>
  <c r="K8249" i="2"/>
  <c r="K8250" i="2"/>
  <c r="K8251" i="2"/>
  <c r="K8252" i="2"/>
  <c r="K8253" i="2"/>
  <c r="K8254" i="2"/>
  <c r="K8255" i="2"/>
  <c r="K8256" i="2"/>
  <c r="K8257" i="2"/>
  <c r="K8258" i="2"/>
  <c r="K8259" i="2"/>
  <c r="K8260" i="2"/>
  <c r="K8261" i="2"/>
  <c r="K8262" i="2"/>
  <c r="K8263" i="2"/>
  <c r="K8264" i="2"/>
  <c r="K8265" i="2"/>
  <c r="K8266" i="2"/>
  <c r="K8267" i="2"/>
  <c r="K8268" i="2"/>
  <c r="K8269" i="2"/>
  <c r="K8270" i="2"/>
  <c r="K8271" i="2"/>
  <c r="K8272" i="2"/>
  <c r="K8273" i="2"/>
  <c r="K8274" i="2"/>
  <c r="K8275" i="2"/>
  <c r="K8276" i="2"/>
  <c r="K8277" i="2"/>
  <c r="K8278" i="2"/>
  <c r="K8279" i="2"/>
  <c r="K8280" i="2"/>
  <c r="K8281" i="2"/>
  <c r="K8282" i="2"/>
  <c r="K8283" i="2"/>
  <c r="K8284" i="2"/>
  <c r="K8285" i="2"/>
  <c r="K8286" i="2"/>
  <c r="K8287" i="2"/>
  <c r="K8288" i="2"/>
  <c r="K8289" i="2"/>
  <c r="K8290" i="2"/>
  <c r="K8291" i="2"/>
  <c r="K8292" i="2"/>
  <c r="K8293" i="2"/>
  <c r="K8294" i="2"/>
  <c r="K8295" i="2"/>
  <c r="K8296" i="2"/>
  <c r="K8297" i="2"/>
  <c r="K8298" i="2"/>
  <c r="K8299" i="2"/>
  <c r="K8300" i="2"/>
  <c r="K8301" i="2"/>
  <c r="K8302" i="2"/>
  <c r="K8303" i="2"/>
  <c r="K8304" i="2"/>
  <c r="K8305" i="2"/>
  <c r="K8306" i="2"/>
  <c r="K8307" i="2"/>
  <c r="K8308" i="2"/>
  <c r="K8309" i="2"/>
  <c r="K8310" i="2"/>
  <c r="K8311" i="2"/>
  <c r="K8312" i="2"/>
  <c r="K8313" i="2"/>
  <c r="K8314" i="2"/>
  <c r="K8315" i="2"/>
  <c r="K8316" i="2"/>
  <c r="K8317" i="2"/>
  <c r="K8318" i="2"/>
  <c r="K8319" i="2"/>
  <c r="K8320" i="2"/>
  <c r="K8321" i="2"/>
  <c r="K8322" i="2"/>
  <c r="K8323" i="2"/>
  <c r="K8324" i="2"/>
  <c r="K8325" i="2"/>
  <c r="K8326" i="2"/>
  <c r="K8327" i="2"/>
  <c r="K8328" i="2"/>
  <c r="K8329" i="2"/>
  <c r="K8330" i="2"/>
  <c r="K8331" i="2"/>
  <c r="K8332" i="2"/>
  <c r="K8333" i="2"/>
  <c r="K8334" i="2"/>
  <c r="K8335" i="2"/>
  <c r="K8336" i="2"/>
  <c r="K8337" i="2"/>
  <c r="K8338" i="2"/>
  <c r="K8339" i="2"/>
  <c r="K8340" i="2"/>
  <c r="K8341" i="2"/>
  <c r="K8342" i="2"/>
  <c r="K8343" i="2"/>
  <c r="K8344" i="2"/>
  <c r="K8345" i="2"/>
  <c r="K8346" i="2"/>
  <c r="K8347" i="2"/>
  <c r="K8348" i="2"/>
  <c r="K8349" i="2"/>
  <c r="K8350" i="2"/>
  <c r="K8351" i="2"/>
  <c r="K8352" i="2"/>
  <c r="K8353" i="2"/>
  <c r="K8354" i="2"/>
  <c r="K8355" i="2"/>
  <c r="K8356" i="2"/>
  <c r="K8357" i="2"/>
  <c r="K8358" i="2"/>
  <c r="K8359" i="2"/>
  <c r="K8360" i="2"/>
  <c r="K8361" i="2"/>
  <c r="K8362" i="2"/>
  <c r="K8363" i="2"/>
  <c r="K8364" i="2"/>
  <c r="K8365" i="2"/>
  <c r="K8366" i="2"/>
  <c r="K8367" i="2"/>
  <c r="K8368" i="2"/>
  <c r="K8369" i="2"/>
  <c r="K8370" i="2"/>
  <c r="K8371" i="2"/>
  <c r="K8372" i="2"/>
  <c r="K8373" i="2"/>
  <c r="K8374" i="2"/>
  <c r="K8375" i="2"/>
  <c r="K8376" i="2"/>
  <c r="K8377" i="2"/>
  <c r="K8378" i="2"/>
  <c r="K8379" i="2"/>
  <c r="K8380" i="2"/>
  <c r="K8381" i="2"/>
  <c r="K8382" i="2"/>
  <c r="K8383" i="2"/>
  <c r="K8384" i="2"/>
  <c r="K8385" i="2"/>
  <c r="K8386" i="2"/>
  <c r="K8387" i="2"/>
  <c r="K8388" i="2"/>
  <c r="K8389" i="2"/>
  <c r="K8390" i="2"/>
  <c r="K8391" i="2"/>
  <c r="K8392" i="2"/>
  <c r="K8393" i="2"/>
  <c r="K8394" i="2"/>
  <c r="K8395" i="2"/>
  <c r="K8396" i="2"/>
  <c r="K8397" i="2"/>
  <c r="K8398" i="2"/>
  <c r="K8399" i="2"/>
  <c r="K8400" i="2"/>
  <c r="K8401" i="2"/>
  <c r="K8402" i="2"/>
  <c r="K8403" i="2"/>
  <c r="K8404" i="2"/>
  <c r="K8405" i="2"/>
  <c r="K8406" i="2"/>
  <c r="K8407" i="2"/>
  <c r="K8408" i="2"/>
  <c r="K8409" i="2"/>
  <c r="K8410" i="2"/>
  <c r="K8411" i="2"/>
  <c r="K8412" i="2"/>
  <c r="K8413" i="2"/>
  <c r="K8414" i="2"/>
  <c r="K8415" i="2"/>
  <c r="K8416" i="2"/>
  <c r="K8417" i="2"/>
  <c r="K8418" i="2"/>
  <c r="K8419" i="2"/>
  <c r="K8420" i="2"/>
  <c r="K8421" i="2"/>
  <c r="K8422" i="2"/>
  <c r="K8423" i="2"/>
  <c r="K8424" i="2"/>
  <c r="K8425" i="2"/>
  <c r="K8426" i="2"/>
  <c r="K8427" i="2"/>
  <c r="K8428" i="2"/>
  <c r="K8429" i="2"/>
  <c r="K8430" i="2"/>
  <c r="K8431" i="2"/>
  <c r="K8432" i="2"/>
  <c r="K8433" i="2"/>
  <c r="K8434" i="2"/>
  <c r="K8435" i="2"/>
  <c r="K8436" i="2"/>
  <c r="K8437" i="2"/>
  <c r="K8438" i="2"/>
  <c r="K8439" i="2"/>
  <c r="K8440" i="2"/>
  <c r="K8441" i="2"/>
  <c r="K8442" i="2"/>
  <c r="K8443" i="2"/>
  <c r="K8444" i="2"/>
  <c r="K8445" i="2"/>
  <c r="K8446" i="2"/>
  <c r="K8447" i="2"/>
  <c r="K8448" i="2"/>
  <c r="K8449" i="2"/>
  <c r="K8450" i="2"/>
  <c r="K8451" i="2"/>
  <c r="K8452" i="2"/>
  <c r="K8453" i="2"/>
  <c r="K8454" i="2"/>
  <c r="K8455" i="2"/>
  <c r="K8456" i="2"/>
  <c r="K8457" i="2"/>
  <c r="K8458" i="2"/>
  <c r="K8459" i="2"/>
  <c r="K8460" i="2"/>
  <c r="K8461" i="2"/>
  <c r="K8462" i="2"/>
  <c r="K8463" i="2"/>
  <c r="K8464" i="2"/>
  <c r="K8465" i="2"/>
  <c r="K8466" i="2"/>
  <c r="K8467" i="2"/>
  <c r="K8468" i="2"/>
  <c r="K8469" i="2"/>
  <c r="K8470" i="2"/>
  <c r="K8471" i="2"/>
  <c r="K8472" i="2"/>
  <c r="K8473" i="2"/>
  <c r="K8474" i="2"/>
  <c r="K8475" i="2"/>
  <c r="K8476" i="2"/>
  <c r="K8477" i="2"/>
  <c r="K8478" i="2"/>
  <c r="K8479" i="2"/>
  <c r="K8480" i="2"/>
  <c r="K8481" i="2"/>
  <c r="K8482" i="2"/>
  <c r="K8483" i="2"/>
  <c r="K8484" i="2"/>
  <c r="K8485" i="2"/>
  <c r="K8486" i="2"/>
  <c r="K8487" i="2"/>
  <c r="K8488" i="2"/>
  <c r="K8489" i="2"/>
  <c r="K8490" i="2"/>
  <c r="K8491" i="2"/>
  <c r="K8492" i="2"/>
  <c r="K8493" i="2"/>
  <c r="K8494" i="2"/>
  <c r="K8495" i="2"/>
  <c r="K8496" i="2"/>
  <c r="K8497" i="2"/>
  <c r="K8498" i="2"/>
  <c r="K8499" i="2"/>
  <c r="K8500" i="2"/>
  <c r="K8501" i="2"/>
  <c r="K8502" i="2"/>
  <c r="K8503" i="2"/>
  <c r="K8504" i="2"/>
  <c r="K8505" i="2"/>
  <c r="K8506" i="2"/>
  <c r="K8507" i="2"/>
  <c r="K8508" i="2"/>
  <c r="K8509" i="2"/>
  <c r="K8510" i="2"/>
  <c r="K8511" i="2"/>
  <c r="K8512" i="2"/>
  <c r="K8513" i="2"/>
  <c r="K8514" i="2"/>
  <c r="K8515" i="2"/>
  <c r="K8516" i="2"/>
  <c r="K8517" i="2"/>
  <c r="K8518" i="2"/>
  <c r="K8519" i="2"/>
  <c r="K8520" i="2"/>
  <c r="K8521" i="2"/>
  <c r="K8522" i="2"/>
  <c r="K8523" i="2"/>
  <c r="K8524" i="2"/>
  <c r="K8525" i="2"/>
  <c r="K8526" i="2"/>
  <c r="K8527" i="2"/>
  <c r="K8528" i="2"/>
  <c r="K8529" i="2"/>
  <c r="K8530" i="2"/>
  <c r="K8531" i="2"/>
  <c r="K8532" i="2"/>
  <c r="K8533" i="2"/>
  <c r="K8534" i="2"/>
  <c r="K8535" i="2"/>
  <c r="K8536" i="2"/>
  <c r="K8537" i="2"/>
  <c r="K8538" i="2"/>
  <c r="K8539" i="2"/>
  <c r="K8540" i="2"/>
  <c r="K8541" i="2"/>
  <c r="K8542" i="2"/>
  <c r="K8543" i="2"/>
  <c r="K8544" i="2"/>
  <c r="K8545" i="2"/>
  <c r="K8546" i="2"/>
  <c r="K8547" i="2"/>
  <c r="K8548" i="2"/>
  <c r="K8549" i="2"/>
  <c r="K8550" i="2"/>
  <c r="K8551" i="2"/>
  <c r="K8552" i="2"/>
  <c r="K8553" i="2"/>
  <c r="K8554" i="2"/>
  <c r="K8555" i="2"/>
  <c r="K8556" i="2"/>
  <c r="K8557" i="2"/>
  <c r="K8558" i="2"/>
  <c r="K8559" i="2"/>
  <c r="K8560" i="2"/>
  <c r="K8561" i="2"/>
  <c r="K8562" i="2"/>
  <c r="K8563" i="2"/>
  <c r="K8564" i="2"/>
  <c r="K8565" i="2"/>
  <c r="K8566" i="2"/>
  <c r="K8567" i="2"/>
  <c r="K8568" i="2"/>
  <c r="K8569" i="2"/>
  <c r="K8570" i="2"/>
  <c r="K8571" i="2"/>
  <c r="K8572" i="2"/>
  <c r="K8573" i="2"/>
  <c r="K8574" i="2"/>
  <c r="K8575" i="2"/>
  <c r="K8576" i="2"/>
  <c r="K8577" i="2"/>
  <c r="K8578" i="2"/>
  <c r="K8579" i="2"/>
  <c r="K8580" i="2"/>
  <c r="K8581" i="2"/>
  <c r="K8582" i="2"/>
  <c r="K8583" i="2"/>
  <c r="K8584" i="2"/>
  <c r="K8585" i="2"/>
  <c r="K8586" i="2"/>
  <c r="K8587" i="2"/>
  <c r="K8588" i="2"/>
  <c r="K8589" i="2"/>
  <c r="K8590" i="2"/>
  <c r="K8591" i="2"/>
  <c r="K8592" i="2"/>
  <c r="K8593" i="2"/>
  <c r="K8594" i="2"/>
  <c r="K8595" i="2"/>
  <c r="K8596" i="2"/>
  <c r="K8597" i="2"/>
  <c r="K8598" i="2"/>
  <c r="K8599" i="2"/>
  <c r="K8600" i="2"/>
  <c r="K8601" i="2"/>
  <c r="K8602" i="2"/>
  <c r="K8603" i="2"/>
  <c r="K8604" i="2"/>
  <c r="K8605" i="2"/>
  <c r="K8606" i="2"/>
  <c r="K8607" i="2"/>
  <c r="K8608" i="2"/>
  <c r="K8609" i="2"/>
  <c r="K8610" i="2"/>
  <c r="K8611" i="2"/>
  <c r="K8612" i="2"/>
  <c r="K8613" i="2"/>
  <c r="K8614" i="2"/>
  <c r="K8615" i="2"/>
  <c r="K8616" i="2"/>
  <c r="K8617" i="2"/>
  <c r="K8618" i="2"/>
  <c r="K8619" i="2"/>
  <c r="K8620" i="2"/>
  <c r="K8621" i="2"/>
  <c r="K8622" i="2"/>
  <c r="K8623" i="2"/>
  <c r="K8624" i="2"/>
  <c r="K8625" i="2"/>
  <c r="K8626" i="2"/>
  <c r="K8627" i="2"/>
  <c r="K8628" i="2"/>
  <c r="K8629" i="2"/>
  <c r="K8630" i="2"/>
  <c r="K8631" i="2"/>
  <c r="K8632" i="2"/>
  <c r="K8633" i="2"/>
  <c r="K8634" i="2"/>
  <c r="K8635" i="2"/>
  <c r="K8636" i="2"/>
  <c r="K8637" i="2"/>
  <c r="K8638" i="2"/>
  <c r="K8639" i="2"/>
  <c r="K8640" i="2"/>
  <c r="K8641" i="2"/>
  <c r="K8642" i="2"/>
  <c r="K8643" i="2"/>
  <c r="K8644" i="2"/>
  <c r="K8645" i="2"/>
  <c r="K8646" i="2"/>
  <c r="K8647" i="2"/>
  <c r="K8648" i="2"/>
  <c r="K8649" i="2"/>
  <c r="K8650" i="2"/>
  <c r="K8651" i="2"/>
  <c r="K8652" i="2"/>
  <c r="K8653" i="2"/>
  <c r="K8654" i="2"/>
  <c r="K8655" i="2"/>
  <c r="K8656" i="2"/>
  <c r="K8657" i="2"/>
  <c r="K8658" i="2"/>
  <c r="K8659" i="2"/>
  <c r="K8660" i="2"/>
  <c r="K8661" i="2"/>
  <c r="K8662" i="2"/>
  <c r="K8663" i="2"/>
  <c r="K8664" i="2"/>
  <c r="K8665" i="2"/>
  <c r="K8666" i="2"/>
  <c r="K8667" i="2"/>
  <c r="K8668" i="2"/>
  <c r="K8669" i="2"/>
  <c r="K8670" i="2"/>
  <c r="K8671" i="2"/>
  <c r="K8672" i="2"/>
  <c r="K8673" i="2"/>
  <c r="K8674" i="2"/>
  <c r="K8675" i="2"/>
  <c r="K8676" i="2"/>
  <c r="K8677" i="2"/>
  <c r="K8678" i="2"/>
  <c r="K8679" i="2"/>
  <c r="K8680" i="2"/>
  <c r="K8681" i="2"/>
  <c r="K8682" i="2"/>
  <c r="K8683" i="2"/>
  <c r="K8684" i="2"/>
  <c r="K8685" i="2"/>
  <c r="K8686" i="2"/>
  <c r="K8687" i="2"/>
  <c r="K8688" i="2"/>
  <c r="K8689" i="2"/>
  <c r="K8690" i="2"/>
  <c r="K8691" i="2"/>
  <c r="K8692" i="2"/>
  <c r="K8693" i="2"/>
  <c r="K8694" i="2"/>
  <c r="K8695" i="2"/>
  <c r="K8696" i="2"/>
  <c r="K8697" i="2"/>
  <c r="K8698" i="2"/>
  <c r="K8699" i="2"/>
  <c r="K8700" i="2"/>
  <c r="K8701" i="2"/>
  <c r="K8702" i="2"/>
  <c r="K8703" i="2"/>
  <c r="K8704" i="2"/>
  <c r="K8705" i="2"/>
  <c r="K8706" i="2"/>
  <c r="K8707" i="2"/>
  <c r="K8708" i="2"/>
  <c r="K8709" i="2"/>
  <c r="K8710" i="2"/>
  <c r="K8711" i="2"/>
  <c r="K8712" i="2"/>
  <c r="K8713" i="2"/>
  <c r="K8714" i="2"/>
  <c r="K8715" i="2"/>
  <c r="K8716" i="2"/>
  <c r="K8717" i="2"/>
  <c r="K8718" i="2"/>
  <c r="K8719" i="2"/>
  <c r="K8720" i="2"/>
  <c r="K8721" i="2"/>
  <c r="K8722" i="2"/>
  <c r="K8723" i="2"/>
  <c r="K8724" i="2"/>
  <c r="K8725" i="2"/>
  <c r="K8726" i="2"/>
  <c r="K8727" i="2"/>
  <c r="K8728" i="2"/>
  <c r="K8729" i="2"/>
  <c r="K8730" i="2"/>
  <c r="K8731" i="2"/>
  <c r="K8732" i="2"/>
  <c r="K8733" i="2"/>
  <c r="K8734" i="2"/>
  <c r="K8735" i="2"/>
  <c r="K8736" i="2"/>
  <c r="K8737" i="2"/>
  <c r="K8738" i="2"/>
  <c r="K8739" i="2"/>
  <c r="K8740" i="2"/>
  <c r="K8741" i="2"/>
  <c r="K8742" i="2"/>
  <c r="K8743" i="2"/>
  <c r="K8744" i="2"/>
  <c r="K8745" i="2"/>
  <c r="K8746" i="2"/>
  <c r="K8747" i="2"/>
  <c r="K8748" i="2"/>
  <c r="K8749" i="2"/>
  <c r="K8750" i="2"/>
  <c r="K8751" i="2"/>
  <c r="K8752" i="2"/>
  <c r="K8753" i="2"/>
  <c r="K8754" i="2"/>
  <c r="K8755" i="2"/>
  <c r="K8756" i="2"/>
  <c r="K8757" i="2"/>
  <c r="K8758" i="2"/>
  <c r="K8759" i="2"/>
  <c r="K8760" i="2"/>
  <c r="K8761" i="2"/>
  <c r="K8762" i="2"/>
  <c r="K8763" i="2"/>
  <c r="K8764" i="2"/>
  <c r="K8765" i="2"/>
  <c r="K8766" i="2"/>
  <c r="K8767" i="2"/>
  <c r="K8768" i="2"/>
  <c r="K8769" i="2"/>
  <c r="K8770" i="2"/>
  <c r="K8771" i="2"/>
  <c r="K8772" i="2"/>
  <c r="K8773" i="2"/>
  <c r="K8774" i="2"/>
  <c r="K8775" i="2"/>
  <c r="K8776" i="2"/>
  <c r="K8777" i="2"/>
  <c r="K8778" i="2"/>
  <c r="K8779" i="2"/>
  <c r="K8780" i="2"/>
  <c r="K8781" i="2"/>
  <c r="K8782" i="2"/>
  <c r="K8783" i="2"/>
  <c r="K8784" i="2"/>
  <c r="K8785" i="2"/>
  <c r="K8786" i="2"/>
  <c r="K8787" i="2"/>
  <c r="K8788" i="2"/>
  <c r="K8789" i="2"/>
  <c r="K8790" i="2"/>
  <c r="K8791" i="2"/>
  <c r="K8792" i="2"/>
  <c r="K8793" i="2"/>
  <c r="K8794" i="2"/>
  <c r="K8795" i="2"/>
  <c r="K8796" i="2"/>
  <c r="K8797" i="2"/>
  <c r="K8798" i="2"/>
  <c r="K8799" i="2"/>
  <c r="K8800" i="2"/>
  <c r="K8801" i="2"/>
  <c r="K8802" i="2"/>
  <c r="K8803" i="2"/>
  <c r="K8804" i="2"/>
  <c r="K8805" i="2"/>
  <c r="K8806" i="2"/>
  <c r="K8807" i="2"/>
  <c r="K8808" i="2"/>
  <c r="K8809" i="2"/>
  <c r="K8810" i="2"/>
  <c r="K8811" i="2"/>
  <c r="K8812" i="2"/>
  <c r="K8813" i="2"/>
  <c r="K8814" i="2"/>
  <c r="K8815" i="2"/>
  <c r="K8816" i="2"/>
  <c r="K8817" i="2"/>
  <c r="K8818" i="2"/>
  <c r="K8819" i="2"/>
  <c r="K8820" i="2"/>
  <c r="K8821" i="2"/>
  <c r="K8822" i="2"/>
  <c r="K8823" i="2"/>
  <c r="K8824" i="2"/>
  <c r="K8825" i="2"/>
  <c r="K8826" i="2"/>
  <c r="K8827" i="2"/>
  <c r="K8828" i="2"/>
  <c r="K8829" i="2"/>
  <c r="K8830" i="2"/>
  <c r="K8831" i="2"/>
  <c r="K8832" i="2"/>
  <c r="K8833" i="2"/>
  <c r="K8834" i="2"/>
  <c r="K8835" i="2"/>
  <c r="K8836" i="2"/>
  <c r="K8837" i="2"/>
  <c r="K8838" i="2"/>
  <c r="K8839" i="2"/>
  <c r="K8840" i="2"/>
  <c r="K8841" i="2"/>
  <c r="K8842" i="2"/>
  <c r="K8843" i="2"/>
  <c r="K8844" i="2"/>
  <c r="K8845" i="2"/>
  <c r="K8846" i="2"/>
  <c r="K8847" i="2"/>
  <c r="K8848" i="2"/>
  <c r="K8849" i="2"/>
  <c r="K8850" i="2"/>
  <c r="K8851" i="2"/>
  <c r="K8852" i="2"/>
  <c r="K8853" i="2"/>
  <c r="K8854" i="2"/>
  <c r="K8855" i="2"/>
  <c r="K8856" i="2"/>
  <c r="K8857" i="2"/>
  <c r="K8858" i="2"/>
  <c r="K8859" i="2"/>
  <c r="K8860" i="2"/>
  <c r="K8861" i="2"/>
  <c r="K8862" i="2"/>
  <c r="K8863" i="2"/>
  <c r="K8864" i="2"/>
  <c r="K8865" i="2"/>
  <c r="K8866" i="2"/>
  <c r="K8867" i="2"/>
  <c r="K8868" i="2"/>
  <c r="K8869" i="2"/>
  <c r="K8870" i="2"/>
  <c r="K8871" i="2"/>
  <c r="K8872" i="2"/>
  <c r="K8873" i="2"/>
  <c r="K8874" i="2"/>
  <c r="K8875" i="2"/>
  <c r="K8876" i="2"/>
  <c r="K8877" i="2"/>
  <c r="K8878" i="2"/>
  <c r="K8879" i="2"/>
  <c r="K8880" i="2"/>
  <c r="K8881" i="2"/>
  <c r="K8882" i="2"/>
  <c r="K8883" i="2"/>
  <c r="K8884" i="2"/>
  <c r="K8885" i="2"/>
  <c r="K8886" i="2"/>
  <c r="K8887" i="2"/>
  <c r="K8888" i="2"/>
  <c r="K8889" i="2"/>
  <c r="K8890" i="2"/>
  <c r="K8891" i="2"/>
  <c r="K8892" i="2"/>
  <c r="K8893" i="2"/>
  <c r="K8894" i="2"/>
  <c r="K8895" i="2"/>
  <c r="K8896" i="2"/>
  <c r="K8897" i="2"/>
  <c r="K8898" i="2"/>
  <c r="K8899" i="2"/>
  <c r="K8900" i="2"/>
  <c r="K8901" i="2"/>
  <c r="K8902" i="2"/>
  <c r="K8903" i="2"/>
  <c r="K8904" i="2"/>
  <c r="K8905" i="2"/>
  <c r="K8906" i="2"/>
  <c r="K8907" i="2"/>
  <c r="K8908" i="2"/>
  <c r="K8909" i="2"/>
  <c r="K8910" i="2"/>
  <c r="K8911" i="2"/>
  <c r="K8912" i="2"/>
  <c r="K8913" i="2"/>
  <c r="K8914" i="2"/>
  <c r="K8915" i="2"/>
  <c r="K8916" i="2"/>
  <c r="K8917" i="2"/>
  <c r="K8918" i="2"/>
  <c r="K8919" i="2"/>
  <c r="K8920" i="2"/>
  <c r="K8921" i="2"/>
  <c r="K8922" i="2"/>
  <c r="K8923" i="2"/>
  <c r="K8924" i="2"/>
  <c r="K8925" i="2"/>
  <c r="K8926" i="2"/>
  <c r="K8927" i="2"/>
  <c r="K8928" i="2"/>
  <c r="K8929" i="2"/>
  <c r="K8930" i="2"/>
  <c r="K8931" i="2"/>
  <c r="K8932" i="2"/>
  <c r="K8933" i="2"/>
  <c r="K8934" i="2"/>
  <c r="K8935" i="2"/>
  <c r="K8936" i="2"/>
  <c r="K8937" i="2"/>
  <c r="K8938" i="2"/>
  <c r="K8939" i="2"/>
  <c r="K8940" i="2"/>
  <c r="K8941" i="2"/>
  <c r="K8942" i="2"/>
  <c r="K8943" i="2"/>
  <c r="K8944" i="2"/>
  <c r="K8945" i="2"/>
  <c r="K8946" i="2"/>
  <c r="K8947" i="2"/>
  <c r="K8948" i="2"/>
  <c r="K8949" i="2"/>
  <c r="K8950" i="2"/>
  <c r="K8951" i="2"/>
  <c r="K8952" i="2"/>
  <c r="K8953" i="2"/>
  <c r="K8954" i="2"/>
  <c r="K8955" i="2"/>
  <c r="K8956" i="2"/>
  <c r="K8957" i="2"/>
  <c r="K8958" i="2"/>
  <c r="K8959" i="2"/>
  <c r="K8960" i="2"/>
  <c r="K8961" i="2"/>
  <c r="K8962" i="2"/>
  <c r="K8963" i="2"/>
  <c r="K8964" i="2"/>
  <c r="K8965" i="2"/>
  <c r="K8966" i="2"/>
  <c r="K8967" i="2"/>
  <c r="K8968" i="2"/>
  <c r="K8969" i="2"/>
  <c r="K8970" i="2"/>
  <c r="K8971" i="2"/>
  <c r="K8972" i="2"/>
  <c r="K8973" i="2"/>
  <c r="K8974" i="2"/>
  <c r="K8975" i="2"/>
  <c r="K8976" i="2"/>
  <c r="K8977" i="2"/>
  <c r="K8978" i="2"/>
  <c r="K8979" i="2"/>
  <c r="K8980" i="2"/>
  <c r="K8981" i="2"/>
  <c r="K8982" i="2"/>
  <c r="K8983" i="2"/>
  <c r="K8984" i="2"/>
  <c r="K8985" i="2"/>
  <c r="K8986" i="2"/>
  <c r="K8987" i="2"/>
  <c r="K8988" i="2"/>
  <c r="K8989" i="2"/>
  <c r="K8990" i="2"/>
  <c r="K8991" i="2"/>
  <c r="K8992" i="2"/>
  <c r="K8993" i="2"/>
  <c r="K8994" i="2"/>
  <c r="K8995" i="2"/>
  <c r="K8996" i="2"/>
  <c r="K8997" i="2"/>
  <c r="K8998" i="2"/>
  <c r="K8999" i="2"/>
  <c r="K9000" i="2"/>
  <c r="K9001" i="2"/>
  <c r="K9002" i="2"/>
  <c r="K9003" i="2"/>
  <c r="K9004" i="2"/>
  <c r="K9005" i="2"/>
  <c r="K9006" i="2"/>
  <c r="K9007" i="2"/>
  <c r="K9008" i="2"/>
  <c r="K9009" i="2"/>
  <c r="K9010" i="2"/>
  <c r="K9011" i="2"/>
  <c r="K9012" i="2"/>
  <c r="K9013" i="2"/>
  <c r="K9014" i="2"/>
  <c r="K9015" i="2"/>
  <c r="K9016" i="2"/>
  <c r="K9017" i="2"/>
  <c r="K9018" i="2"/>
  <c r="K9019" i="2"/>
  <c r="K9020" i="2"/>
  <c r="K9021" i="2"/>
  <c r="K9022" i="2"/>
  <c r="K9023" i="2"/>
  <c r="K9024" i="2"/>
  <c r="K9025" i="2"/>
  <c r="K9026" i="2"/>
  <c r="K9027" i="2"/>
  <c r="K9028" i="2"/>
  <c r="K9029" i="2"/>
  <c r="K9030" i="2"/>
  <c r="K9031" i="2"/>
  <c r="K9032" i="2"/>
  <c r="K9033" i="2"/>
  <c r="K9034" i="2"/>
  <c r="K9035" i="2"/>
  <c r="K9036" i="2"/>
  <c r="K9037" i="2"/>
  <c r="K9038" i="2"/>
  <c r="K9039" i="2"/>
  <c r="K9040" i="2"/>
  <c r="K9041" i="2"/>
  <c r="K9042" i="2"/>
  <c r="K9043" i="2"/>
  <c r="K9044" i="2"/>
  <c r="K9045" i="2"/>
  <c r="K9046" i="2"/>
  <c r="K9047" i="2"/>
  <c r="K9048" i="2"/>
  <c r="K9049" i="2"/>
  <c r="K9050" i="2"/>
  <c r="K9051" i="2"/>
  <c r="K9052" i="2"/>
  <c r="K9053" i="2"/>
  <c r="K9054" i="2"/>
  <c r="K9055" i="2"/>
  <c r="K9056" i="2"/>
  <c r="K9057" i="2"/>
  <c r="K9058" i="2"/>
  <c r="K9059" i="2"/>
  <c r="K9060" i="2"/>
  <c r="K9061" i="2"/>
  <c r="K9062" i="2"/>
  <c r="K9063" i="2"/>
  <c r="K9064" i="2"/>
  <c r="K9065" i="2"/>
  <c r="K9066" i="2"/>
  <c r="K9067" i="2"/>
  <c r="K9068" i="2"/>
  <c r="K9069" i="2"/>
  <c r="K9070" i="2"/>
  <c r="K9071" i="2"/>
  <c r="K9072" i="2"/>
  <c r="K9073" i="2"/>
  <c r="K9074" i="2"/>
  <c r="K9075" i="2"/>
  <c r="K9076" i="2"/>
  <c r="K9077" i="2"/>
  <c r="K9078" i="2"/>
  <c r="K9079" i="2"/>
  <c r="K9080" i="2"/>
  <c r="K9081" i="2"/>
  <c r="K9082" i="2"/>
  <c r="K9083" i="2"/>
  <c r="K9084" i="2"/>
  <c r="K9085" i="2"/>
  <c r="K9086" i="2"/>
  <c r="K9087" i="2"/>
  <c r="K9088" i="2"/>
  <c r="K9089" i="2"/>
  <c r="K9090" i="2"/>
  <c r="K9091" i="2"/>
  <c r="K9092" i="2"/>
  <c r="K9093" i="2"/>
  <c r="K9094" i="2"/>
  <c r="K9095" i="2"/>
  <c r="K9096" i="2"/>
  <c r="K9097" i="2"/>
  <c r="K9098" i="2"/>
  <c r="K9099" i="2"/>
  <c r="K9100" i="2"/>
  <c r="K9101" i="2"/>
  <c r="K9102" i="2"/>
  <c r="K9103" i="2"/>
  <c r="K9104" i="2"/>
  <c r="K9105" i="2"/>
  <c r="K9106" i="2"/>
  <c r="K9107" i="2"/>
  <c r="K9108" i="2"/>
  <c r="K9109" i="2"/>
  <c r="K9110" i="2"/>
  <c r="K9111" i="2"/>
  <c r="K9112" i="2"/>
  <c r="K9113" i="2"/>
  <c r="K9114" i="2"/>
  <c r="K9115" i="2"/>
  <c r="K9116" i="2"/>
  <c r="K9117" i="2"/>
  <c r="K9118" i="2"/>
  <c r="K9119" i="2"/>
  <c r="K9120" i="2"/>
  <c r="K9121" i="2"/>
  <c r="K9122" i="2"/>
  <c r="K9123" i="2"/>
  <c r="K9124" i="2"/>
  <c r="K9125" i="2"/>
  <c r="K9126" i="2"/>
  <c r="K9127" i="2"/>
  <c r="K9128" i="2"/>
  <c r="I2062" i="2"/>
  <c r="I2102" i="2"/>
  <c r="I2124" i="2"/>
  <c r="I2142" i="2"/>
  <c r="I2141" i="2"/>
  <c r="I2143" i="2"/>
  <c r="I2197" i="2"/>
  <c r="I2285" i="2"/>
  <c r="I2313" i="2"/>
  <c r="I2335" i="2"/>
  <c r="I2342" i="2"/>
  <c r="I2411" i="2"/>
  <c r="I2418" i="2"/>
  <c r="I2417" i="2"/>
  <c r="I2456" i="2"/>
  <c r="I2470" i="2"/>
  <c r="I2495" i="2"/>
  <c r="I2513" i="2"/>
  <c r="I2523" i="2"/>
  <c r="I2588" i="2"/>
  <c r="I2664" i="2"/>
  <c r="I2663" i="2"/>
  <c r="I2670" i="2"/>
  <c r="I2690" i="2"/>
  <c r="I2691" i="2"/>
  <c r="I2692" i="2"/>
  <c r="I2693" i="2"/>
  <c r="I2703" i="2"/>
  <c r="I2709" i="2"/>
  <c r="I2710" i="2"/>
  <c r="I2718" i="2"/>
  <c r="I4057" i="2"/>
  <c r="I4067" i="2"/>
  <c r="I4079" i="2"/>
  <c r="M1" i="6"/>
  <c r="K1337" i="2" l="1"/>
  <c r="K9146" i="2" l="1"/>
  <c r="K9153" i="2"/>
  <c r="K9169" i="2" l="1"/>
  <c r="K3474" i="2" l="1"/>
  <c r="K3516" i="2"/>
  <c r="K3715" i="2"/>
  <c r="K4006" i="2"/>
  <c r="K9134" i="2"/>
  <c r="K9130" i="2"/>
  <c r="K9133" i="2"/>
  <c r="K9132" i="2"/>
  <c r="K9131" i="2"/>
  <c r="K9129" i="2"/>
  <c r="K9166" i="2"/>
  <c r="K9150" i="2"/>
  <c r="K9152" i="2"/>
  <c r="K9135" i="2"/>
  <c r="K9163" i="2"/>
  <c r="K9162" i="2"/>
  <c r="K9149" i="2"/>
  <c r="K9138" i="2"/>
  <c r="K9139" i="2"/>
  <c r="K9141" i="2"/>
  <c r="K9154" i="2"/>
  <c r="K9147" i="2"/>
  <c r="K9155" i="2"/>
  <c r="K9168" i="2"/>
  <c r="K9142" i="2"/>
  <c r="K9158" i="2"/>
  <c r="K9144" i="2"/>
  <c r="K9161" i="2"/>
  <c r="K9159" i="2"/>
  <c r="K9151" i="2"/>
  <c r="K9136" i="2"/>
  <c r="K9157" i="2"/>
  <c r="K9137" i="2"/>
  <c r="K9165" i="2"/>
  <c r="K9160" i="2"/>
  <c r="K9143" i="2"/>
  <c r="K9140" i="2"/>
  <c r="K9156" i="2"/>
  <c r="K9167" i="2"/>
  <c r="K9148" i="2"/>
  <c r="K9145" i="2"/>
  <c r="K9164" i="2"/>
  <c r="I3996" i="2"/>
  <c r="K3638" i="2"/>
  <c r="K3738" i="2"/>
  <c r="I3715" i="2"/>
  <c r="K3964" i="2"/>
  <c r="I4004" i="2"/>
  <c r="I3885" i="2"/>
  <c r="K3326" i="2"/>
  <c r="I3601" i="2"/>
  <c r="K3770" i="2"/>
  <c r="K3641" i="2"/>
  <c r="K3434" i="2"/>
  <c r="I3434" i="2"/>
  <c r="K3601" i="2"/>
  <c r="K3869" i="2"/>
  <c r="K3755" i="2"/>
  <c r="K3417" i="2"/>
  <c r="K3665" i="2"/>
  <c r="K3790" i="2"/>
  <c r="K3236" i="2"/>
  <c r="K3645" i="2"/>
  <c r="K3642" i="2"/>
  <c r="K3526" i="2"/>
  <c r="K3782" i="2"/>
  <c r="I3448" i="2"/>
  <c r="I4022" i="2"/>
  <c r="K3726" i="2"/>
  <c r="I4045" i="2"/>
  <c r="K3669" i="2"/>
  <c r="K3687" i="2"/>
  <c r="I3665" i="2"/>
  <c r="I3726" i="2"/>
  <c r="K3286" i="2"/>
  <c r="I3687" i="2"/>
  <c r="I3286" i="2"/>
  <c r="K3704" i="2"/>
  <c r="K3083" i="2"/>
  <c r="I3625" i="2"/>
  <c r="K3625" i="2"/>
  <c r="K3856" i="2"/>
  <c r="K3966" i="2"/>
  <c r="K3866" i="2"/>
  <c r="K3878" i="2"/>
  <c r="K3925" i="2"/>
  <c r="K4005" i="2"/>
  <c r="K3931" i="2"/>
  <c r="K3584" i="2"/>
  <c r="I3647" i="2"/>
  <c r="K3689" i="2"/>
  <c r="K3785" i="2"/>
  <c r="K3487" i="2"/>
  <c r="K3478" i="2"/>
  <c r="K3673" i="2"/>
  <c r="K3914" i="2"/>
  <c r="K3795" i="2"/>
  <c r="K3820" i="2"/>
  <c r="K3834" i="2"/>
  <c r="K3915" i="2"/>
  <c r="K3792" i="2"/>
  <c r="K3809" i="2"/>
  <c r="K3933" i="2"/>
  <c r="K3685" i="2"/>
  <c r="K3409" i="2"/>
  <c r="K3633" i="2"/>
  <c r="K3891" i="2"/>
  <c r="K3739" i="2"/>
  <c r="I3721" i="2"/>
  <c r="K3796" i="2"/>
  <c r="K3771" i="2"/>
  <c r="K3821" i="2"/>
  <c r="K3973" i="2"/>
  <c r="K3767" i="2"/>
  <c r="K3877" i="2"/>
  <c r="K3810" i="2"/>
  <c r="K3819" i="2"/>
  <c r="K3793" i="2"/>
  <c r="K3556" i="2"/>
  <c r="K3945" i="2"/>
  <c r="K3311" i="2"/>
  <c r="K3661" i="2"/>
  <c r="K3660" i="2"/>
  <c r="K3779" i="2"/>
  <c r="K3868" i="2"/>
  <c r="K3947" i="2"/>
  <c r="K3585" i="2"/>
  <c r="K3888" i="2"/>
  <c r="K3946" i="2"/>
  <c r="K4019" i="2"/>
  <c r="K3900" i="2"/>
  <c r="K3636" i="2"/>
  <c r="K3560" i="2"/>
  <c r="I3417" i="2"/>
  <c r="K3762" i="2"/>
  <c r="I3803" i="2"/>
  <c r="I4020" i="2"/>
  <c r="K3806" i="2"/>
  <c r="K3457" i="2"/>
  <c r="K3830" i="2"/>
  <c r="K3777" i="2"/>
  <c r="K3697" i="2"/>
  <c r="K3609" i="2"/>
  <c r="I3511" i="2"/>
  <c r="K3404" i="2"/>
  <c r="I3366" i="2"/>
  <c r="K3349" i="2"/>
  <c r="K3525" i="2"/>
  <c r="K3321" i="2"/>
  <c r="K3545" i="2"/>
  <c r="I3431" i="2"/>
  <c r="K3367" i="2"/>
  <c r="K3657" i="2"/>
  <c r="I3882" i="2"/>
  <c r="K3702" i="2"/>
  <c r="K3630" i="2"/>
  <c r="I3755" i="2"/>
  <c r="K3448" i="2"/>
  <c r="K3566" i="2"/>
  <c r="I3349" i="2"/>
  <c r="I3526" i="2"/>
  <c r="K3501" i="2"/>
  <c r="K3654" i="2"/>
  <c r="K3503" i="2"/>
  <c r="K3587" i="2"/>
  <c r="K3763" i="2"/>
  <c r="K3513" i="2"/>
  <c r="I3949" i="2"/>
  <c r="I3642" i="2"/>
  <c r="K3511" i="2"/>
  <c r="I3595" i="2"/>
  <c r="K3358" i="2"/>
  <c r="I3774" i="2"/>
  <c r="K3554" i="2"/>
  <c r="K3568" i="2"/>
  <c r="K3486" i="2"/>
  <c r="K3688" i="2"/>
  <c r="K1532" i="2"/>
  <c r="K3366" i="2"/>
  <c r="K3714" i="2"/>
  <c r="I3408" i="2"/>
  <c r="I3654" i="2"/>
  <c r="I3644" i="2"/>
  <c r="I3404" i="2"/>
  <c r="K3420" i="2"/>
  <c r="I3609" i="2"/>
  <c r="K3521" i="2"/>
  <c r="I3643" i="2"/>
  <c r="K3421" i="2"/>
  <c r="K3766" i="2"/>
  <c r="K3803" i="2"/>
  <c r="K3380" i="2"/>
  <c r="I3516" i="2"/>
  <c r="K3644" i="2"/>
  <c r="K3555" i="2"/>
  <c r="I3645" i="2"/>
  <c r="K3455" i="2"/>
  <c r="K3508" i="2"/>
  <c r="I3869" i="2"/>
  <c r="K3289" i="2"/>
  <c r="K3698" i="2"/>
  <c r="I3782" i="2"/>
  <c r="I3587" i="2"/>
  <c r="I3525" i="2"/>
  <c r="I3659" i="2"/>
  <c r="I3708" i="2"/>
  <c r="K3346" i="2"/>
  <c r="K3747" i="2"/>
  <c r="K3757" i="2"/>
  <c r="I3413" i="2"/>
  <c r="K3477" i="2"/>
  <c r="K3456" i="2"/>
  <c r="K3686" i="2"/>
  <c r="I2797" i="2"/>
  <c r="K3544" i="2"/>
  <c r="K3624" i="2"/>
  <c r="K3223" i="2"/>
  <c r="I3972" i="2"/>
  <c r="I3486" i="2"/>
  <c r="I3875" i="2"/>
  <c r="I3599" i="2"/>
  <c r="K3774" i="2"/>
  <c r="K3716" i="2"/>
  <c r="I3790" i="2"/>
  <c r="K3449" i="2"/>
  <c r="K3626" i="2"/>
  <c r="K3708" i="2"/>
  <c r="I3598" i="2"/>
  <c r="I2678" i="2"/>
  <c r="K3599" i="2"/>
  <c r="I3641" i="2"/>
  <c r="K3512" i="2"/>
  <c r="K3695" i="2"/>
  <c r="K3453" i="2"/>
  <c r="K3533" i="2"/>
  <c r="K3350" i="2"/>
  <c r="I3618" i="2"/>
  <c r="K3480" i="2"/>
  <c r="I3474" i="2"/>
  <c r="I3594" i="2"/>
  <c r="K3523" i="2"/>
  <c r="I3575" i="2"/>
  <c r="K2797" i="2"/>
  <c r="K3659" i="2"/>
  <c r="K3590" i="2"/>
  <c r="I3493" i="2"/>
  <c r="I3624" i="2"/>
  <c r="I3464" i="2"/>
  <c r="I3870" i="2"/>
  <c r="K3594" i="2"/>
  <c r="I3626" i="2"/>
  <c r="K3794" i="2"/>
  <c r="K3405" i="2"/>
  <c r="I3738" i="2"/>
  <c r="I3669" i="2"/>
  <c r="K3235" i="2"/>
  <c r="K3706" i="2"/>
  <c r="K2793" i="2"/>
  <c r="I3554" i="2"/>
  <c r="K3562" i="2"/>
  <c r="I3537" i="2"/>
  <c r="K3573" i="2"/>
  <c r="I3763" i="2"/>
  <c r="K3267" i="2"/>
  <c r="K3727" i="2"/>
  <c r="K3392" i="2"/>
  <c r="I3714" i="2"/>
  <c r="K3643" i="2"/>
  <c r="I3372" i="2"/>
  <c r="K3419" i="2"/>
  <c r="I3083" i="2"/>
  <c r="K3693" i="2"/>
  <c r="I3964" i="2"/>
  <c r="K3564" i="2"/>
  <c r="K3359" i="2"/>
  <c r="K3805" i="2"/>
  <c r="K3408" i="2"/>
  <c r="K3598" i="2"/>
  <c r="I3770" i="2"/>
  <c r="K3364" i="2"/>
  <c r="I3421" i="2"/>
  <c r="K3632" i="2"/>
  <c r="I3420" i="2"/>
</calcChain>
</file>

<file path=xl/sharedStrings.xml><?xml version="1.0" encoding="utf-8"?>
<sst xmlns="http://schemas.openxmlformats.org/spreadsheetml/2006/main" count="18873" uniqueCount="13653">
  <si>
    <t>Applied</t>
  </si>
  <si>
    <t>Permit #</t>
  </si>
  <si>
    <t>APN</t>
  </si>
  <si>
    <t>Address</t>
  </si>
  <si>
    <t>Street</t>
  </si>
  <si>
    <t>Description</t>
  </si>
  <si>
    <t>Date Received</t>
  </si>
  <si>
    <t>Date issued</t>
  </si>
  <si>
    <t>issued</t>
  </si>
  <si>
    <t>date finaled</t>
  </si>
  <si>
    <t>C/O</t>
  </si>
  <si>
    <t>MFH</t>
  </si>
  <si>
    <t>Permit Withdrawn prior to issuance</t>
  </si>
  <si>
    <t>Permit Withdrawn Prior to final</t>
  </si>
  <si>
    <t>COMMENTS</t>
  </si>
  <si>
    <t>bp18-00000</t>
  </si>
  <si>
    <t>000-000-000</t>
  </si>
  <si>
    <t>Totals</t>
  </si>
  <si>
    <t>BP19-00203</t>
  </si>
  <si>
    <t>053-180-166-000</t>
  </si>
  <si>
    <t>elliott</t>
  </si>
  <si>
    <t xml:space="preserve">SFR 4/2.5 </t>
  </si>
  <si>
    <t>bp19-00211</t>
  </si>
  <si>
    <t>052-011-046-000</t>
  </si>
  <si>
    <t>sunset</t>
  </si>
  <si>
    <t>sfr3/3</t>
  </si>
  <si>
    <t>BP19-00222</t>
  </si>
  <si>
    <t>051-220-102-000</t>
  </si>
  <si>
    <t>SCHMALE</t>
  </si>
  <si>
    <t>SFR 3BD/2.5BA W/ DEN (2166) ATTGAR(891) COV CONC FRONT(295) COV CON BACK(248)</t>
  </si>
  <si>
    <t>BP19-00229</t>
  </si>
  <si>
    <t>051-260-018-000</t>
  </si>
  <si>
    <t>PRINCETON</t>
  </si>
  <si>
    <t>SFR - 3/2 (1934) ATT GAR (619) COV CON(250)</t>
  </si>
  <si>
    <t>bp19-00241</t>
  </si>
  <si>
    <t>050-210-011-000</t>
  </si>
  <si>
    <t>forest</t>
  </si>
  <si>
    <t xml:space="preserve">SFR 3/2 </t>
  </si>
  <si>
    <t>BP19-00251</t>
  </si>
  <si>
    <t>051-101-001-000</t>
  </si>
  <si>
    <t>skyway</t>
  </si>
  <si>
    <t>SFR 3/2</t>
  </si>
  <si>
    <t>bp19-00252</t>
  </si>
  <si>
    <t>055-400-026-000</t>
  </si>
  <si>
    <t>seneca</t>
  </si>
  <si>
    <t>bp19-00259</t>
  </si>
  <si>
    <t>050-210-009-000</t>
  </si>
  <si>
    <t>SFR 2/2</t>
  </si>
  <si>
    <t>bp19-00260</t>
  </si>
  <si>
    <t>051-260-005-000</t>
  </si>
  <si>
    <t>pacific</t>
  </si>
  <si>
    <t>bp19-00261</t>
  </si>
  <si>
    <t>054-142-098-000</t>
  </si>
  <si>
    <t>RAMADA</t>
  </si>
  <si>
    <t>BP19-00264</t>
  </si>
  <si>
    <t>051-102-043-000</t>
  </si>
  <si>
    <t>rocky</t>
  </si>
  <si>
    <t>bp19-00265</t>
  </si>
  <si>
    <t>054-182-064-000</t>
  </si>
  <si>
    <t>s libby</t>
  </si>
  <si>
    <t>BP19-00276</t>
  </si>
  <si>
    <t>054-202-042-000</t>
  </si>
  <si>
    <t>BREEZEWOOD</t>
  </si>
  <si>
    <t>SFR /32</t>
  </si>
  <si>
    <t>BP19-00286</t>
  </si>
  <si>
    <t>050-150-109-000</t>
  </si>
  <si>
    <t>KATHLEEN</t>
  </si>
  <si>
    <t>MFH 2/2</t>
  </si>
  <si>
    <t>bp19-00289</t>
  </si>
  <si>
    <t>055-211-076-000</t>
  </si>
  <si>
    <t>whatever</t>
  </si>
  <si>
    <t>BP19-00291</t>
  </si>
  <si>
    <t>051-093-105-000</t>
  </si>
  <si>
    <t>graham</t>
  </si>
  <si>
    <t>SFR 3/3</t>
  </si>
  <si>
    <t>bp19-00295</t>
  </si>
  <si>
    <t>051-172-012-000</t>
  </si>
  <si>
    <t>harvey</t>
  </si>
  <si>
    <t>MFH 3/2</t>
  </si>
  <si>
    <t>WITHDRAWN</t>
  </si>
  <si>
    <t>EXPIRED IN PLAN CHECK</t>
  </si>
  <si>
    <t>BP19-00299</t>
  </si>
  <si>
    <t>050-120-139-000</t>
  </si>
  <si>
    <t>chapman</t>
  </si>
  <si>
    <t>BP19-00301</t>
  </si>
  <si>
    <t>050-140-055-000</t>
  </si>
  <si>
    <t>forest service</t>
  </si>
  <si>
    <t>SFR - 2/2</t>
  </si>
  <si>
    <t>BP19-00303</t>
  </si>
  <si>
    <t>053-120-030-000</t>
  </si>
  <si>
    <t>greenthumb</t>
  </si>
  <si>
    <t>bp19-00306</t>
  </si>
  <si>
    <t>054-010-104-000</t>
  </si>
  <si>
    <t>copeland</t>
  </si>
  <si>
    <t>SFR - 2/2.5</t>
  </si>
  <si>
    <t>bp19-00307</t>
  </si>
  <si>
    <t>055-160-008-000</t>
  </si>
  <si>
    <t>foster</t>
  </si>
  <si>
    <t>BP19-00317</t>
  </si>
  <si>
    <t>054-132-072-000</t>
  </si>
  <si>
    <t>cherry</t>
  </si>
  <si>
    <t>SFR - 3/2.5</t>
  </si>
  <si>
    <t>BP19-00320</t>
  </si>
  <si>
    <t>052-390-050-000</t>
  </si>
  <si>
    <t>castle</t>
  </si>
  <si>
    <t>SFR3/2</t>
  </si>
  <si>
    <t>BP19-00329</t>
  </si>
  <si>
    <t>050-120-051-000</t>
  </si>
  <si>
    <t>dean</t>
  </si>
  <si>
    <t>SFR-3/2</t>
  </si>
  <si>
    <t>BP19-00330</t>
  </si>
  <si>
    <t>054-192-108-000</t>
  </si>
  <si>
    <t>keller</t>
  </si>
  <si>
    <t>MFH2/2</t>
  </si>
  <si>
    <t>BP19-00333</t>
  </si>
  <si>
    <t>050-120-131-000</t>
  </si>
  <si>
    <t>zenith</t>
  </si>
  <si>
    <t>BP19-00335</t>
  </si>
  <si>
    <t>053-140-064-000</t>
  </si>
  <si>
    <t>TYDEN</t>
  </si>
  <si>
    <t>SFR 2/1.25</t>
  </si>
  <si>
    <t>BP19-00344</t>
  </si>
  <si>
    <t>050-140-044-000</t>
  </si>
  <si>
    <t>clark</t>
  </si>
  <si>
    <t>MFH - 2/2</t>
  </si>
  <si>
    <t>BP19-00346</t>
  </si>
  <si>
    <t>052-274-004-000</t>
  </si>
  <si>
    <t>green oaks</t>
  </si>
  <si>
    <t>SFR 3/4</t>
  </si>
  <si>
    <t>bp19-00366</t>
  </si>
  <si>
    <t>053-320-066-000</t>
  </si>
  <si>
    <t>maxwood</t>
  </si>
  <si>
    <t>bp19-00368</t>
  </si>
  <si>
    <t>052-182-102-000</t>
  </si>
  <si>
    <t>LITTLE GRAND CANYON</t>
  </si>
  <si>
    <t>sfr 3/2</t>
  </si>
  <si>
    <t>bp19-00370</t>
  </si>
  <si>
    <t>054-030-034-000</t>
  </si>
  <si>
    <t>paradise</t>
  </si>
  <si>
    <t>bp19-00389</t>
  </si>
  <si>
    <t>051-040-032-000</t>
  </si>
  <si>
    <t>quail</t>
  </si>
  <si>
    <t>SFR 3/3.25</t>
  </si>
  <si>
    <t>BP19-00390</t>
  </si>
  <si>
    <t>055-050-030-000</t>
  </si>
  <si>
    <t>sutter</t>
  </si>
  <si>
    <t>MFH- 2/2</t>
  </si>
  <si>
    <t>BP19-00394</t>
  </si>
  <si>
    <t>050-120-133-000</t>
  </si>
  <si>
    <t>SFR 3/2.5</t>
  </si>
  <si>
    <t>bp19-00402</t>
  </si>
  <si>
    <t>052-160-003-000</t>
  </si>
  <si>
    <t>willow</t>
  </si>
  <si>
    <t>BP19-00410</t>
  </si>
  <si>
    <t>055-130-031-000</t>
  </si>
  <si>
    <t>BP19-00417</t>
  </si>
  <si>
    <t>051-210-045-000</t>
  </si>
  <si>
    <t>redbud</t>
  </si>
  <si>
    <t>SFR 4BD</t>
  </si>
  <si>
    <t>bp19-00428</t>
  </si>
  <si>
    <t>054-060-007-000</t>
  </si>
  <si>
    <t>newland</t>
  </si>
  <si>
    <t>BP19-00426</t>
  </si>
  <si>
    <t>055-040-012-000</t>
  </si>
  <si>
    <t>TOYON</t>
  </si>
  <si>
    <t>SFR- 5BD/3BA W/ BASEMENT(2607)  OPEN WOOD DECK (317), ATT GARAGE (506)</t>
  </si>
  <si>
    <t>bp19-00430</t>
  </si>
  <si>
    <t>050-040-010-000</t>
  </si>
  <si>
    <t>mfh2/2</t>
  </si>
  <si>
    <t>BP19-00431</t>
  </si>
  <si>
    <t>050-220-096-000</t>
  </si>
  <si>
    <t>leone</t>
  </si>
  <si>
    <t>BP19-00434</t>
  </si>
  <si>
    <t>053-180-169-000</t>
  </si>
  <si>
    <t>BP19-00436</t>
  </si>
  <si>
    <t>053-132-087-000</t>
  </si>
  <si>
    <t>SFR 32/3</t>
  </si>
  <si>
    <t>BP19-00442</t>
  </si>
  <si>
    <t>050-013-053-000</t>
  </si>
  <si>
    <t>gate</t>
  </si>
  <si>
    <t>BP19-00451</t>
  </si>
  <si>
    <t>050-220-063-000</t>
  </si>
  <si>
    <t>merrill</t>
  </si>
  <si>
    <t>SFR 4/3.5</t>
  </si>
  <si>
    <t>BP19-00455</t>
  </si>
  <si>
    <t>053-101-009-000</t>
  </si>
  <si>
    <t>maple park</t>
  </si>
  <si>
    <t>SFR2/1</t>
  </si>
  <si>
    <t>BP19-00458</t>
  </si>
  <si>
    <t>055-190-046-000</t>
  </si>
  <si>
    <t>circle</t>
  </si>
  <si>
    <t>BP19-00463</t>
  </si>
  <si>
    <t>050-200-009-000</t>
  </si>
  <si>
    <t>bille</t>
  </si>
  <si>
    <t>BP19-00467</t>
  </si>
  <si>
    <t>054-192-107-000</t>
  </si>
  <si>
    <t>libby</t>
  </si>
  <si>
    <t>bp19-00474</t>
  </si>
  <si>
    <t>051-151-070-000</t>
  </si>
  <si>
    <t>thomasson</t>
  </si>
  <si>
    <t>bp19-00477</t>
  </si>
  <si>
    <t>053-190-095-000</t>
  </si>
  <si>
    <t>sfr2/2</t>
  </si>
  <si>
    <t>BP19-00479</t>
  </si>
  <si>
    <t>051-171-023-000</t>
  </si>
  <si>
    <t>oak</t>
  </si>
  <si>
    <t>BP19-00484</t>
  </si>
  <si>
    <t>050-210-036-000</t>
  </si>
  <si>
    <t>virginia</t>
  </si>
  <si>
    <t>BP19-00486</t>
  </si>
  <si>
    <t>051-145-059-000</t>
  </si>
  <si>
    <t>BP19-00487</t>
  </si>
  <si>
    <t>050-240-073-000</t>
  </si>
  <si>
    <t>whitaker</t>
  </si>
  <si>
    <t>BP19-00488</t>
  </si>
  <si>
    <t>053-140-178-000</t>
  </si>
  <si>
    <t>SFR</t>
  </si>
  <si>
    <t>BP19-00489</t>
  </si>
  <si>
    <t>053-161-064-000</t>
  </si>
  <si>
    <t>bp19-00496</t>
  </si>
  <si>
    <t>051-071-083-000</t>
  </si>
  <si>
    <t>wagstaff</t>
  </si>
  <si>
    <t>mfh 3/2</t>
  </si>
  <si>
    <t>BP19-00498</t>
  </si>
  <si>
    <t>052-390-068-000</t>
  </si>
  <si>
    <t>bp19-00502</t>
  </si>
  <si>
    <t>051-083-100-000</t>
  </si>
  <si>
    <t>lucky john</t>
  </si>
  <si>
    <t>mfh 2/2</t>
  </si>
  <si>
    <t>BP19-00513</t>
  </si>
  <si>
    <t>051-072-085-000</t>
  </si>
  <si>
    <t>porter</t>
  </si>
  <si>
    <t>bp19-00503</t>
  </si>
  <si>
    <t>052-182-084-000</t>
  </si>
  <si>
    <t>horseshoe</t>
  </si>
  <si>
    <t xml:space="preserve">WITHDRAWN </t>
  </si>
  <si>
    <t>BP19-00516</t>
  </si>
  <si>
    <t>050-100-122-000</t>
  </si>
  <si>
    <t>arany</t>
  </si>
  <si>
    <t>BP19-00518</t>
  </si>
  <si>
    <t>054-141-063-000</t>
  </si>
  <si>
    <t>round tree</t>
  </si>
  <si>
    <t>BP19-00519</t>
  </si>
  <si>
    <t>053-050-011-000</t>
  </si>
  <si>
    <t>williams</t>
  </si>
  <si>
    <t>sfr 2/2</t>
  </si>
  <si>
    <t>bp19-00523</t>
  </si>
  <si>
    <t>050-150-042-000</t>
  </si>
  <si>
    <t>forest svc</t>
  </si>
  <si>
    <t>BP19-00525</t>
  </si>
  <si>
    <t>053-150-099-000</t>
  </si>
  <si>
    <t>opal</t>
  </si>
  <si>
    <t>BP19-00526</t>
  </si>
  <si>
    <t>050-220-071-000</t>
  </si>
  <si>
    <t>sylmar</t>
  </si>
  <si>
    <t>bp19-00532</t>
  </si>
  <si>
    <t>055-030-007-000</t>
  </si>
  <si>
    <t>jaybird</t>
  </si>
  <si>
    <t>bp19-00533</t>
  </si>
  <si>
    <t>050-120-166-000</t>
  </si>
  <si>
    <t>sesame</t>
  </si>
  <si>
    <t>BP19-00535</t>
  </si>
  <si>
    <t>055-190-061-000</t>
  </si>
  <si>
    <t>deer haven</t>
  </si>
  <si>
    <t xml:space="preserve">MFH </t>
  </si>
  <si>
    <t>bp19-00537</t>
  </si>
  <si>
    <t>055-410-026-000</t>
  </si>
  <si>
    <t>grinding rock</t>
  </si>
  <si>
    <t>sfr</t>
  </si>
  <si>
    <t>bp19-00542</t>
  </si>
  <si>
    <t>051-173-059-000</t>
  </si>
  <si>
    <t>lucky lady</t>
  </si>
  <si>
    <t>BP19-00543</t>
  </si>
  <si>
    <t>054-131-098-000</t>
  </si>
  <si>
    <t>nunneley</t>
  </si>
  <si>
    <t>bp19-00546</t>
  </si>
  <si>
    <t>054-151-029-000</t>
  </si>
  <si>
    <t>angel</t>
  </si>
  <si>
    <t>sfr 2/3</t>
  </si>
  <si>
    <t>BP19-00552</t>
  </si>
  <si>
    <t>055-400-054-000</t>
  </si>
  <si>
    <t>sun river</t>
  </si>
  <si>
    <t>BP19-00553</t>
  </si>
  <si>
    <t>053-140-105-000</t>
  </si>
  <si>
    <t>young</t>
  </si>
  <si>
    <t>BP19-00554</t>
  </si>
  <si>
    <t>055-040-013-000</t>
  </si>
  <si>
    <t>toyon</t>
  </si>
  <si>
    <t>BP19-00555</t>
  </si>
  <si>
    <t>052-330-002-000</t>
  </si>
  <si>
    <t>scott</t>
  </si>
  <si>
    <t>BP19-00556</t>
  </si>
  <si>
    <t>054-192-109-000</t>
  </si>
  <si>
    <t>KELLER</t>
  </si>
  <si>
    <t>SFR 3/</t>
  </si>
  <si>
    <t>BP19-00570</t>
  </si>
  <si>
    <t>055-120-091-000</t>
  </si>
  <si>
    <t>filbert</t>
  </si>
  <si>
    <t>BP19-00577</t>
  </si>
  <si>
    <t>055-400-018-000</t>
  </si>
  <si>
    <t>BP19-00580</t>
  </si>
  <si>
    <t>052-237-005-000</t>
  </si>
  <si>
    <t>keith</t>
  </si>
  <si>
    <t>mfh</t>
  </si>
  <si>
    <t>BP19-00583</t>
  </si>
  <si>
    <t>055-170-021-000</t>
  </si>
  <si>
    <t>eden</t>
  </si>
  <si>
    <t>BP19-00585</t>
  </si>
  <si>
    <t>052-238-032-000</t>
  </si>
  <si>
    <t>BP19-00589</t>
  </si>
  <si>
    <t>052-233-015-000</t>
  </si>
  <si>
    <t>sierra park</t>
  </si>
  <si>
    <t>BP19-00590</t>
  </si>
  <si>
    <t>053-330-005-000</t>
  </si>
  <si>
    <t>ragan</t>
  </si>
  <si>
    <t>BP19-00591</t>
  </si>
  <si>
    <t>053-230-203-000</t>
  </si>
  <si>
    <t>kibler</t>
  </si>
  <si>
    <t>BP19-00598</t>
  </si>
  <si>
    <t>054-171-054-000</t>
  </si>
  <si>
    <t>Lurena</t>
  </si>
  <si>
    <t>BP19-00610</t>
  </si>
  <si>
    <t>054-192-110-000</t>
  </si>
  <si>
    <t>dottie</t>
  </si>
  <si>
    <t>BP19-00611</t>
  </si>
  <si>
    <t>054-182-038-000</t>
  </si>
  <si>
    <t>pearson</t>
  </si>
  <si>
    <t>BP19-00612</t>
  </si>
  <si>
    <t>054-152-057-000</t>
  </si>
  <si>
    <t>foland</t>
  </si>
  <si>
    <t>bp19-00616</t>
  </si>
  <si>
    <t>052-360-003-000</t>
  </si>
  <si>
    <t>kemlyn</t>
  </si>
  <si>
    <t>bp19-00618</t>
  </si>
  <si>
    <t>053-230-112-000</t>
  </si>
  <si>
    <t>bambi</t>
  </si>
  <si>
    <t>bp19-00624</t>
  </si>
  <si>
    <t>053-011-007-000</t>
  </si>
  <si>
    <t>twin</t>
  </si>
  <si>
    <t>bp19-00626</t>
  </si>
  <si>
    <t>054-201-052-000</t>
  </si>
  <si>
    <t>edgewood</t>
  </si>
  <si>
    <t>bp19-00631</t>
  </si>
  <si>
    <t>052-110-005-000</t>
  </si>
  <si>
    <t>boquest</t>
  </si>
  <si>
    <t>bp19-00632</t>
  </si>
  <si>
    <t>055-220-011-000</t>
  </si>
  <si>
    <t>bp19-00635</t>
  </si>
  <si>
    <t>050-052-044-000</t>
  </si>
  <si>
    <t>eaglet</t>
  </si>
  <si>
    <t>bp19-00637</t>
  </si>
  <si>
    <t>052-011-085-000</t>
  </si>
  <si>
    <t>edwards</t>
  </si>
  <si>
    <t>bp19-00638</t>
  </si>
  <si>
    <t>052-070-058-000</t>
  </si>
  <si>
    <t>crestwood</t>
  </si>
  <si>
    <t>BP19-00640</t>
  </si>
  <si>
    <t>052-273-014-000</t>
  </si>
  <si>
    <t>SFR (1689)</t>
  </si>
  <si>
    <t>BP19-00642</t>
  </si>
  <si>
    <t>053-170-068-000</t>
  </si>
  <si>
    <t>peck</t>
  </si>
  <si>
    <t xml:space="preserve">SFR - 3BD / 2BA (1425) </t>
  </si>
  <si>
    <t>BP19-00644</t>
  </si>
  <si>
    <t>051-171-061-000</t>
  </si>
  <si>
    <t>MFH - 3BD/2BA (2658)</t>
  </si>
  <si>
    <t>BP19-00645</t>
  </si>
  <si>
    <t>053-330-063-000</t>
  </si>
  <si>
    <t>SFR - 2BD/1BA (1050</t>
  </si>
  <si>
    <t>BP19-00646</t>
  </si>
  <si>
    <t>052-238-035-000</t>
  </si>
  <si>
    <t>MFH (3/2)</t>
  </si>
  <si>
    <t>BP19-00654</t>
  </si>
  <si>
    <t>055-130-064-000</t>
  </si>
  <si>
    <t xml:space="preserve">SFR - 3BD/2.5 BA (2277) </t>
  </si>
  <si>
    <t>BP19-00655</t>
  </si>
  <si>
    <t>053-170-036-000</t>
  </si>
  <si>
    <t xml:space="preserve">SFR (1703) </t>
  </si>
  <si>
    <t>BP19-00659</t>
  </si>
  <si>
    <t>051-230-029-000</t>
  </si>
  <si>
    <t>SFR - 3BD/2BA (1851)</t>
  </si>
  <si>
    <t>BP19-00660</t>
  </si>
  <si>
    <t>053-070-026-000</t>
  </si>
  <si>
    <t>fairview</t>
  </si>
  <si>
    <t>BP19-00661</t>
  </si>
  <si>
    <t>050-350-020-000</t>
  </si>
  <si>
    <t>andrea</t>
  </si>
  <si>
    <t>MFH 2/2 W/DEN</t>
  </si>
  <si>
    <t>BP19-00662</t>
  </si>
  <si>
    <t>054-191-013-000</t>
  </si>
  <si>
    <t>BP19-00665</t>
  </si>
  <si>
    <t>051-220-093-000</t>
  </si>
  <si>
    <t>schmale</t>
  </si>
  <si>
    <t>SFR - 3BD/2.5BA W/DEN(2447) ATT GAR(799) COV CON(496)</t>
  </si>
  <si>
    <t>BP19-00668</t>
  </si>
  <si>
    <t>055-270-011-000</t>
  </si>
  <si>
    <t>pentz</t>
  </si>
  <si>
    <t>SFR - 2BD/2BA W/DEN(1767)ATT GAR (770)COV CONC(45)</t>
  </si>
  <si>
    <t>BP19-00669</t>
  </si>
  <si>
    <t>052-024-049-000</t>
  </si>
  <si>
    <t>SFR - 2BD/2BA W DEN (1767) ATT GAR (1057) COV DECK (378)</t>
  </si>
  <si>
    <t>BP19-00675</t>
  </si>
  <si>
    <t>050-052-043-000</t>
  </si>
  <si>
    <t>MFH- 2BD2BA (1198)</t>
  </si>
  <si>
    <t>BP19-00676</t>
  </si>
  <si>
    <t>055-050-072-000</t>
  </si>
  <si>
    <t>neal</t>
  </si>
  <si>
    <t>MFH - 3BD/2BA (1242)</t>
  </si>
  <si>
    <t>BP19-00681</t>
  </si>
  <si>
    <t>054-131-046-000</t>
  </si>
  <si>
    <t>lilac</t>
  </si>
  <si>
    <t>SFR- 2BD+OFFICE/2BA (1531), ATT GAR (387), COV CONC (470), +/-40' RETAINING WALL</t>
  </si>
  <si>
    <t>bp19-00686</t>
  </si>
  <si>
    <t>055-130-044-000</t>
  </si>
  <si>
    <t>BP19-00688</t>
  </si>
  <si>
    <t>055-170-014-000</t>
  </si>
  <si>
    <t>ROUND VALLEY RANCH</t>
  </si>
  <si>
    <t>MFH -  3 BED/ 2 BA (2178)</t>
  </si>
  <si>
    <t>BP19-00689</t>
  </si>
  <si>
    <t>054-182-043-000</t>
  </si>
  <si>
    <t>GRACEPHIL</t>
  </si>
  <si>
    <t>MFH -  2BED/2BA (1296)</t>
  </si>
  <si>
    <t>BP19-00690</t>
  </si>
  <si>
    <t>055-330-020-000</t>
  </si>
  <si>
    <t>HILLPARK</t>
  </si>
  <si>
    <t>SFR 3BED/3 BA (2492) GAR (1237) COV CON (534) BAS (905)</t>
  </si>
  <si>
    <t>BP19-00692</t>
  </si>
  <si>
    <t>053-110-104-000</t>
  </si>
  <si>
    <t>JAGUAR</t>
  </si>
  <si>
    <t>SFR -  3 BED/ 3BA (2248) COV CON (68)</t>
  </si>
  <si>
    <t>BP19-00693</t>
  </si>
  <si>
    <t>051-143-003-000</t>
  </si>
  <si>
    <t>DIAMOND</t>
  </si>
  <si>
    <t>SFR (1886) ATT GAR (846) COV CON (341) DECK (126)</t>
  </si>
  <si>
    <t>BP19-00694</t>
  </si>
  <si>
    <t>053-150-196-000</t>
  </si>
  <si>
    <t>ALAMO</t>
  </si>
  <si>
    <t>SFR -  3BD /2.5BA (1558) COV CON (282) GAR (346)</t>
  </si>
  <si>
    <t>BP19-00695</t>
  </si>
  <si>
    <t>052-390-056-000</t>
  </si>
  <si>
    <t>SUNSET</t>
  </si>
  <si>
    <t>SFR -  2BD/2BA (1200) COV CON (210)</t>
  </si>
  <si>
    <t>PERMIT WITHDRAWN</t>
  </si>
  <si>
    <t>BP19-00697</t>
  </si>
  <si>
    <t>052-390-066-000</t>
  </si>
  <si>
    <t>WINDTUNE</t>
  </si>
  <si>
    <t>SFR (2025) COV CON (360) DECK (264)</t>
  </si>
  <si>
    <t>BP19-00698</t>
  </si>
  <si>
    <t>054-191-087-000</t>
  </si>
  <si>
    <t>PEACEFUL OAKS</t>
  </si>
  <si>
    <t>SFR- 3BD/2.5BA + DEN (2493), ATT GAR (723), COV CONC (137), COV PORCH (709)</t>
  </si>
  <si>
    <t>BP19-00701</t>
  </si>
  <si>
    <t>054-030-058-000</t>
  </si>
  <si>
    <t>PARADISE</t>
  </si>
  <si>
    <t>SFR - 3BD/2BA (1400) ATT GAR (560) COV CONC (30)</t>
  </si>
  <si>
    <t>BP19-00709</t>
  </si>
  <si>
    <t>055-270-023-000</t>
  </si>
  <si>
    <t>PENTZ</t>
  </si>
  <si>
    <t>SFR (2160) WD DECK (811) ATT GAR (587) CON BAS (737)</t>
  </si>
  <si>
    <t>BP19-00711</t>
  </si>
  <si>
    <t>053-070-021-000</t>
  </si>
  <si>
    <t>FAIRVIEW</t>
  </si>
  <si>
    <t>SFR - 3 BED/3 BA (1197) ATT GAR (680) COV CON (402)</t>
  </si>
  <si>
    <t>BP19-00720</t>
  </si>
  <si>
    <t>051-310-014-000</t>
  </si>
  <si>
    <t>CIRCLEWOOD</t>
  </si>
  <si>
    <t>SFR - 2BD/2BA (1264) ATT GAR (484) COV CON (243)</t>
  </si>
  <si>
    <t>BP19-00722</t>
  </si>
  <si>
    <t>052-022-089-000</t>
  </si>
  <si>
    <t>LOIS</t>
  </si>
  <si>
    <t>SFR - 2 BD/1 BA (869) ATT GAR (390)</t>
  </si>
  <si>
    <t>bp19-00724</t>
  </si>
  <si>
    <t>053-180-073-000</t>
  </si>
  <si>
    <t>bp19-00725</t>
  </si>
  <si>
    <t>050-350-023-000</t>
  </si>
  <si>
    <t>Jones</t>
  </si>
  <si>
    <t>BP19-00732</t>
  </si>
  <si>
    <t>050-051-012-000</t>
  </si>
  <si>
    <t>WARREN</t>
  </si>
  <si>
    <t>mfh 3 BED /2 BAT (1890)</t>
  </si>
  <si>
    <t>BP19-00735</t>
  </si>
  <si>
    <t>050-040-094-000</t>
  </si>
  <si>
    <t>GINNY</t>
  </si>
  <si>
    <t>MFH - 2BD/1BA (702)</t>
  </si>
  <si>
    <t>BP19-00738</t>
  </si>
  <si>
    <t>055-130-029-000</t>
  </si>
  <si>
    <t>FOSTER</t>
  </si>
  <si>
    <t>SFR - 3 BD / 2 1/2 BA (2292) GAR (904) COV PATIO (871)</t>
  </si>
  <si>
    <t>BP19-00741</t>
  </si>
  <si>
    <t>055-030-038-000</t>
  </si>
  <si>
    <t>JADE</t>
  </si>
  <si>
    <t>SFR - 3BD/2.5BA(2074) ATT GAR (848) COV CONC(256)</t>
  </si>
  <si>
    <t>BP19-00742</t>
  </si>
  <si>
    <t>054-132-031-000</t>
  </si>
  <si>
    <t>WOODGLEN</t>
  </si>
  <si>
    <t>SFR - 4BD/2.5 BA (1847) ATT GAR(723) COV CONC(238)</t>
  </si>
  <si>
    <t>BP19-00744</t>
  </si>
  <si>
    <t>051-094-041-000</t>
  </si>
  <si>
    <t>LUCKY JOHN</t>
  </si>
  <si>
    <t>SFR 3 BED / 2 BA (1576) ATT GAR (307) COV CON (576)</t>
  </si>
  <si>
    <t>BP19-00751</t>
  </si>
  <si>
    <t>051-260-019-000</t>
  </si>
  <si>
    <t>SFR - 2 BD/ 2 BA (1326) ATT GAR (440) COV CONC (278)</t>
  </si>
  <si>
    <t>BP19-00753</t>
  </si>
  <si>
    <t>050-220-120-000</t>
  </si>
  <si>
    <t>LUNAR</t>
  </si>
  <si>
    <t>SFR 3 BED / 3 BA (3915) ATT GAR (1080) ATT SHOP (667) COV CON (1915)</t>
  </si>
  <si>
    <t>BP19-00755</t>
  </si>
  <si>
    <t>052-024-119-000</t>
  </si>
  <si>
    <t>CASTLE</t>
  </si>
  <si>
    <t>SFR - 3BDRM/ 2 BATH; 2303; ATT GAR 622; COV DECK 400</t>
  </si>
  <si>
    <t>BP19-00756</t>
  </si>
  <si>
    <t>054-260-023</t>
  </si>
  <si>
    <t>DRENDEL</t>
  </si>
  <si>
    <t>SFR 3BD/2BA (2360) ATT GAR (546) COV CON(335)</t>
  </si>
  <si>
    <t>BP19-00764</t>
  </si>
  <si>
    <t>054-181-052-000</t>
  </si>
  <si>
    <t>LIBBY</t>
  </si>
  <si>
    <t>MASTERPLAN 853 SFR 3 BED /3 BA W/ DEN (1703) GAR (513) COV CON (291)</t>
  </si>
  <si>
    <t>BP19-00765</t>
  </si>
  <si>
    <t>051-220-100-000</t>
  </si>
  <si>
    <t>BOAZ</t>
  </si>
  <si>
    <t>MASTERPLAN 833 SFR 3 BED / 2 BA W /DEN (1857) GAR (568) COV CON (286)</t>
  </si>
  <si>
    <t>BP19-00766</t>
  </si>
  <si>
    <t>051-220-099-000</t>
  </si>
  <si>
    <t>MASTERPLAN 852 SFR 3 BED /3 BA W/DEN (2143) GAR (857) COV CON (389)</t>
  </si>
  <si>
    <t>BP19-00770</t>
  </si>
  <si>
    <t>050-210-049-000</t>
  </si>
  <si>
    <t>VIRGINIA</t>
  </si>
  <si>
    <t>SFR - 3BD/2BA (1863) ATT GAR (555) COV CONC(516)</t>
  </si>
  <si>
    <t>BP19-00776</t>
  </si>
  <si>
    <t>054-163-004-000</t>
  </si>
  <si>
    <t>BUTTE VIEW</t>
  </si>
  <si>
    <t>SFR 3 BED / 2 BA (1856) ATT GAR (484) OPEN DECK (200)</t>
  </si>
  <si>
    <t>BP19-00778</t>
  </si>
  <si>
    <t>054-151-070-000</t>
  </si>
  <si>
    <t>MARK</t>
  </si>
  <si>
    <t>SFR 3 BED / 3 BA (1876) ATT GAR (539) COV CON (240) COV DECK (240) OPEN DECK (359)</t>
  </si>
  <si>
    <t>BP19-00780</t>
  </si>
  <si>
    <t>052-260-101-000</t>
  </si>
  <si>
    <t>HICKORY</t>
  </si>
  <si>
    <t>SFR 3 BED / 2 BA (2725) COV CON (208) OPEN DECK (510) GAR (600)</t>
  </si>
  <si>
    <t>BP19-00781</t>
  </si>
  <si>
    <t>051-161-005-000</t>
  </si>
  <si>
    <t>DEER CREEK</t>
  </si>
  <si>
    <t>SFR 3 BED / 2 BA (1948) ATT GAR (603) COV CON (242)</t>
  </si>
  <si>
    <t>BP19-00785</t>
  </si>
  <si>
    <t>055-262-033-000</t>
  </si>
  <si>
    <t>HARRISON</t>
  </si>
  <si>
    <t>SFR - 3 BDRM/2.5 BATH WITH MEDIA ROOM; 2488 SQ FT; ATT GAR 689; PORCH / COV CON 294</t>
  </si>
  <si>
    <t>BP19-00792</t>
  </si>
  <si>
    <t>053-300-046-000</t>
  </si>
  <si>
    <t>DEODARA</t>
  </si>
  <si>
    <t>SFR - 3BD / 2 BA (1593) PORCH (180) PATIO (282)</t>
  </si>
  <si>
    <t>BP19-00794</t>
  </si>
  <si>
    <t>055-130-132-000</t>
  </si>
  <si>
    <t>CASA</t>
  </si>
  <si>
    <t>SFR- 2 BDRM / 2 BATH; 1358 SQ FT; ATT GARAGE 576; COV CON 117</t>
  </si>
  <si>
    <t>BP19-00796</t>
  </si>
  <si>
    <t>055-070-017-000</t>
  </si>
  <si>
    <t>CHAPARRAL</t>
  </si>
  <si>
    <t>SFR 5 BED / 3 BA W/DEN (3001) ATT GAR (529) COV CON (572)</t>
  </si>
  <si>
    <t>BP19-00799</t>
  </si>
  <si>
    <t>055-261-029-000</t>
  </si>
  <si>
    <t>DEMILLE</t>
  </si>
  <si>
    <t>SFR - 2 STRY 4 BD / 3 BA (2345) ATT GAR (552) SHOP (296) COV PORCH (282) DECK (320)</t>
  </si>
  <si>
    <t>BP19-00802</t>
  </si>
  <si>
    <t>052-011-051-000</t>
  </si>
  <si>
    <t>RIPLEY</t>
  </si>
  <si>
    <t>SFR 3 BED / 3 BA (2091) ATT GAR (750) COV CON (168)</t>
  </si>
  <si>
    <t>BP19-00803</t>
  </si>
  <si>
    <t>SFR 2 BED / 2 BA (1008) ATT GAR (484) COV CON (331) 2ND DWELLING ON LOT</t>
  </si>
  <si>
    <t>BP19-00805</t>
  </si>
  <si>
    <t>052-350-003-000</t>
  </si>
  <si>
    <t>SCOTTWOOD</t>
  </si>
  <si>
    <t>SFR - 2 BDRM/ 2 BATH; 1373; ATT GAR 503; PORCH 103; PATIO COV 112</t>
  </si>
  <si>
    <t>BP19-00808</t>
  </si>
  <si>
    <t>050-052-052-000</t>
  </si>
  <si>
    <t>SFR 2 BED/2BA (1074) COV CON (105)</t>
  </si>
  <si>
    <t>BP19-00811</t>
  </si>
  <si>
    <t>052-260-091-000</t>
  </si>
  <si>
    <t>SFR - 3 BD / 3 1/2 BA (2513) GAR (601) PORCH (124)</t>
  </si>
  <si>
    <t>used in county for 3138 Tangeman Trail</t>
  </si>
  <si>
    <t>BP19-00814</t>
  </si>
  <si>
    <t>053-230-185-000</t>
  </si>
  <si>
    <t>LIGHTY</t>
  </si>
  <si>
    <t>SFR 3 BED / 2 BA (3704) ATT GAR (860) COV CON (1316)</t>
  </si>
  <si>
    <t>BP19-00816</t>
  </si>
  <si>
    <t>055-202-009</t>
  </si>
  <si>
    <t>EDGEWOOD</t>
  </si>
  <si>
    <t>SFR 2 BED / 1 BA  (743) ATT GAR (657)</t>
  </si>
  <si>
    <t>BP19-00817</t>
  </si>
  <si>
    <t>EDEGWOOD</t>
  </si>
  <si>
    <t>SFR 2 BED / 1 BA SFR (784) ATT GAR (616)</t>
  </si>
  <si>
    <t>BP19-00838</t>
  </si>
  <si>
    <t>052-110-006-000</t>
  </si>
  <si>
    <t>BOQUEST</t>
  </si>
  <si>
    <t>SFR 2 BED / 2 BA (1530) COV CON (133)</t>
  </si>
  <si>
    <t>BP19-00823</t>
  </si>
  <si>
    <t>053-150-152-000</t>
  </si>
  <si>
    <t>SFR 2 BED / 2 BA  W/ DEN (1833) ATT GAR (831) COV CON (352)</t>
  </si>
  <si>
    <t>BP19-00825</t>
  </si>
  <si>
    <t>052-031-075-000</t>
  </si>
  <si>
    <t>REED</t>
  </si>
  <si>
    <t>SFR - 2 BD/2 BA (1382) ATT GAR (494) COV CON (60)</t>
  </si>
  <si>
    <t>BP19-00847</t>
  </si>
  <si>
    <t>050-240-087-000</t>
  </si>
  <si>
    <t>STARK</t>
  </si>
  <si>
    <t>SFR - 2BD/3BA W/ DEN (1666) ATT GAR (864) COV CONC (888)</t>
  </si>
  <si>
    <t>BP19-00852</t>
  </si>
  <si>
    <t>053-170-025-000</t>
  </si>
  <si>
    <t>KIBLER</t>
  </si>
  <si>
    <t>SFR - 2 BDRM / 2 BATH; COV CON 133 SQ; 564 SQ FT</t>
  </si>
  <si>
    <t>BP19-00853</t>
  </si>
  <si>
    <t>051-152-010-000</t>
  </si>
  <si>
    <t>THOMASSON</t>
  </si>
  <si>
    <t>SFR 2 BED /2 BA (1371) ATT GAR (720)</t>
  </si>
  <si>
    <t>BP19-00856</t>
  </si>
  <si>
    <t>055-320-015-000</t>
  </si>
  <si>
    <t>PARKWAY</t>
  </si>
  <si>
    <t>SFR 3BD/2.5 BA W/ DEN (2867) ATT GAR (574) W DECK (320) COV CONC (57)</t>
  </si>
  <si>
    <t>BP19-00867</t>
  </si>
  <si>
    <t>055-440-135-000</t>
  </si>
  <si>
    <t>COUNTRY CLUB</t>
  </si>
  <si>
    <t>SFR 3ED/3BA W/DEN (2164) ATT GAR (480)</t>
  </si>
  <si>
    <t>BP19-00876</t>
  </si>
  <si>
    <t>050-040-114-000</t>
  </si>
  <si>
    <t>MFH 3BED/2BA (1836)</t>
  </si>
  <si>
    <t>BP19-00877</t>
  </si>
  <si>
    <t>050-210-050-000</t>
  </si>
  <si>
    <t>SFR - 3 BD /2 BA (1256) ATT GAR(516) COV CON (338)</t>
  </si>
  <si>
    <t>BP19-00881</t>
  </si>
  <si>
    <t>050-150-092-000</t>
  </si>
  <si>
    <t>SALISBURY</t>
  </si>
  <si>
    <t>MFH 2 BED / 2 BA (1512)</t>
  </si>
  <si>
    <t>BP19-00890</t>
  </si>
  <si>
    <t>053-180-168-000</t>
  </si>
  <si>
    <t>ELLIOTT</t>
  </si>
  <si>
    <t>SFR 4BED 3BA (2734) ATT GAR (789) COV CON (455)</t>
  </si>
  <si>
    <t>BP19-00897</t>
  </si>
  <si>
    <t>050-200-142-000</t>
  </si>
  <si>
    <t>DAWNRIDGE</t>
  </si>
  <si>
    <t>SFR 3BD 2BA (2336) ATT GAR (1190) COV CON (756)</t>
  </si>
  <si>
    <t>BP19-00900</t>
  </si>
  <si>
    <t>051-145-048-000</t>
  </si>
  <si>
    <t>HARVEY</t>
  </si>
  <si>
    <t>MFH 2 BD 2 BA (1404)</t>
  </si>
  <si>
    <t>BP19-00901</t>
  </si>
  <si>
    <t>050-180-031-000</t>
  </si>
  <si>
    <t>WAGSTAFF</t>
  </si>
  <si>
    <t>SFR 2BD 2BA (1625) COV CON (24)</t>
  </si>
  <si>
    <t>BP19-00902</t>
  </si>
  <si>
    <t>052-070-103-000</t>
  </si>
  <si>
    <t>CRESTVIEW</t>
  </si>
  <si>
    <t>MFH 2 BD 2 BA (1198)</t>
  </si>
  <si>
    <t>BP19-00905</t>
  </si>
  <si>
    <t>051-171-041-000</t>
  </si>
  <si>
    <t>LIND</t>
  </si>
  <si>
    <t>SFR 2BD/2 BA (2108) ATT GAR (429) COV CON (244)</t>
  </si>
  <si>
    <t>BP19-00906</t>
  </si>
  <si>
    <t>054-280-006-000</t>
  </si>
  <si>
    <t>SALIDA</t>
  </si>
  <si>
    <t>SFR 2 BD/2 BA W/ DEN (1470) ATT GAR (473) COV CON (318)</t>
  </si>
  <si>
    <t>BP19-00916</t>
  </si>
  <si>
    <t>053-300-058-000</t>
  </si>
  <si>
    <t>BONNIE</t>
  </si>
  <si>
    <t>SFR 3BD 2.5 BA W/OFF (1996) ATT GAR (643) ATT SHOP (426) COV CON (276)</t>
  </si>
  <si>
    <t>BP19-00919</t>
  </si>
  <si>
    <t>053-023-009-000</t>
  </si>
  <si>
    <t>BERKSHIRE</t>
  </si>
  <si>
    <t>SFR 3BD 2.5 BA (1973) ATT GAR (600) COV CON (502)</t>
  </si>
  <si>
    <t>BP19-00921</t>
  </si>
  <si>
    <t>053-240-056-000</t>
  </si>
  <si>
    <t>SFR 2 BED / 2 BA W/ DEN (1672) ATT GAR (539) COV CON (431)</t>
  </si>
  <si>
    <t>BP19-00926</t>
  </si>
  <si>
    <t>050-250-036-000</t>
  </si>
  <si>
    <t>SILVERTHORNE</t>
  </si>
  <si>
    <t>SFR 3BD 2.5 BA ((1653) ATT GAR (970) COV CON (302)</t>
  </si>
  <si>
    <t>BP19-00927</t>
  </si>
  <si>
    <t>050-330-059-000</t>
  </si>
  <si>
    <t>LONE CEDAR</t>
  </si>
  <si>
    <t>MFH 2BD 2 BA (1275)</t>
  </si>
  <si>
    <t>BP19-00929</t>
  </si>
  <si>
    <t>054-240-054-000</t>
  </si>
  <si>
    <t>CRANDALL</t>
  </si>
  <si>
    <t>SFR 3 BD 2BA (1716) ATT GAR (533) COV CON (752)</t>
  </si>
  <si>
    <t>BP19-00931</t>
  </si>
  <si>
    <t>050-230-039-000</t>
  </si>
  <si>
    <t>MERRILL</t>
  </si>
  <si>
    <t>SFR 2BD/2BA W/ DEN (1963) ATT GAR (489) COV CONC(49)</t>
  </si>
  <si>
    <t>BP19-00936</t>
  </si>
  <si>
    <t>054-132-008-000</t>
  </si>
  <si>
    <t>NUNNELEY</t>
  </si>
  <si>
    <t>SFR 3BD 2 BA (1715) ATT GAR (533)</t>
  </si>
  <si>
    <t>BP19-00938</t>
  </si>
  <si>
    <t>051-240-029-000</t>
  </si>
  <si>
    <t>CRAFT</t>
  </si>
  <si>
    <t>SFR 3 BED / 2.5 (2562) ATT GAR &amp; SHOP (856) OPEN DECK (626) COV DECK (154)</t>
  </si>
  <si>
    <t>BP19-00944</t>
  </si>
  <si>
    <t>055-261-047-000</t>
  </si>
  <si>
    <t>SFR 3BD/2BA (1893) ATT GAR (763) COV CONC(368)</t>
  </si>
  <si>
    <t>BP19-00948</t>
  </si>
  <si>
    <t>051-171-098-000</t>
  </si>
  <si>
    <t>DESCANSO</t>
  </si>
  <si>
    <t>SFR 3BD/2&amp;1/2BA (2147) ATT GAR (855) COV CON (547)</t>
  </si>
  <si>
    <t>BP19-00949</t>
  </si>
  <si>
    <t>051-151-069-000</t>
  </si>
  <si>
    <t>SFR 3BD 2.5 BA (3314) ATT GAR (439) COV CON (438) BALCONY (164)</t>
  </si>
  <si>
    <t>BP19-00953</t>
  </si>
  <si>
    <t>052-360-029-000</t>
  </si>
  <si>
    <t>SFR- 3BD/2BA (1503)COV CON (192) ATT GAR(576)</t>
  </si>
  <si>
    <t>BP19-00955</t>
  </si>
  <si>
    <t>050-082-047-000</t>
  </si>
  <si>
    <t>TIMBER</t>
  </si>
  <si>
    <t>MFH 2BD/2BA</t>
  </si>
  <si>
    <t>BP19-00958</t>
  </si>
  <si>
    <t>055-020-117-000</t>
  </si>
  <si>
    <t>BURDEN</t>
  </si>
  <si>
    <t>SFR 3BD/2BA (2109) ATT GAR (686) COV WOOD (562) COV CON (288)</t>
  </si>
  <si>
    <t>BP19-00966</t>
  </si>
  <si>
    <t>052-271-045-000</t>
  </si>
  <si>
    <t>MFH 3 BED / 2 BA (1400)</t>
  </si>
  <si>
    <t>BP19-00968</t>
  </si>
  <si>
    <t>052-080-010-000</t>
  </si>
  <si>
    <t>MCCLAIN</t>
  </si>
  <si>
    <t>SFR 3BD/1.5BA(1078) ATT GAR (876) COV CON (48) OPEN DECK (410)</t>
  </si>
  <si>
    <t>BP19-00977</t>
  </si>
  <si>
    <t>051-071-014-000</t>
  </si>
  <si>
    <t>OLIVER</t>
  </si>
  <si>
    <t>SFR 2 BD/2BA (1538) ATT GAR (840) COV CON (122)</t>
  </si>
  <si>
    <t>BP19-00982</t>
  </si>
  <si>
    <t>054-010-094-000</t>
  </si>
  <si>
    <t>COPELAND</t>
  </si>
  <si>
    <t>SFR 3 BD 2 BA W/DEN (2107) ATT GAR (534)</t>
  </si>
  <si>
    <t>BP19-00984</t>
  </si>
  <si>
    <t>052-390-008-000</t>
  </si>
  <si>
    <t>LAUREL</t>
  </si>
  <si>
    <t>SFR 2BD/2.5BA (1656) ATT GAR(655) COV CON (401)</t>
  </si>
  <si>
    <t>BP19-00985</t>
  </si>
  <si>
    <t>SFR - HOUSE B 2 BD 1 BA (869) ATT GAR (390)</t>
  </si>
  <si>
    <t>BP19-00991</t>
  </si>
  <si>
    <t>053-070-001-000</t>
  </si>
  <si>
    <t>MAXWELL</t>
  </si>
  <si>
    <t>SFR 2BD/2.5BA(1564) ATT GAR(715) COV CON(345)</t>
  </si>
  <si>
    <t>BP19-00994</t>
  </si>
  <si>
    <t>051-083-053-000</t>
  </si>
  <si>
    <t>GRAHAM</t>
  </si>
  <si>
    <t>SFR 2 BED 2 BA (1200) ATT GAR (441) COV CON ( 236)</t>
  </si>
  <si>
    <t>BP19-00995</t>
  </si>
  <si>
    <t>053-200-060-000</t>
  </si>
  <si>
    <t>MFH  2 BED / 2 BA W/DEN (1696)</t>
  </si>
  <si>
    <t>BP19-00998</t>
  </si>
  <si>
    <t>050-150-103-000</t>
  </si>
  <si>
    <t>HUMMINGBIRD</t>
  </si>
  <si>
    <t>MFH 2 BED / 2 BA W/DEN (1056)</t>
  </si>
  <si>
    <t>BP19-01002</t>
  </si>
  <si>
    <t>054-030-030-000</t>
  </si>
  <si>
    <t>PEARSON</t>
  </si>
  <si>
    <t>SFR 3BD/2.5 BA (1512) ATT GAR (483) COV CONC (120) SCREEN PORCH (152)</t>
  </si>
  <si>
    <t>BP19-01003</t>
  </si>
  <si>
    <t>051-300-016-000</t>
  </si>
  <si>
    <t>ROSE</t>
  </si>
  <si>
    <t>SFR 3BD/2BA (1783) ATT GAR (601) COV WOOD (144) COV CON (54)</t>
  </si>
  <si>
    <t>BP19-01008</t>
  </si>
  <si>
    <t>050-171-022-000</t>
  </si>
  <si>
    <t>BELLVIEW</t>
  </si>
  <si>
    <t>MFH 3BD/2BA (1836)</t>
  </si>
  <si>
    <t>BP19-01009</t>
  </si>
  <si>
    <t>053-150-062-000</t>
  </si>
  <si>
    <t>SFR 2BD/2BA W/DEN (1689) ATT GAR (766) COV CON(575)</t>
  </si>
  <si>
    <t>BP19-01011</t>
  </si>
  <si>
    <t>050-210-074-000</t>
  </si>
  <si>
    <t>KINGS ROW</t>
  </si>
  <si>
    <t>SFR 2 BED 2BA W/ DEN (1508) ATT GAR (406)  COV CON (100)</t>
  </si>
  <si>
    <t>BP19-01013</t>
  </si>
  <si>
    <t>053-180-170-000</t>
  </si>
  <si>
    <t>SFR 4BD/2&amp;1/2BA (3161) ATT GAR (691) COV CON (253)</t>
  </si>
  <si>
    <t>BP19-01024</t>
  </si>
  <si>
    <t>051-171-051-000</t>
  </si>
  <si>
    <t>BILLE</t>
  </si>
  <si>
    <t>SFR - 2BD/2BA (1080) COV CON (180) ATT GAR (352)</t>
  </si>
  <si>
    <t>BP19-01025</t>
  </si>
  <si>
    <t>053-260-107-000</t>
  </si>
  <si>
    <t>RYAN</t>
  </si>
  <si>
    <t>SFR 2 BD / 2BA (843) (PORCH 42) (PATIO 208)</t>
  </si>
  <si>
    <t>BP19-01027</t>
  </si>
  <si>
    <t>054-192-120-000</t>
  </si>
  <si>
    <t>SFR - 2BD/2BA (1304) ATT GAR (357) WOOD DECK (66)</t>
  </si>
  <si>
    <t>BP19-01040</t>
  </si>
  <si>
    <t>051-180-013-000</t>
  </si>
  <si>
    <t>SHADOW MOUNTAIN</t>
  </si>
  <si>
    <t>SFR 2BD/2BA (2244) UNCON BSMNT (202) ATT GAR (668) COV WOOD (189) UNCOV WOOD (605)</t>
  </si>
  <si>
    <t>BP19-01042</t>
  </si>
  <si>
    <t>SFR 2 STORY 1 BD/1 BA W/ LOFT (886) COV CON (222)</t>
  </si>
  <si>
    <t>BP19-01044</t>
  </si>
  <si>
    <t>050-200-026-000</t>
  </si>
  <si>
    <t>JUNIPER</t>
  </si>
  <si>
    <t>SFR 2BD/2BA(1176) ATT GAR (497) COV WOOD DECK(190) COV CON (52)</t>
  </si>
  <si>
    <t>BP19-01056</t>
  </si>
  <si>
    <t>052-032-041-000</t>
  </si>
  <si>
    <t>VALLEY VIEW</t>
  </si>
  <si>
    <t>SFR 3BD/2BA (1716) ATT GAR (533) COV CON (168)</t>
  </si>
  <si>
    <t>BP19-01061</t>
  </si>
  <si>
    <t>053-230-187-000</t>
  </si>
  <si>
    <t>SFR - 3BD/2BD (1960) ATT GAR (576) COV PORCH (775)</t>
  </si>
  <si>
    <t>BP19-01064</t>
  </si>
  <si>
    <t>055-090-004</t>
  </si>
  <si>
    <t>NEAL</t>
  </si>
  <si>
    <t>MFH 2BD/2BA (1242)</t>
  </si>
  <si>
    <t>BP19-01065</t>
  </si>
  <si>
    <t>053-300-041-000</t>
  </si>
  <si>
    <t>SFR - 3BD/2BA (1606) GARAGE COV PORCH (215) STORAGE (700)</t>
  </si>
  <si>
    <t>BP19-01073</t>
  </si>
  <si>
    <t>SFR 2 STORY 3 BD 2.5 BA (2391) ATT GAR (672) UNCON SHOP (1296) COV CON (903)</t>
  </si>
  <si>
    <t>BP19-01081</t>
  </si>
  <si>
    <t>053-300-032-000</t>
  </si>
  <si>
    <t>KENGLO</t>
  </si>
  <si>
    <t>SFR 3BD/2BA (2291) COV CON (78) ATT GAR (576)</t>
  </si>
  <si>
    <t>BP19-01091</t>
  </si>
  <si>
    <t>055-330-008-000</t>
  </si>
  <si>
    <t>SFR 3 BED / 2 BA (2897) ATT GAR (522) COV CON (994) UNC STRG (425)</t>
  </si>
  <si>
    <t>BP19-01094</t>
  </si>
  <si>
    <t>054-162-007-000</t>
  </si>
  <si>
    <t>SAWMILL</t>
  </si>
  <si>
    <t>SFR 1BD/1BA (708) COV CON (72) UNCOV CON (60)</t>
  </si>
  <si>
    <t>BP19-01097</t>
  </si>
  <si>
    <t>053-250-083</t>
  </si>
  <si>
    <t>HEYNEN</t>
  </si>
  <si>
    <t>MFH - 3BD/2BA(1620)</t>
  </si>
  <si>
    <t>BP19-01099</t>
  </si>
  <si>
    <t>052-241-020-000</t>
  </si>
  <si>
    <t>HOLLY</t>
  </si>
  <si>
    <t>SFR 2 BED 2 BA (917)</t>
  </si>
  <si>
    <t>BP19-01101</t>
  </si>
  <si>
    <t>053-170-138-000</t>
  </si>
  <si>
    <t>ROWYN</t>
  </si>
  <si>
    <t>SFR 2 BED/2BA (1566) ATT GAR (462) COV CON (299) UNCD STOR (354)</t>
  </si>
  <si>
    <t>BP19-01103</t>
  </si>
  <si>
    <t>050-290-019-000</t>
  </si>
  <si>
    <t>PAMELA</t>
  </si>
  <si>
    <t>SFR 3BED 2 BA (1863) ATT GAR (511) COV CON (200)</t>
  </si>
  <si>
    <t>BP19-01106</t>
  </si>
  <si>
    <t>052-070-088-000</t>
  </si>
  <si>
    <t>SFR 2BD/2BA (1779) ATT GAR (508) COV CON (230) UNCON (46)</t>
  </si>
  <si>
    <t>BP19-01109</t>
  </si>
  <si>
    <t>053-170-204-000</t>
  </si>
  <si>
    <t>WHICH</t>
  </si>
  <si>
    <t>SFR 3BD/2BA W/DEN (2038) ATT GAR (552) COV CON (176)</t>
  </si>
  <si>
    <t>BP19-01112</t>
  </si>
  <si>
    <t>054-380-003-000</t>
  </si>
  <si>
    <t>DUDLEY</t>
  </si>
  <si>
    <t>SFR 3 BED 3.5 BA (2184) ATT GAR (469)</t>
  </si>
  <si>
    <t>BP19-01114</t>
  </si>
  <si>
    <t>050-210-070-000</t>
  </si>
  <si>
    <t>SFR 1 BED 1 BA W/ DEN</t>
  </si>
  <si>
    <t>BP19-01115</t>
  </si>
  <si>
    <t>052-260-019-000</t>
  </si>
  <si>
    <t>HILLCREST</t>
  </si>
  <si>
    <t>SFR 3BD/2BA (1800) ATT GAR (525) COV CON (514)</t>
  </si>
  <si>
    <t>BP19-01116</t>
  </si>
  <si>
    <t>052-022-053-000</t>
  </si>
  <si>
    <t>SFR 3 BED/2BA (1733) UNCD BSMNT (548) COV CON (109) OPN DCK (438)</t>
  </si>
  <si>
    <t>BP19-01121</t>
  </si>
  <si>
    <t>053-161-084-000</t>
  </si>
  <si>
    <t>POWELL</t>
  </si>
  <si>
    <t>SFR 3BD/2BA (2248) ATT GAR (963) COV CON (256)</t>
  </si>
  <si>
    <t>BP19-01124</t>
  </si>
  <si>
    <t>051-104-134-000</t>
  </si>
  <si>
    <t>FIRLAND</t>
  </si>
  <si>
    <t>SFR 3 BED / 2 BA (1743) COV CON (1008)</t>
  </si>
  <si>
    <t>BOUGHT AFTER FIRE</t>
  </si>
  <si>
    <t>BP19-01126</t>
  </si>
  <si>
    <t>055-150-024-000</t>
  </si>
  <si>
    <t>APPLE</t>
  </si>
  <si>
    <t>SFR 2BD/2BA (1439) ATT GAR (528) COV CON (344)</t>
  </si>
  <si>
    <t>BP19-01127</t>
  </si>
  <si>
    <t>051-083-135-000</t>
  </si>
  <si>
    <t>SECLUDED</t>
  </si>
  <si>
    <t>SFR 3BD/2BA (2437) ATT GAR (989) COV CON (525)</t>
  </si>
  <si>
    <t>BP19-01129</t>
  </si>
  <si>
    <t>051-162-058</t>
  </si>
  <si>
    <t>MFH 2BD/2BA W DEN (1458)  OPEN DECK (36)</t>
  </si>
  <si>
    <t>BP19-01131</t>
  </si>
  <si>
    <t>054-142-092-000</t>
  </si>
  <si>
    <t>JESSIE</t>
  </si>
  <si>
    <t>SFR 2BD/2BA (1900) ATT GAR (540) DET GAR (736)</t>
  </si>
  <si>
    <t>BP19-01133</t>
  </si>
  <si>
    <t>055-130-063-000</t>
  </si>
  <si>
    <t>SFR 3 BED 3BA (1928) ATT GAR (728) COV CON (780)</t>
  </si>
  <si>
    <t>BP19-01134</t>
  </si>
  <si>
    <t>050-040-108-000</t>
  </si>
  <si>
    <t>MFH 2BD/2BA (1512)</t>
  </si>
  <si>
    <t>BP19-01135</t>
  </si>
  <si>
    <t>051-132-077-000</t>
  </si>
  <si>
    <t>DEER</t>
  </si>
  <si>
    <t>MFH 2BD/2BA (1188)</t>
  </si>
  <si>
    <t>BP19-01137</t>
  </si>
  <si>
    <t>054-192-106-000</t>
  </si>
  <si>
    <t>ROY</t>
  </si>
  <si>
    <t>BP19-01140</t>
  </si>
  <si>
    <t>051-132-109-000</t>
  </si>
  <si>
    <t>ROCKY</t>
  </si>
  <si>
    <t>SFR 2BD/2BA (1232) ATT GAR (425) COV CON (261)</t>
  </si>
  <si>
    <t>BP19-01143</t>
  </si>
  <si>
    <t>055-220-009-000</t>
  </si>
  <si>
    <t>MFH 2BD/2BA (1065)</t>
  </si>
  <si>
    <t>BP19-01149</t>
  </si>
  <si>
    <t>050-210-061-000</t>
  </si>
  <si>
    <t>MEADOWBROOK</t>
  </si>
  <si>
    <t>SFR 3BD/2BA (1518) ATT GAR (506) COV CON (737)</t>
  </si>
  <si>
    <t>BP19-01154</t>
  </si>
  <si>
    <t>055-090-055-000</t>
  </si>
  <si>
    <t>SFR 3 BED / 2 BA (1920) COV CON (496)</t>
  </si>
  <si>
    <t>BP19-01160</t>
  </si>
  <si>
    <t>054-120-039-000</t>
  </si>
  <si>
    <t>BENNETT</t>
  </si>
  <si>
    <t>SFR 2BD/2BA (1777) ATT GAR (722) COV CON (429)</t>
  </si>
  <si>
    <t>BP19-01161</t>
  </si>
  <si>
    <t>054-230-102-000</t>
  </si>
  <si>
    <t>SFR 3BD/3BA (2375) ATT GAR (1024) COV CON (826)</t>
  </si>
  <si>
    <t>BP19-01168</t>
  </si>
  <si>
    <t>050-150-044-000</t>
  </si>
  <si>
    <t>FOREST SERVICE</t>
  </si>
  <si>
    <t>SFR - 3BD / 2 BA (1508) ATT GARAGE (406) COVER PORCH (38)</t>
  </si>
  <si>
    <t>BP19-01169</t>
  </si>
  <si>
    <t>052-080-068-000</t>
  </si>
  <si>
    <t>LUTHER</t>
  </si>
  <si>
    <t>SFR 2BD/2&amp;1/2BA (1975) ATT GAR (720) COV CON (518) COV WOOD (90)</t>
  </si>
  <si>
    <t>BP19-01170</t>
  </si>
  <si>
    <t>052-182-100-000</t>
  </si>
  <si>
    <t>SFR 3BD/2BA (2004) ATT GAR (567) COV CON (294)</t>
  </si>
  <si>
    <t>BP19-01171</t>
  </si>
  <si>
    <t>054-010-111-000</t>
  </si>
  <si>
    <t>BROOKVIEW</t>
  </si>
  <si>
    <t>SFR 5 BED / 4BA  (5285) ATT CRPRT (360) COV CON (362) COV DCK (765) OPN DCK (668)</t>
  </si>
  <si>
    <t>BP19-01172</t>
  </si>
  <si>
    <t>054-210-126-000</t>
  </si>
  <si>
    <t>LOWRY</t>
  </si>
  <si>
    <t>SFR 4BD/3BA (2595) ATT GAR (600) COV CON (349)</t>
  </si>
  <si>
    <t>BP19-01175</t>
  </si>
  <si>
    <t>054-191-080-000</t>
  </si>
  <si>
    <t>JEANNIE</t>
  </si>
  <si>
    <t>SFR 3BD/2.5BA (2253) ATT GAR (1028) COV CON (759)</t>
  </si>
  <si>
    <t>BP19-01179</t>
  </si>
  <si>
    <t>051-171-033-000</t>
  </si>
  <si>
    <t>OAK</t>
  </si>
  <si>
    <t>MFH - 2BD/2BA</t>
  </si>
  <si>
    <t>BP19-01182</t>
  </si>
  <si>
    <t>055-150-067-000</t>
  </si>
  <si>
    <t>LIKENS</t>
  </si>
  <si>
    <t>SFR 3BD/2BA (2271) ATT GAR (902) COV CON (828)</t>
  </si>
  <si>
    <t>BP19-01189</t>
  </si>
  <si>
    <t>050-250-058-000</t>
  </si>
  <si>
    <t>TARA</t>
  </si>
  <si>
    <t>MFH (1188)</t>
  </si>
  <si>
    <t>BP19-01190</t>
  </si>
  <si>
    <t>051-190-007-000</t>
  </si>
  <si>
    <t>SFR 3BD/2.5BA (1793) ATT GAR (591) COV CON (54) COV DECK (228)</t>
  </si>
  <si>
    <t>BP19-01192</t>
  </si>
  <si>
    <t>051-171-106-000</t>
  </si>
  <si>
    <t>WALTONS MTN</t>
  </si>
  <si>
    <t>MFH 3BD/2BA (2078) COV DECK (553)</t>
  </si>
  <si>
    <t>BP19-01193</t>
  </si>
  <si>
    <t>053-180-146-000</t>
  </si>
  <si>
    <t>SYLVAN</t>
  </si>
  <si>
    <t>SFR 3BD/2BA (1783) ATT GAR (881) COV CON (196)</t>
  </si>
  <si>
    <t>BP19-01195</t>
  </si>
  <si>
    <t>051-260-043-000</t>
  </si>
  <si>
    <t>PACIFIC</t>
  </si>
  <si>
    <t>SFR 3 BD/ 2 BA (1725) ATT GAR (468) COV CON (53</t>
  </si>
  <si>
    <t>BP19-01199</t>
  </si>
  <si>
    <t>054-192-121-000</t>
  </si>
  <si>
    <t>MFH 2BD/2BA (1377) COV CON (216)</t>
  </si>
  <si>
    <t>BP19-01200</t>
  </si>
  <si>
    <t>053-110-059-000</t>
  </si>
  <si>
    <t>MAPLE PARK</t>
  </si>
  <si>
    <t>MFH 1BD/2BA (1198)</t>
  </si>
  <si>
    <t>BP19-01204</t>
  </si>
  <si>
    <t>051-460-043-000</t>
  </si>
  <si>
    <t>SFR 3BD/3BA (2436) COV CON (300) ATT GAR (835)</t>
  </si>
  <si>
    <t>BP19-01210</t>
  </si>
  <si>
    <t>051-250-148-000</t>
  </si>
  <si>
    <t>MFH 2BD/2BA W DEN (1512)</t>
  </si>
  <si>
    <t>BP19-01211</t>
  </si>
  <si>
    <t>054-050-098-000</t>
  </si>
  <si>
    <t>BUSCHMANN</t>
  </si>
  <si>
    <t>SFR 4BD/3BA (3055) COV WOOD (1069)</t>
  </si>
  <si>
    <t>BP19-01212</t>
  </si>
  <si>
    <t>050-051-041-000</t>
  </si>
  <si>
    <t>CLARK</t>
  </si>
  <si>
    <t>MFH 2BD/2BA W/ DEN (1296)</t>
  </si>
  <si>
    <t>BP19-01220</t>
  </si>
  <si>
    <t>052-024-082-000</t>
  </si>
  <si>
    <t>SFR 3BD/2BA (1676) ATT GAR (552) COV CON (205)</t>
  </si>
  <si>
    <t>BP19-01228</t>
  </si>
  <si>
    <t>052-320-016-000</t>
  </si>
  <si>
    <t>SFR 2 BED 2 BA (1416) ATT GAR (624) COV CON (273) OPN WD DCK (162)</t>
  </si>
  <si>
    <t>BP19-01232</t>
  </si>
  <si>
    <t>055-150-028-000</t>
  </si>
  <si>
    <t>MFH 2BD/2BA W/ DEN (1458)</t>
  </si>
  <si>
    <t>BP19-01233</t>
  </si>
  <si>
    <t>052-024-103-000</t>
  </si>
  <si>
    <t>MFH 3BD/2BA (1173)</t>
  </si>
  <si>
    <t>BP19-01235</t>
  </si>
  <si>
    <t>054-060-098-000</t>
  </si>
  <si>
    <t>NEWLAND</t>
  </si>
  <si>
    <t>MFH 3BD/2BA (1431)</t>
  </si>
  <si>
    <t>BP19-01243</t>
  </si>
  <si>
    <t>053-180-140-000</t>
  </si>
  <si>
    <t>CAMERON</t>
  </si>
  <si>
    <t>SFR 3 BD/2 BA (2148) ATT GAR (648) COV CON (436)</t>
  </si>
  <si>
    <t>BP19-01247</t>
  </si>
  <si>
    <t>053-272-099-000</t>
  </si>
  <si>
    <t>FICKETT</t>
  </si>
  <si>
    <t>GARAGE CONVERSION TO SFR 2 BED / 2 BATH (1260)</t>
  </si>
  <si>
    <t>BP19-01251</t>
  </si>
  <si>
    <t>052-242-048-000</t>
  </si>
  <si>
    <t>ACADEMY</t>
  </si>
  <si>
    <t>MFH 1BD/2BA (984)</t>
  </si>
  <si>
    <t>BP19-01252</t>
  </si>
  <si>
    <t>054-202-032-000</t>
  </si>
  <si>
    <t>LOUIE</t>
  </si>
  <si>
    <t>SFR 2BD/2BA W/ FLEX RM(1596) ATT GAR(576) COV CON(424)</t>
  </si>
  <si>
    <t>BP19-01260</t>
  </si>
  <si>
    <t>052-390-057-000</t>
  </si>
  <si>
    <t>SFR 3BD/2.5BA (2040) ATT GAR (616) COV CON (374) COV WD DECK (306)</t>
  </si>
  <si>
    <t>BP19-01267</t>
  </si>
  <si>
    <t>055-060-013-000</t>
  </si>
  <si>
    <t>DOVE SONG</t>
  </si>
  <si>
    <t>SFR 3BD/2.5BA W/ DEN (2316) ATT GAR (600) COV CON (252)</t>
  </si>
  <si>
    <t>BP19-01274</t>
  </si>
  <si>
    <t>051-132-021-000</t>
  </si>
  <si>
    <t>SFR 3BD/2BA (1820) ATT GAR (645) COV CON (292)</t>
  </si>
  <si>
    <t>BP19-01280</t>
  </si>
  <si>
    <t>053-190-118-000</t>
  </si>
  <si>
    <t>MERIAM</t>
  </si>
  <si>
    <t>SFR 3BD/2BA (1317) ATT GAR (543) COV CONC (266)</t>
  </si>
  <si>
    <t>BP19-01283</t>
  </si>
  <si>
    <t>051-132-110-000</t>
  </si>
  <si>
    <t>SEVERNS</t>
  </si>
  <si>
    <t>MFH 3 BED / 2 BA (1458) COV CON (54)</t>
  </si>
  <si>
    <t>BP19-01284</t>
  </si>
  <si>
    <t>053-210-079-000</t>
  </si>
  <si>
    <t>SFR 3BD/2.5 BA (2662) ATT GAR (727) COV CON (168)</t>
  </si>
  <si>
    <t>BP19-01285</t>
  </si>
  <si>
    <t>051-083-067-000</t>
  </si>
  <si>
    <t>MFH 2 BED 2 BA (1167)</t>
  </si>
  <si>
    <t>BP19-01286</t>
  </si>
  <si>
    <t>050-330-060-000</t>
  </si>
  <si>
    <t>MFH 2 BD/2 BA (1180)</t>
  </si>
  <si>
    <t>BP19-01287</t>
  </si>
  <si>
    <t>051-050-090-000</t>
  </si>
  <si>
    <t>SFR 2BD/2BA W/ DEN (1823) COV CON (495)</t>
  </si>
  <si>
    <t>BP18-00899</t>
  </si>
  <si>
    <t>054-192-036-000</t>
  </si>
  <si>
    <t>DOTTIE</t>
  </si>
  <si>
    <t>PERMIT TO COMPLETE BP16-00552. SFR - 3 BDRM, 4.5 BATH (2555), ATT GARAGE/SHOP (2418), COV CONC PORCH (442), FINISHED UNCONDITIONED UPSTAIRS (694)</t>
  </si>
  <si>
    <t>BP19-01290</t>
  </si>
  <si>
    <t>050-290-026-000</t>
  </si>
  <si>
    <t>BELLEVIEW</t>
  </si>
  <si>
    <t>SFR 2BD/2&amp;1/2BA (1644) COV WOOD DECK (206) COV CON (168)</t>
  </si>
  <si>
    <t>BP19-01292</t>
  </si>
  <si>
    <t>053-320-043-000</t>
  </si>
  <si>
    <t>VISTA KNOLLS</t>
  </si>
  <si>
    <t>SFR 3 BED 2 BA (1440) ATT GAR (993)</t>
  </si>
  <si>
    <t>BP19-01294</t>
  </si>
  <si>
    <t>053-103-018-000</t>
  </si>
  <si>
    <t>LOVELY</t>
  </si>
  <si>
    <t>SFR 3 BED 2 BA (2414) ATT GAR (765) OPN DCK (471) COV CON (136)</t>
  </si>
  <si>
    <t>BP19-01296</t>
  </si>
  <si>
    <t>054-142-080-000</t>
  </si>
  <si>
    <t>MIDDLE LIBBY</t>
  </si>
  <si>
    <t>MFH 4BD/3BA (2840)</t>
  </si>
  <si>
    <t>BP19-01298</t>
  </si>
  <si>
    <t>052-011-048-000</t>
  </si>
  <si>
    <t>MFH 2BD/2BA (1512) WOOD DECK (280)</t>
  </si>
  <si>
    <t>BP19-01299</t>
  </si>
  <si>
    <t>050-120-163-000</t>
  </si>
  <si>
    <t>DEAN</t>
  </si>
  <si>
    <t>SFR 3BD/2BA (2149) ATT GAR (655) COV CONC(303)</t>
  </si>
  <si>
    <t>BP19-01301</t>
  </si>
  <si>
    <t>055-040-063-000</t>
  </si>
  <si>
    <t>HARRIS</t>
  </si>
  <si>
    <t>MFH 2BD/2BA W/ DEN (1512)</t>
  </si>
  <si>
    <t>BP19-01302</t>
  </si>
  <si>
    <t>054-040-027-000</t>
  </si>
  <si>
    <t>CHAPEL</t>
  </si>
  <si>
    <t>SFR 2 BED 2 1/2 BA (1860) ATT GAR (778) COV GAR (888)</t>
  </si>
  <si>
    <t>BP19-01304</t>
  </si>
  <si>
    <t>053-240-076-000</t>
  </si>
  <si>
    <t>SFR 3BD/3BA W/ OFFICE (2404) ATT GAR (561) COV CON (580)</t>
  </si>
  <si>
    <t>BP19-01305</t>
  </si>
  <si>
    <t>052-340-043-000</t>
  </si>
  <si>
    <t>WINDING</t>
  </si>
  <si>
    <t>SFR 2BD/2BA W/ STUDY (1346) ATT GAR (400) COV CON (112)</t>
  </si>
  <si>
    <t>BP19-01306</t>
  </si>
  <si>
    <t>051-072-032-000</t>
  </si>
  <si>
    <t>SFR 3BD/2BA (1948) ATT GAR (577) COV CON (250)</t>
  </si>
  <si>
    <t>BP19-01308</t>
  </si>
  <si>
    <t>052-320-015-000</t>
  </si>
  <si>
    <t>SFR 2 BED 2 BA (1472) ATT GAR (576) COV CON (68)</t>
  </si>
  <si>
    <t>BP19-01312</t>
  </si>
  <si>
    <t>053-140-037-000</t>
  </si>
  <si>
    <t>YOUNG</t>
  </si>
  <si>
    <t>SFR 3 BED 2.5 (1724) COV CON (657) ATT GAR (470)</t>
  </si>
  <si>
    <t>BP19-01324</t>
  </si>
  <si>
    <t>050-230-048-000</t>
  </si>
  <si>
    <t>MFH 2BD/2BA W/ DEN (1065)</t>
  </si>
  <si>
    <t>BP19-01329</t>
  </si>
  <si>
    <t>052-272-019-000</t>
  </si>
  <si>
    <t>SFR 2BD/1BA (1308) ATT GAR (516) COV CON (322)</t>
  </si>
  <si>
    <t>BP19-01330</t>
  </si>
  <si>
    <t>051-172-028-000</t>
  </si>
  <si>
    <t>AZALEA</t>
  </si>
  <si>
    <t>SFR  2BD/2BA (1482) COV WOOD (248)</t>
  </si>
  <si>
    <t>BP19-01333</t>
  </si>
  <si>
    <t>052-070-023-000</t>
  </si>
  <si>
    <t>CRESTWOOD</t>
  </si>
  <si>
    <t>SFR 3BD/2BA (1780) ATT GAR (477) COV CONC (156)</t>
  </si>
  <si>
    <t>BP19-01335</t>
  </si>
  <si>
    <t>053-132-081-000</t>
  </si>
  <si>
    <t>MFH 3BD/2BA (1642)</t>
  </si>
  <si>
    <t>BP19-01337</t>
  </si>
  <si>
    <t>054-142-043-000</t>
  </si>
  <si>
    <t>FOLAND</t>
  </si>
  <si>
    <t>MFH 3BD/2BA (1620)</t>
  </si>
  <si>
    <t>BP19-01338</t>
  </si>
  <si>
    <t>052-031-069-000</t>
  </si>
  <si>
    <t>SFR 3BD/2.5BA (1711) ATT GAR (576) COV CON (242)</t>
  </si>
  <si>
    <t>BP19-01340</t>
  </si>
  <si>
    <t>055-440-133-000</t>
  </si>
  <si>
    <t>MALIBU</t>
  </si>
  <si>
    <t>SFR 3BD/2BA (1662) ATT GAR (576) COV CON (192)</t>
  </si>
  <si>
    <t>BP19-01342</t>
  </si>
  <si>
    <t>052-090-019-000</t>
  </si>
  <si>
    <t>MEMORIAL</t>
  </si>
  <si>
    <t>MFH 2BD/2BA W/DEN (1498)</t>
  </si>
  <si>
    <t>BP19-01343</t>
  </si>
  <si>
    <t>054-310-012-000</t>
  </si>
  <si>
    <t>ANGEL</t>
  </si>
  <si>
    <t>SFR 2BD/2BA (1402) ATT GAR (575) COV CON (190)</t>
  </si>
  <si>
    <t>BP19-01345</t>
  </si>
  <si>
    <t>054-310-041-000</t>
  </si>
  <si>
    <t>HEAVENLY</t>
  </si>
  <si>
    <t>second property</t>
  </si>
  <si>
    <t>BP19-01347</t>
  </si>
  <si>
    <t>051-151-061-000</t>
  </si>
  <si>
    <t>SFR 3BD/2BA (1685) ATT GAR (523) COV CON (174)</t>
  </si>
  <si>
    <t>BP19-01348</t>
  </si>
  <si>
    <t>051-050-102-000</t>
  </si>
  <si>
    <t>SFR 3BD/2BA (2099) ATT GAR (995) COV CON (93)</t>
  </si>
  <si>
    <t>BP19-01353</t>
  </si>
  <si>
    <t>052-031-133-000</t>
  </si>
  <si>
    <t>MFH 2BD/2BA W/DEN (1296)</t>
  </si>
  <si>
    <t>BP19-01354</t>
  </si>
  <si>
    <t>050-100-089-000</t>
  </si>
  <si>
    <t>SUNRISE</t>
  </si>
  <si>
    <t>MFH 2BD/2BA W/ DEN (1620)</t>
  </si>
  <si>
    <t>BP19-01357</t>
  </si>
  <si>
    <t>050-300-009-000</t>
  </si>
  <si>
    <t>BROOK</t>
  </si>
  <si>
    <t>MFH 2 BED 2 BA (1455)</t>
  </si>
  <si>
    <t>BP19-01358</t>
  </si>
  <si>
    <t>053-150-046-000</t>
  </si>
  <si>
    <t>SFR 2BD/2BA W/OFFICE (1317) ATT GAR (529) COV CON (276)</t>
  </si>
  <si>
    <t>BP19-01359</t>
  </si>
  <si>
    <t>053-021-097-000</t>
  </si>
  <si>
    <t>SFR 4 BED 2 BA (1689) ATT GAR (736) COV CON (319)</t>
  </si>
  <si>
    <t>BP19-01366</t>
  </si>
  <si>
    <t>055-270-042-000</t>
  </si>
  <si>
    <t>GOLF</t>
  </si>
  <si>
    <t>SFR 3BD/2BA (2272) ATT GAR (581) COV CON (349)</t>
  </si>
  <si>
    <t>BP19-01370</t>
  </si>
  <si>
    <t>053-150-184-000</t>
  </si>
  <si>
    <t>DELIA</t>
  </si>
  <si>
    <t>SFR 3 BED 2 BA (1580) ATT GAR (656) COV CON (348)</t>
  </si>
  <si>
    <t>BP19-01371</t>
  </si>
  <si>
    <t>055-060-018-000</t>
  </si>
  <si>
    <t>MFH 2BD/2BA(1198) COV WOOD DECK (216)</t>
  </si>
  <si>
    <t>BP19-01372</t>
  </si>
  <si>
    <t>052-243-006-000</t>
  </si>
  <si>
    <t>COLLEGE HILL</t>
  </si>
  <si>
    <t>MFH 3 BED 2 BA (2482)</t>
  </si>
  <si>
    <t>BP19-01374</t>
  </si>
  <si>
    <t>050-210-075-000</t>
  </si>
  <si>
    <t>SFR 3BD/2BA (1500) ATT GAR (576) COV CON (300)</t>
  </si>
  <si>
    <t>BP19-01382</t>
  </si>
  <si>
    <t>051-220-074-000</t>
  </si>
  <si>
    <t>SFR 3BD/2BA (1500) ATT GAR (603) COV CON (112)</t>
  </si>
  <si>
    <t>BP19-01387</t>
  </si>
  <si>
    <t>052-235-018-000</t>
  </si>
  <si>
    <t>BROOKSIDE</t>
  </si>
  <si>
    <t>SFR 1BD/2BA W/OFFICE (1232)  ATT GAR (520) COV CON (62) DECK (96)</t>
  </si>
  <si>
    <t>BP19-01388</t>
  </si>
  <si>
    <t>052-250-034-000</t>
  </si>
  <si>
    <t>BLACK OLIVE</t>
  </si>
  <si>
    <t xml:space="preserve">MFH 3BD/2BA (1654) </t>
  </si>
  <si>
    <t>BP19-01396</t>
  </si>
  <si>
    <t>050-280-023-000</t>
  </si>
  <si>
    <t>LANCASTER</t>
  </si>
  <si>
    <t>SFR 3BD/2BA W/ STUDY (2151) ATT GAR (570)</t>
  </si>
  <si>
    <t>BP19-01397</t>
  </si>
  <si>
    <t>051-091-025-000</t>
  </si>
  <si>
    <t>MADRONE</t>
  </si>
  <si>
    <t>MFH 3BD/2BA (1493)</t>
  </si>
  <si>
    <t>BP19-01398</t>
  </si>
  <si>
    <t>050-390-004-000</t>
  </si>
  <si>
    <t>GATE</t>
  </si>
  <si>
    <t>SFR 2BD/2BA (1716) ATT GAR (533) COV CON (24)</t>
  </si>
  <si>
    <t>BP19-01400</t>
  </si>
  <si>
    <t>051-082-043-000</t>
  </si>
  <si>
    <t>MEYERS</t>
  </si>
  <si>
    <t>SFR 3 BED 2 BA (1508) ATT GAR (406) COV CON (119)</t>
  </si>
  <si>
    <t>BP19-01401</t>
  </si>
  <si>
    <t>052-040-066-000</t>
  </si>
  <si>
    <t>BROOKHAVEN</t>
  </si>
  <si>
    <t>SFR 3 BED 2 BA (1808) ATT GAR (484)  COV CON (159) COV DECK (405)</t>
  </si>
  <si>
    <t>BP19-01404</t>
  </si>
  <si>
    <t>051-320-004-000</t>
  </si>
  <si>
    <t>TRANQUIL</t>
  </si>
  <si>
    <t>SFR 3 BED 3 BA (2181) ATT GAR (712) COV CON (203)</t>
  </si>
  <si>
    <t>BP19-01405</t>
  </si>
  <si>
    <t>050-200-123-000</t>
  </si>
  <si>
    <t>MELENE</t>
  </si>
  <si>
    <t>SFR 3/2 +DEN (1703) ATT GAR (513) COV CON (291) MASTERPLAN 853</t>
  </si>
  <si>
    <t>BP19-01409</t>
  </si>
  <si>
    <t>051-171-086-000</t>
  </si>
  <si>
    <t>SFR 2BD/2BA (1088) UNC STOR (120) ATT CARPORT (315) COV CON (320)</t>
  </si>
  <si>
    <t>BP19-01413</t>
  </si>
  <si>
    <t>053-300-003-000</t>
  </si>
  <si>
    <t>SFR 2BD/2BA W/DEN (1829) ATT GAR (565) COV CON (254)</t>
  </si>
  <si>
    <t>BP19-01414</t>
  </si>
  <si>
    <t>054-151-025-000</t>
  </si>
  <si>
    <t>LANDS END</t>
  </si>
  <si>
    <t>MFH 2 BED 2 BA (792)</t>
  </si>
  <si>
    <t>BP19-01416</t>
  </si>
  <si>
    <t>051-380-023-000</t>
  </si>
  <si>
    <t>NOTTINGHAM</t>
  </si>
  <si>
    <t>SFR 2BD/2BA W/ DEN (1830) ATT GAR (453) COV CONC (117) COV WOOD DECK (330)</t>
  </si>
  <si>
    <t>BP19-01418</t>
  </si>
  <si>
    <t>052-150-007-000</t>
  </si>
  <si>
    <t>QUEEN</t>
  </si>
  <si>
    <t>SFR 2 BED 2 BA + STUDY (1877) ATT GAR (578) COV CON (434)</t>
  </si>
  <si>
    <t>BP19-01420</t>
  </si>
  <si>
    <t>053-023-001-000</t>
  </si>
  <si>
    <t>BP19-01421</t>
  </si>
  <si>
    <t>054-310-022-000</t>
  </si>
  <si>
    <t>BP19-01422</t>
  </si>
  <si>
    <t>054-161-032-000</t>
  </si>
  <si>
    <t>HENSON</t>
  </si>
  <si>
    <t>SFR 2 BED 2 1/2 BA (1853) ATT GAR (798) COV CON (425)</t>
  </si>
  <si>
    <t>BP19-01423</t>
  </si>
  <si>
    <t>052-011-042-000</t>
  </si>
  <si>
    <t>SFR 3BD/2BA (1640) ATT GAR (457) COV CON (400)</t>
  </si>
  <si>
    <t>BP19-01427</t>
  </si>
  <si>
    <t>051-081-051-000</t>
  </si>
  <si>
    <t>SFR 3 BED 2 BA +STUDY (2398) ATT GAR (1020) COV (430)</t>
  </si>
  <si>
    <t>BP19-01428</t>
  </si>
  <si>
    <t>053-240-035-000</t>
  </si>
  <si>
    <t>MOUNTAIN VIEW</t>
  </si>
  <si>
    <t>SFR 3 BED 2 BA (2063) ATT GAR (960)</t>
  </si>
  <si>
    <t>BP19-01432</t>
  </si>
  <si>
    <t>053-250-118-000</t>
  </si>
  <si>
    <t>SFR 2BD/2BA (1393) COV WOOD (312)</t>
  </si>
  <si>
    <t>BP19-01433</t>
  </si>
  <si>
    <t>053-011-083-000</t>
  </si>
  <si>
    <t>TWIN</t>
  </si>
  <si>
    <t>BP19-01434</t>
  </si>
  <si>
    <t>055-050-060-000</t>
  </si>
  <si>
    <t>SUTTER</t>
  </si>
  <si>
    <t>SFR 2 BED 2 BA (1312) ATT GAR (832)</t>
  </si>
  <si>
    <t>BP19-01437</t>
  </si>
  <si>
    <t>052-040-091-000</t>
  </si>
  <si>
    <t>EDWARDS</t>
  </si>
  <si>
    <t>SFR 3BD/2BA (1878) ATT GAR (608) COV WOOD (402)</t>
  </si>
  <si>
    <t>BP19-01439</t>
  </si>
  <si>
    <t>052-380-029-000</t>
  </si>
  <si>
    <t>MFH 2BD/2BA (1770)</t>
  </si>
  <si>
    <t>BP19-01441</t>
  </si>
  <si>
    <t>053-190-074-000</t>
  </si>
  <si>
    <t>DEBBIE</t>
  </si>
  <si>
    <t>SFR 2 BED 2 BA (2651) ATT GAR (721) BSMNT (575)</t>
  </si>
  <si>
    <t>BP19-01444</t>
  </si>
  <si>
    <t>053-070-018-000</t>
  </si>
  <si>
    <t>WILLIAMS</t>
  </si>
  <si>
    <t>MFH 2BD/2BA +DEN (1512)</t>
  </si>
  <si>
    <t>BP19-01448</t>
  </si>
  <si>
    <t>052-390-063-000</t>
  </si>
  <si>
    <t>SFR 3BD/2&amp;1/2BA (1998) ATT GAR (698) COV WOOD (882)</t>
  </si>
  <si>
    <t>BP19-01449</t>
  </si>
  <si>
    <t>050-250-077-000</t>
  </si>
  <si>
    <t>DANIKA</t>
  </si>
  <si>
    <t>SFR 3 BED 2 BA (2085) ATT GAR  (515) COV CON  (175)</t>
  </si>
  <si>
    <t>BP19-01452</t>
  </si>
  <si>
    <t>053-150-157-000</t>
  </si>
  <si>
    <t>MFH 3BD/2BA (1782)</t>
  </si>
  <si>
    <t>BP19-01458</t>
  </si>
  <si>
    <t>053-330-076-000</t>
  </si>
  <si>
    <t>DEERPARK</t>
  </si>
  <si>
    <t>MFH 2 BED 2 BA (1221)</t>
  </si>
  <si>
    <t>BP19-01460</t>
  </si>
  <si>
    <t>052-271-072-000</t>
  </si>
  <si>
    <t>SFR 2BD/2BA (1373) COV CON (198) ATT GAR (492)</t>
  </si>
  <si>
    <t>BP19-01462</t>
  </si>
  <si>
    <t>051-104-081-000</t>
  </si>
  <si>
    <t>MOLOKAI</t>
  </si>
  <si>
    <t>SFR 3BD/2.5 BA (1354) ATT GAR (446)</t>
  </si>
  <si>
    <t>SHOULD NOT HAVE GOT, BOUGHT AFTER FIRE</t>
  </si>
  <si>
    <t>BP19-01471</t>
  </si>
  <si>
    <t>055-060-012-000</t>
  </si>
  <si>
    <t>SFR 3 BED 2 BA (1685) ATT GAR (541) COV CON(417)</t>
  </si>
  <si>
    <t>BP19-01473</t>
  </si>
  <si>
    <t>050-100-105-000</t>
  </si>
  <si>
    <t>PINEY RIDGE</t>
  </si>
  <si>
    <t>MFH 2 BED 2 BA (1620)</t>
  </si>
  <si>
    <t>BP19-01479</t>
  </si>
  <si>
    <t>051-310-013-000</t>
  </si>
  <si>
    <t>SFR 3 BED / 2BA (1998) ATT GAR (657) COV CON (275)</t>
  </si>
  <si>
    <t>BP19-01484</t>
  </si>
  <si>
    <t>050-310-005-000</t>
  </si>
  <si>
    <t>DOLORES</t>
  </si>
  <si>
    <t>SFR 3BD/2BA (2298)</t>
  </si>
  <si>
    <t>BP19-01486</t>
  </si>
  <si>
    <t>051-132-006-000</t>
  </si>
  <si>
    <t>MFH 3 BED 2 BA (1512)</t>
  </si>
  <si>
    <t>BP19-01488</t>
  </si>
  <si>
    <t>050-070-054-000</t>
  </si>
  <si>
    <t>TOWHEE</t>
  </si>
  <si>
    <t>MFH 2 BED 2 BA (1493)</t>
  </si>
  <si>
    <t>BP19-01489</t>
  </si>
  <si>
    <t>051-300-035-000</t>
  </si>
  <si>
    <t>CRESTMOOR</t>
  </si>
  <si>
    <t>SFR 3BD/2BA (1716) ATT GAR (813) COV CON (168)</t>
  </si>
  <si>
    <t>BP19-01491</t>
  </si>
  <si>
    <t>052-370-002-000</t>
  </si>
  <si>
    <t>DAMROW</t>
  </si>
  <si>
    <t>SFR 2BD/3BA (1664) COV CON (980) ATT GAR (1024)</t>
  </si>
  <si>
    <t>BP19-01492</t>
  </si>
  <si>
    <t>053-230-128-000</t>
  </si>
  <si>
    <t>LOCUST VALE</t>
  </si>
  <si>
    <t>MFH 2 BED 2 BA (1296)</t>
  </si>
  <si>
    <t>BP19-01494</t>
  </si>
  <si>
    <t>054-181-039-000</t>
  </si>
  <si>
    <t>COTTAGE</t>
  </si>
  <si>
    <t>SFR 2 BED 2 BA (960) DET GAR (480) COV CON (288)</t>
  </si>
  <si>
    <t>BP19-01497</t>
  </si>
  <si>
    <t>051-250-116-000</t>
  </si>
  <si>
    <t>GREEN OAKS</t>
  </si>
  <si>
    <t>SFR 2BD/1BA (1280) ATT GAR (672) COV CON (252)</t>
  </si>
  <si>
    <t>BP19-01499</t>
  </si>
  <si>
    <t>050-200-088-000</t>
  </si>
  <si>
    <t>TALLEY</t>
  </si>
  <si>
    <t>SFR 1BD/2BA W/ DEN (1216) COV CON (108)</t>
  </si>
  <si>
    <t>BP19-01501</t>
  </si>
  <si>
    <t>050-230-041-000</t>
  </si>
  <si>
    <t>SFR 3 BED 2 BA (1725) ATT GAR (468) COV CON (263)</t>
  </si>
  <si>
    <t>BP19-01507</t>
  </si>
  <si>
    <t>054-280-020-000</t>
  </si>
  <si>
    <t>SFR 2BD/2BA W/OFFICE (1320) COV WOOD (177) COV CON (123) ATT GAR (484)</t>
  </si>
  <si>
    <t>BP19-01509</t>
  </si>
  <si>
    <t>055-211-044-000</t>
  </si>
  <si>
    <t>SFR 4 BED 3 BA (2943) ATT GAR (652) COV CON (711)</t>
  </si>
  <si>
    <t>BP19-01511</t>
  </si>
  <si>
    <t>053-300-001-000</t>
  </si>
  <si>
    <t>SFR 3BD/2BA (1439) ATT GAR (651) COV CON (341)</t>
  </si>
  <si>
    <t>BP19-01513</t>
  </si>
  <si>
    <t>053-023-019-000</t>
  </si>
  <si>
    <t>GREENWOOD</t>
  </si>
  <si>
    <t>SFR 2BD/2.5BA (1797) ATT GAR (837) COV CON (678)</t>
  </si>
  <si>
    <t>BP19-01514</t>
  </si>
  <si>
    <t>052-360-022-000</t>
  </si>
  <si>
    <t>SFR 3 BED 2 BA (2526) COV CON (1615) ATT GAR (1340) UNCON SPC (935)</t>
  </si>
  <si>
    <t>BP19-01515</t>
  </si>
  <si>
    <t>053-023-022-000</t>
  </si>
  <si>
    <t>SFR (1796) COV CON (678) ATT GAR (518)</t>
  </si>
  <si>
    <t>BP19-01522</t>
  </si>
  <si>
    <t>055-270-043-000</t>
  </si>
  <si>
    <t>SFR 3 BED 2 BA + DEN (1721) COV CON (26) OPN DECK (170) ATT GAR (625)</t>
  </si>
  <si>
    <t>BP19-01524</t>
  </si>
  <si>
    <t>052-272-011-000</t>
  </si>
  <si>
    <t>SFR 3BED 3 BA +DEN (2006) ATT GAR (545) COV CON (249)</t>
  </si>
  <si>
    <t>BP19-01525</t>
  </si>
  <si>
    <t>054-171-114-000</t>
  </si>
  <si>
    <t>MILLWOOD</t>
  </si>
  <si>
    <t>SFR 1BD 1BA (528)</t>
  </si>
  <si>
    <t>BP19-01526</t>
  </si>
  <si>
    <t>052-260-102-000</t>
  </si>
  <si>
    <t>SFR 3BD/2BA (2407) ATT AGR (883) UNC BSMT (635)</t>
  </si>
  <si>
    <t>BP19-01532</t>
  </si>
  <si>
    <t>051-092-051-000</t>
  </si>
  <si>
    <t>SFR 3 BED/3BA (3058) CRPRT (830) COV CON (408) UNCND SUNROOM (507)</t>
  </si>
  <si>
    <t>BP19-01545</t>
  </si>
  <si>
    <t>053-170-119-000</t>
  </si>
  <si>
    <t>SFR 2 BED 2 BA +PARLOR (1865) ATT GAR (549) COV DECK (580)</t>
  </si>
  <si>
    <t>BP19-01546</t>
  </si>
  <si>
    <t>052-090-006-000</t>
  </si>
  <si>
    <t>SFR 2BD/2BA (1315) COV WOOD (144)</t>
  </si>
  <si>
    <t>BP19-01551</t>
  </si>
  <si>
    <t>051-083-059-000</t>
  </si>
  <si>
    <t>REGNIER</t>
  </si>
  <si>
    <t>SFR 2BD/2BA W/ DEN (1689) ATT GAR (600)</t>
  </si>
  <si>
    <t>BP19-01556</t>
  </si>
  <si>
    <t>053-150-102-000</t>
  </si>
  <si>
    <t>OPAL</t>
  </si>
  <si>
    <t>SFR 2BD/2BA W/DEN (1608) ATT GAR (552) COV CON (102)</t>
  </si>
  <si>
    <t>BP19-01559</t>
  </si>
  <si>
    <t>055-150-043-000</t>
  </si>
  <si>
    <t>ELDREDGE</t>
  </si>
  <si>
    <t>MFH 2BD/2BA &amp; DEN (1159)</t>
  </si>
  <si>
    <t>BP19-01566</t>
  </si>
  <si>
    <t>054-171-124-000</t>
  </si>
  <si>
    <t>BELVISO</t>
  </si>
  <si>
    <t>MFH 2BD/2BA (952)</t>
  </si>
  <si>
    <t>BP19-01576</t>
  </si>
  <si>
    <t>050-210-002-000</t>
  </si>
  <si>
    <t>FOREST</t>
  </si>
  <si>
    <t>SFR 2BD/2BA W/DEN (2012) ATT GAR (710) COV CON (108)</t>
  </si>
  <si>
    <t>BP19-01586</t>
  </si>
  <si>
    <t>052-250-056-000</t>
  </si>
  <si>
    <t>VISTA</t>
  </si>
  <si>
    <t>SFR 2BD/2BA W/DEN (1296) ATT GAR (497)</t>
  </si>
  <si>
    <t>BP19-01587</t>
  </si>
  <si>
    <t>054-131-105-000</t>
  </si>
  <si>
    <t>HEMLOCK</t>
  </si>
  <si>
    <t>SFR 3BD/2BA (1750) COV CON (819) ATT GAR/SHOP (1025)</t>
  </si>
  <si>
    <t>BP19-01588</t>
  </si>
  <si>
    <t>052-040-082-000</t>
  </si>
  <si>
    <t>SFR 2BD/1BA (904) ATT GAR (360) COV CON (145) COV DCK (132)</t>
  </si>
  <si>
    <t>BP19-01592</t>
  </si>
  <si>
    <t>053-132-013-000</t>
  </si>
  <si>
    <t>SFR 2BD/2BA W/ OFFICE (1612) ATT GAR ( 658) COV WOOD (383)</t>
  </si>
  <si>
    <t>BP19-01594</t>
  </si>
  <si>
    <t>054-152-020-000</t>
  </si>
  <si>
    <t>STONEHURST</t>
  </si>
  <si>
    <t>SFR 3 BD/ 2 BA (1294) ATT GAR (384) COV CON (108)</t>
  </si>
  <si>
    <t>BP19-01598</t>
  </si>
  <si>
    <t>054-192-100-000</t>
  </si>
  <si>
    <t>MAGADON</t>
  </si>
  <si>
    <t>SFR 3BD/2.5BA (1828) ATT GAR (550) COV CON (488)</t>
  </si>
  <si>
    <t>BP19-01601</t>
  </si>
  <si>
    <t>051-162-037-000</t>
  </si>
  <si>
    <t>MFH 3BD/2BA (1280)</t>
  </si>
  <si>
    <t>BP19-01606</t>
  </si>
  <si>
    <t>055-020-120-000</t>
  </si>
  <si>
    <t>SFR 3BD/2.5BA (1972) UNF BASE (704) ATT GAR (896)</t>
  </si>
  <si>
    <t>BP19-01607</t>
  </si>
  <si>
    <t>055-261-048-000</t>
  </si>
  <si>
    <t>RICHMOND</t>
  </si>
  <si>
    <t>SFR 2BD/2BA W/DEN (1334) ATT GAR (526) COV CON (266)</t>
  </si>
  <si>
    <t>BP19-01610</t>
  </si>
  <si>
    <t>055-050-066-000</t>
  </si>
  <si>
    <t>BP19-01612</t>
  </si>
  <si>
    <t>050-081-040-000</t>
  </si>
  <si>
    <t>MFH 3BD/2BA (1674)</t>
  </si>
  <si>
    <t>BP19-01615</t>
  </si>
  <si>
    <t>053-250-098-000</t>
  </si>
  <si>
    <t>CLEARBROOK</t>
  </si>
  <si>
    <t>SFR 3BD/2BA (2378) ATT GAR (1942) COV WOOD (227) COV CON (720)</t>
  </si>
  <si>
    <t>BP19-01616</t>
  </si>
  <si>
    <t>054-030-019-000</t>
  </si>
  <si>
    <t>NEWMAN</t>
  </si>
  <si>
    <t>SFR 3BD/2.5BA (1494) ATT GAR (589) COV CON (211)</t>
  </si>
  <si>
    <t>BP19-01617</t>
  </si>
  <si>
    <t>051-151-033-000</t>
  </si>
  <si>
    <t>SFR 3 BD/2 BA (2016) ATT GAR (260) COV CON (141)</t>
  </si>
  <si>
    <t>BP19-01618</t>
  </si>
  <si>
    <t>052-390-016-000</t>
  </si>
  <si>
    <t>MFH 2BD/2BA (852)</t>
  </si>
  <si>
    <t>BP19-01626</t>
  </si>
  <si>
    <t>053-150-159-000</t>
  </si>
  <si>
    <t>SFR 1BD/1BA (640)</t>
  </si>
  <si>
    <t>BP19-01629</t>
  </si>
  <si>
    <t>055-090-066-000</t>
  </si>
  <si>
    <t>WAYLAND</t>
  </si>
  <si>
    <t>SFR 3BD/2BA (2131) ATT GAR (958) COV CON (708)</t>
  </si>
  <si>
    <t>BP19-01630</t>
  </si>
  <si>
    <t>052-182-026-000</t>
  </si>
  <si>
    <t>HORSESHOE HILL</t>
  </si>
  <si>
    <t>SFR 3BD/2BA (1235) ATT GAR (350) COV CON (29)</t>
  </si>
  <si>
    <t>BP19-01631</t>
  </si>
  <si>
    <t>052-290-060-000</t>
  </si>
  <si>
    <t>ROE</t>
  </si>
  <si>
    <t>SFR 3 BD/2 BA (1892) ATT GAR (644) COV CON(404)</t>
  </si>
  <si>
    <t>BP19-01634</t>
  </si>
  <si>
    <t>053-330-141-000</t>
  </si>
  <si>
    <t>SFR 3BD/2BA (1707) ATT GAR (722) COV COV (576)</t>
  </si>
  <si>
    <t>BP19-01635</t>
  </si>
  <si>
    <t>051-071-047-000</t>
  </si>
  <si>
    <t>SFR 3BD/2BA (1871) ATT GAR (604) COV CON (315)</t>
  </si>
  <si>
    <t>BP19-01636</t>
  </si>
  <si>
    <t>050-250-069-000</t>
  </si>
  <si>
    <t>SFR  3 BED 2 BA (2103) COV CON (1060) ATT GAR (520)</t>
  </si>
  <si>
    <t>BP19-01639</t>
  </si>
  <si>
    <t>051-172-024-000</t>
  </si>
  <si>
    <t>SFR 2BD/2&amp;1/2BA (1092) ATT GAR (440) COV CON (40) WOOD DECK (104)</t>
  </si>
  <si>
    <t>BP19-01646</t>
  </si>
  <si>
    <t>051-190-013-000</t>
  </si>
  <si>
    <t>SFR 2BD/2BA (1917) ATT GAR (578) COV CON (72)</t>
  </si>
  <si>
    <t>BP19-01648</t>
  </si>
  <si>
    <t>052-236-007-000</t>
  </si>
  <si>
    <t>SFR 2BD/2BA &amp; DEN (1600) COV CON (384)</t>
  </si>
  <si>
    <t>BP19-01653</t>
  </si>
  <si>
    <t>051-145-058-000</t>
  </si>
  <si>
    <t>BP19-01654</t>
  </si>
  <si>
    <t>050-090-042-000</t>
  </si>
  <si>
    <t>VICTORIA</t>
  </si>
  <si>
    <t>SFR 3BD/2BA (1543) ATT GAR (484) COV CON (154)</t>
  </si>
  <si>
    <t>BP19-01655</t>
  </si>
  <si>
    <t>050-290-016-000</t>
  </si>
  <si>
    <t>MFH 2BD/2BA (976) COV WOOD (80)</t>
  </si>
  <si>
    <t>BP19-01659</t>
  </si>
  <si>
    <t>051-380-038-000</t>
  </si>
  <si>
    <t>SFR 3 BD/  2 1/2 BA (2385) COV CON (613) ATT GAR (746)</t>
  </si>
  <si>
    <t>expired</t>
  </si>
  <si>
    <t>BP19-01660</t>
  </si>
  <si>
    <t>050-130-015-000</t>
  </si>
  <si>
    <t>SFR 4D/3BA W/ STUDY (2515) ATT GAR (811) COV CON (120) COV WOOD (200)</t>
  </si>
  <si>
    <t>BP19-01666</t>
  </si>
  <si>
    <t>053-050-015-000</t>
  </si>
  <si>
    <t>CENTRAL PARK</t>
  </si>
  <si>
    <t>SFR 2BD/2BA (1380) ATT GAR (648) COV WOOD (428)</t>
  </si>
  <si>
    <t>BP19-01668</t>
  </si>
  <si>
    <t>052-182-101-000</t>
  </si>
  <si>
    <t>SFR 3BD/2BA (1588) ATT GAR (832) COV CON (516)</t>
  </si>
  <si>
    <t>BP19-01670</t>
  </si>
  <si>
    <t>050-220-129-000</t>
  </si>
  <si>
    <t>MOLL</t>
  </si>
  <si>
    <t>SFR 2BD/2BA (1329) ATT GAR (700) COV CON (165)</t>
  </si>
  <si>
    <t>BP19-01671</t>
  </si>
  <si>
    <t>052-011-041-000</t>
  </si>
  <si>
    <t>MFH 2BED 2 BA (1056)</t>
  </si>
  <si>
    <t>BP19-01672</t>
  </si>
  <si>
    <t>054-182-016-000</t>
  </si>
  <si>
    <t>MFH 2BD/2BA (810)</t>
  </si>
  <si>
    <t>BP19-01677</t>
  </si>
  <si>
    <t>055-130-145-000</t>
  </si>
  <si>
    <t>RUSTIC</t>
  </si>
  <si>
    <t>SFR 3BD/2BA (1778) ATT GAR (442) COV CON (382)</t>
  </si>
  <si>
    <t>BP19-01679</t>
  </si>
  <si>
    <t>050-410-018-000</t>
  </si>
  <si>
    <t>SFR 3 BED 2 BA (2102) ATT GAR (979) COV CON (954)</t>
  </si>
  <si>
    <t>BP19-01680</t>
  </si>
  <si>
    <t>050-440-006-000</t>
  </si>
  <si>
    <t>HIMMEL</t>
  </si>
  <si>
    <t>SFR 3BD/2BA (2261) ATT GAR (636) COV CON (118)</t>
  </si>
  <si>
    <t>BP19-01681</t>
  </si>
  <si>
    <t>055-130-062-000</t>
  </si>
  <si>
    <t>SFR 1BD/1BA (567) COV CON (240)</t>
  </si>
  <si>
    <t>BP19-01682</t>
  </si>
  <si>
    <t>050-280-009-000</t>
  </si>
  <si>
    <t>SFR 2BD/2BA (1549) ATT GAR (545) COV CON (173) COV WOOD (144)</t>
  </si>
  <si>
    <t>BP19-01683</t>
  </si>
  <si>
    <t>053-090-016-000</t>
  </si>
  <si>
    <t>MFH 2BD/2BA (1458)</t>
  </si>
  <si>
    <t>BP19-01690</t>
  </si>
  <si>
    <t>055-090-061-000</t>
  </si>
  <si>
    <t>SFR 2 BD 2 1/2 BA (1804) ATT GAR (760) COV CON (144)</t>
  </si>
  <si>
    <t>BP19-01693</t>
  </si>
  <si>
    <t>053-320-010-000</t>
  </si>
  <si>
    <t>SFR 3BD/3.5 BA (1923) ATT GAR (826) COV CON (635)</t>
  </si>
  <si>
    <t>BP19-01696</t>
  </si>
  <si>
    <t>054-310-037-000</t>
  </si>
  <si>
    <t>MFH 2BD/2BA (904)</t>
  </si>
  <si>
    <t>BP19-01697</t>
  </si>
  <si>
    <t>055-211-072-000</t>
  </si>
  <si>
    <t>CALIFORNIA</t>
  </si>
  <si>
    <t>SFR 2BD/2BA (1268) ATT GAR (578) COV CON (312)</t>
  </si>
  <si>
    <t>BP19-01698</t>
  </si>
  <si>
    <t>050-180-002-000</t>
  </si>
  <si>
    <t>MFH 2BD/2BA &amp; DEN (1056)</t>
  </si>
  <si>
    <t>BP19-01699</t>
  </si>
  <si>
    <t>055-080-033-000</t>
  </si>
  <si>
    <t>RIVENDELL</t>
  </si>
  <si>
    <t>SFR 3BD/2BA (2540) ATT GAR (905) COV CON (62) UNC STORAGE (476)</t>
  </si>
  <si>
    <t>BP19-01705</t>
  </si>
  <si>
    <t>054-164-030-000</t>
  </si>
  <si>
    <t>SFR 2BD/2BA &amp; DEN (1283) ATT GAR (472) COV CON (221)</t>
  </si>
  <si>
    <t>BP19-01707</t>
  </si>
  <si>
    <t>054-210-050-000</t>
  </si>
  <si>
    <t>SFR 3BD/2BA (1572) COV CON (176)</t>
  </si>
  <si>
    <t>BP19-01711</t>
  </si>
  <si>
    <t>051-104-041-000</t>
  </si>
  <si>
    <t>MONTNA</t>
  </si>
  <si>
    <t>SFR 3BD/2&amp;1/2BA &amp; STUDY (2006) ATT GAR (545) COV CON (249)</t>
  </si>
  <si>
    <t>BP19-01714</t>
  </si>
  <si>
    <t>054-220-006-000</t>
  </si>
  <si>
    <t>SFR 3BE/2&amp;1/2BA &amp; STUDY (2006) ATT GAR (545) COV CON (249)</t>
  </si>
  <si>
    <t>BP19-01717</t>
  </si>
  <si>
    <t>052-244-040-000</t>
  </si>
  <si>
    <t>SFR - 3BD/2BA (1386) ATT GAR (320) COV CON(111) COV DECK (204)</t>
  </si>
  <si>
    <t>BP19-01719</t>
  </si>
  <si>
    <t>054-240-053-000</t>
  </si>
  <si>
    <t>MFH 2BD/2BA (1296) COV WOOD (224)</t>
  </si>
  <si>
    <t>BP19-01720</t>
  </si>
  <si>
    <t>052-350-014-000</t>
  </si>
  <si>
    <t>SFR 3BD/3BA (2353) ATT GAR (648) COV CON (346)</t>
  </si>
  <si>
    <t>BP19-01722</t>
  </si>
  <si>
    <t>054-162-011-000</t>
  </si>
  <si>
    <t>MFH 3BD/2BA (1404)</t>
  </si>
  <si>
    <t>BP19-01724</t>
  </si>
  <si>
    <t>055-211-016-000</t>
  </si>
  <si>
    <t>SFR 2 BED 2 BA (1020) COV CON (372)</t>
  </si>
  <si>
    <t>BP19-01733</t>
  </si>
  <si>
    <t>055-270-051-000</t>
  </si>
  <si>
    <t>SFR 3BD/2BA (1572) ATT GAR (424) COV CON (290)</t>
  </si>
  <si>
    <t>BP19-01740</t>
  </si>
  <si>
    <t>050-082-054-000</t>
  </si>
  <si>
    <t>MFH 2 BED 2 BA W/DEN (1188)</t>
  </si>
  <si>
    <t>BP19-01741</t>
  </si>
  <si>
    <t>052-032-050-000</t>
  </si>
  <si>
    <t>LARISSA</t>
  </si>
  <si>
    <t>MFH 3BD/2BA (2482)</t>
  </si>
  <si>
    <t>BP19-01742</t>
  </si>
  <si>
    <t>050-190-026-000</t>
  </si>
  <si>
    <t>MFH 3BD/3BA (2240)</t>
  </si>
  <si>
    <t>BP19-01743</t>
  </si>
  <si>
    <t>050-082-057-000</t>
  </si>
  <si>
    <t>MFH 2BD/2BA &amp; DEN (1512) COV WOORD (216)</t>
  </si>
  <si>
    <t>BP19-01746</t>
  </si>
  <si>
    <t>051-180-019-000</t>
  </si>
  <si>
    <t>TERRA VISTA</t>
  </si>
  <si>
    <t>SFR 4BD/2.5BA (2227) ATT GAR (813) COV CON (240)</t>
  </si>
  <si>
    <t>BP19-01748</t>
  </si>
  <si>
    <t>055-150-058-000</t>
  </si>
  <si>
    <t>SFR 4 BD / 2 1/2 BA (3000) ATT GAR (315) COV CON (668)</t>
  </si>
  <si>
    <t>BP19-01750</t>
  </si>
  <si>
    <t>052-032-037-000</t>
  </si>
  <si>
    <t>PRIMROSE</t>
  </si>
  <si>
    <t>SFR 2BD/2BA W/ STUDY (1914) ATT GAR (406) COV CON (119)</t>
  </si>
  <si>
    <t>BP19-01751</t>
  </si>
  <si>
    <t>051-250-137-000</t>
  </si>
  <si>
    <t>CARMEL</t>
  </si>
  <si>
    <t>SFR 3BD/2BA &amp; DEN (2146) ATT GAR (679) COV CON (172)</t>
  </si>
  <si>
    <t>BP19-01752</t>
  </si>
  <si>
    <t>053-050-005-000</t>
  </si>
  <si>
    <t>SFR 3BD/2BA (1914) ATT GAR (406) COV CON (119)</t>
  </si>
  <si>
    <t>BP19-01755</t>
  </si>
  <si>
    <t>053-272-059-000</t>
  </si>
  <si>
    <t>SFR 2BD/2BA &amp; DEN (1498), ATT GAR (377), COV CONC (620)</t>
  </si>
  <si>
    <t>BP19-01756</t>
  </si>
  <si>
    <t>052-040-064-000</t>
  </si>
  <si>
    <t>SFR 3BD/2BA W/OFFICE (2007) ATT GAR ( 528) COV CON ( 121)</t>
  </si>
  <si>
    <t>BP19-01757</t>
  </si>
  <si>
    <t>051-094-027-000</t>
  </si>
  <si>
    <t>SFR 3BD/2BA (1201) ATT GAR (423) COV CONC (466)</t>
  </si>
  <si>
    <t>BP19-01763</t>
  </si>
  <si>
    <t>053-230-167-000</t>
  </si>
  <si>
    <t>HOMESTEAD</t>
  </si>
  <si>
    <t>MFH 2 BD/2 BA +DEN &amp; OFFICE</t>
  </si>
  <si>
    <t>BP19-01768</t>
  </si>
  <si>
    <t>052-390-003-000</t>
  </si>
  <si>
    <t>SFR 3BD/2BA (1486) ATT GAR (489) COV CON (204)</t>
  </si>
  <si>
    <t>BP19-01770</t>
  </si>
  <si>
    <t>051-104-045-000</t>
  </si>
  <si>
    <t>SFR 3BD/2BA (1550) ATT GAR (441) COV CON (71)</t>
  </si>
  <si>
    <t>BP19-01771</t>
  </si>
  <si>
    <t>050-180-048-000</t>
  </si>
  <si>
    <t>SFR 2BD/2BA W/ OFFICE (1167) COV CON (368)</t>
  </si>
  <si>
    <t>BP19-01772</t>
  </si>
  <si>
    <t>052-238-011-000</t>
  </si>
  <si>
    <t>KEITH</t>
  </si>
  <si>
    <t>MFH 1BD/1BA (426) COV WOOD (72)</t>
  </si>
  <si>
    <t>BP19-01774</t>
  </si>
  <si>
    <t>054-182-088-000</t>
  </si>
  <si>
    <t>SFR 2 BD / 2 BA  w/ STUDY &amp; DEN (2324) COV CON (1250)</t>
  </si>
  <si>
    <t>BP19-01780</t>
  </si>
  <si>
    <t>053-190-038-000</t>
  </si>
  <si>
    <t>DEL MAR</t>
  </si>
  <si>
    <t>MFH 3BD/2BA (1503)</t>
  </si>
  <si>
    <t>BP19-01789</t>
  </si>
  <si>
    <t>055-440-030-000</t>
  </si>
  <si>
    <t>FALCONS VIEW</t>
  </si>
  <si>
    <t>SFR 5BD/3BA (3609) ATT GAR (632) COV CON (646)</t>
  </si>
  <si>
    <t>BP19-01792</t>
  </si>
  <si>
    <t>051-104-051-000</t>
  </si>
  <si>
    <t>SFR 4BD/2BA (2504) ATT GAR (716) COV CON (494) COV WOOD (367) OPEN WOOD DECK (301)</t>
  </si>
  <si>
    <t>BP19-01793</t>
  </si>
  <si>
    <t>051-132-063-000</t>
  </si>
  <si>
    <t>MFH 2BD/2BA + FAMILY ROOM (1200)</t>
  </si>
  <si>
    <t>BP19-01796</t>
  </si>
  <si>
    <t>052-320-018-000</t>
  </si>
  <si>
    <t>MFH 1BD/2BA &amp; DEN (1125) COV WOOD (180)</t>
  </si>
  <si>
    <t>BP19-01799</t>
  </si>
  <si>
    <t>051-171-103-000</t>
  </si>
  <si>
    <t>SFR 3 BD/2BA (1879) COV WOOD DCK (204) OPEN WOOD DCK (446)</t>
  </si>
  <si>
    <t>BP19-01801</t>
  </si>
  <si>
    <t>050-220-026-000</t>
  </si>
  <si>
    <t>MFH 3BD/2BA W/DEN (1944)</t>
  </si>
  <si>
    <t>BP19-01806</t>
  </si>
  <si>
    <t>054-142-072-000</t>
  </si>
  <si>
    <t>MFH 2BD/2BA (1240) COV PORCH (20)</t>
  </si>
  <si>
    <t>BP19-01807</t>
  </si>
  <si>
    <t>055-240-001-000</t>
  </si>
  <si>
    <t>CIRCLE</t>
  </si>
  <si>
    <t>BP19-01808</t>
  </si>
  <si>
    <t>051-083-091-000</t>
  </si>
  <si>
    <t>RED HILL</t>
  </si>
  <si>
    <t>SFR 3BD/BA (1511) ATT GAR (472) COV CON (163)</t>
  </si>
  <si>
    <t>BP19-01811</t>
  </si>
  <si>
    <t>055-211-050-000</t>
  </si>
  <si>
    <t>SQUIRE</t>
  </si>
  <si>
    <t>MFH 2BD/2BA + DEN (1296)</t>
  </si>
  <si>
    <t>BP19-01814</t>
  </si>
  <si>
    <t>055-211-057-000</t>
  </si>
  <si>
    <t>SFR  - 3BD/2.5BA (2058), ATT GAR (644), COV CONC (234)</t>
  </si>
  <si>
    <t>BP19-01816</t>
  </si>
  <si>
    <t>050-350-004-000</t>
  </si>
  <si>
    <t>JONES</t>
  </si>
  <si>
    <t>SFR - 2BD/2BA W/OFFICE (1837) ATT GAR ( 883) COV CONC (215)</t>
  </si>
  <si>
    <t>BP19-01818</t>
  </si>
  <si>
    <t>052-070-091-000</t>
  </si>
  <si>
    <t>PERRY MASON</t>
  </si>
  <si>
    <t>SFR 4BD/2BA (2287) ATT GAR (539) COV CON (113)</t>
  </si>
  <si>
    <t>BP19-01819</t>
  </si>
  <si>
    <t>054-060-006-000</t>
  </si>
  <si>
    <t>SFR 4BD/3BA (1595) ATT GAR (535)</t>
  </si>
  <si>
    <t>BP19-01820</t>
  </si>
  <si>
    <t>053-140-043-000</t>
  </si>
  <si>
    <t>CRYSTAL</t>
  </si>
  <si>
    <t>SFR 2BD/2BA &amp; OFFICE (1599) ATT GAR (478) COV CON (143)</t>
  </si>
  <si>
    <t>BP19-01821</t>
  </si>
  <si>
    <t>053-272-101-000</t>
  </si>
  <si>
    <t>SFR 2BD 2 1/2 BA (1839) ATT GAR (670) COV CON (190)</t>
  </si>
  <si>
    <t>BP19-01825</t>
  </si>
  <si>
    <t>055-150-018-000</t>
  </si>
  <si>
    <t>SFR - 3BD/2.5BA W/ BONUS ROOM (1944) ATT GAR (654) COV CON (297)</t>
  </si>
  <si>
    <t>BP19-01826</t>
  </si>
  <si>
    <t>051-330-032-000</t>
  </si>
  <si>
    <t>YORKSHIRE</t>
  </si>
  <si>
    <t>SFR - 3 BED, 2.5 BA (1935); ATT GAR (533)</t>
  </si>
  <si>
    <t>BP19-01828</t>
  </si>
  <si>
    <t>055-120-096-000</t>
  </si>
  <si>
    <t>SFR 3BD/2BA (1553) ATT GAR (476) COV CON (24)</t>
  </si>
  <si>
    <t>BP19-01832</t>
  </si>
  <si>
    <t>055-120-064-000</t>
  </si>
  <si>
    <t>WILLS</t>
  </si>
  <si>
    <t>SFR 3BD/2BA (1946) ATT GAR (413) COV CON (81)</t>
  </si>
  <si>
    <t>BP19-01838</t>
  </si>
  <si>
    <t>054-060-068-000</t>
  </si>
  <si>
    <t>MFH 4BD/3BA W/ GAME ROOM (2662) COV CON (92)</t>
  </si>
  <si>
    <t>BP19-01839</t>
  </si>
  <si>
    <t>050-040-127-000</t>
  </si>
  <si>
    <t>ASPEN</t>
  </si>
  <si>
    <t>SFR (2533) UNCON (78) COV CON (733) ATT GAR (667)</t>
  </si>
  <si>
    <t>BP19-01846</t>
  </si>
  <si>
    <t>053-250-050-000</t>
  </si>
  <si>
    <t>FOREST GLEN</t>
  </si>
  <si>
    <t>SFR 3BD/3BA W/DEN/OFFICE (2336) ATT GAR (926) COV CON (157)</t>
  </si>
  <si>
    <t>BP19-01849</t>
  </si>
  <si>
    <t>055-120-043-000</t>
  </si>
  <si>
    <t>NEVER NEVER</t>
  </si>
  <si>
    <t>SFR 3 BED 2 BA (1689) COV CON (461) ATT GAR (599</t>
  </si>
  <si>
    <t>BP19-01853</t>
  </si>
  <si>
    <t>055-060-038-000</t>
  </si>
  <si>
    <t>MFH 2 BED 2 BA W/ DEN (1404)</t>
  </si>
  <si>
    <t>BP19-01858</t>
  </si>
  <si>
    <t>050-220-044-000</t>
  </si>
  <si>
    <t>REXDALE</t>
  </si>
  <si>
    <t>SFR 3BD/2BA (1776) ATT GAR (751) COV CON (439)</t>
  </si>
  <si>
    <t>BP19-01859</t>
  </si>
  <si>
    <t>050-120-003-000</t>
  </si>
  <si>
    <t>SFR - 2BD/2BA W/DEN (1472) ATT GAR (336) COV CON (315)</t>
  </si>
  <si>
    <t>BP19-01861</t>
  </si>
  <si>
    <t>051-300-023-000</t>
  </si>
  <si>
    <t>REDBUD</t>
  </si>
  <si>
    <t>SFR 3BD/2BA (1445) COV WOOD DECK (82) ATT GAR (425)</t>
  </si>
  <si>
    <t>BP19-01863</t>
  </si>
  <si>
    <t>051-162-038-000</t>
  </si>
  <si>
    <t>GARDNER</t>
  </si>
  <si>
    <t>MFH 2BD/2BA &amp; DEN (1548)</t>
  </si>
  <si>
    <t>BP19-01865</t>
  </si>
  <si>
    <t>051-146-036-000</t>
  </si>
  <si>
    <t>MFH 2BD/2BA W/ DEN (1188)</t>
  </si>
  <si>
    <t>BP19-01866</t>
  </si>
  <si>
    <t>053-190-017-000</t>
  </si>
  <si>
    <t>BP19-01868</t>
  </si>
  <si>
    <t>SFR  - 2ND DWELLING(709) COV CONC (40)</t>
  </si>
  <si>
    <t>BP19-01869</t>
  </si>
  <si>
    <t>055-090-046-000</t>
  </si>
  <si>
    <t>SFR 2BD/2BA (1215) COV CON (540)</t>
  </si>
  <si>
    <t>BP19-01870</t>
  </si>
  <si>
    <t>052-011-056-000</t>
  </si>
  <si>
    <t>MFH 2BD/2BA &amp; DEN (1455) ATT COV WOOD (68)</t>
  </si>
  <si>
    <t>BP19-01877</t>
  </si>
  <si>
    <t>054-164-009-000</t>
  </si>
  <si>
    <t>CHERRY</t>
  </si>
  <si>
    <t>SFR - 4BD/2BA (2270) ATT GAR (606) COV CON (447)</t>
  </si>
  <si>
    <t>BP19-01878</t>
  </si>
  <si>
    <t>053-180-025-000</t>
  </si>
  <si>
    <t>SFR 4BD/2.5BA (1675) ATT GAR (576) COV CON (348)</t>
  </si>
  <si>
    <t>BP19-01879</t>
  </si>
  <si>
    <t>055-290-070-000</t>
  </si>
  <si>
    <t>ROYAL CANYON</t>
  </si>
  <si>
    <t>SFR 3BD/3BA (2127) ATT (520) COV CON (719) COV WOOD (34)</t>
  </si>
  <si>
    <t>BP19-01881</t>
  </si>
  <si>
    <t>052-271-055-000</t>
  </si>
  <si>
    <t>SFR 4BD/4BA [2HALF] (2839) ATT GAR W/LOFT (1867) COV CON (368) COV WOOD (360)</t>
  </si>
  <si>
    <t>BP19-01884</t>
  </si>
  <si>
    <t>050-051-026-000</t>
  </si>
  <si>
    <t>MFH 2 BED 2 BA (1056)</t>
  </si>
  <si>
    <t>BP19-01890</t>
  </si>
  <si>
    <t>SFR 3BD/2BA (2651) ATT GAR (721) BASEMENT (575) COV CON (443)</t>
  </si>
  <si>
    <t>BP19-01893</t>
  </si>
  <si>
    <t>SFR 2BD/2BA (1566) ATT GAR (528) COV CON (156)</t>
  </si>
  <si>
    <t>BP19-01894</t>
  </si>
  <si>
    <t>053-070-024-000</t>
  </si>
  <si>
    <t>SFR 4BED 2 BA (2258) ATT GAR (598) COV CON (208) OPEN DECK (448)</t>
  </si>
  <si>
    <t>BP19-01899</t>
  </si>
  <si>
    <t>053-320-003-000</t>
  </si>
  <si>
    <t>SFR 3 BED 2 BA (1845) ATT GAR (473) COV CON (158)</t>
  </si>
  <si>
    <t>BP19-01903</t>
  </si>
  <si>
    <t>052-238-023-000</t>
  </si>
  <si>
    <t>SFR 2/2 + OFFICE (1438) ATT GAR (552) COV CON (626)</t>
  </si>
  <si>
    <t>BP19-01904</t>
  </si>
  <si>
    <t>051-144-016-000</t>
  </si>
  <si>
    <t>MFH 1BD/2BA W DEN (933)</t>
  </si>
  <si>
    <t>BP19-01907</t>
  </si>
  <si>
    <t>055-050-084-000</t>
  </si>
  <si>
    <t>MFH 3BD/2BA (1967)</t>
  </si>
  <si>
    <t>BP19-01910</t>
  </si>
  <si>
    <t>051-142-007-000</t>
  </si>
  <si>
    <t>SFR 2 BED 2 BA +DEN (1220) ATT GAR (470) COV CON (447)</t>
  </si>
  <si>
    <t>BP19-01911</t>
  </si>
  <si>
    <t>050-410-002-000</t>
  </si>
  <si>
    <t>SFR 3 BED 4 BA (2492) COV CON (108) ATT GAR (600)</t>
  </si>
  <si>
    <t>OVER 125%</t>
  </si>
  <si>
    <t>BP19-01920</t>
  </si>
  <si>
    <t>051-162-069-000</t>
  </si>
  <si>
    <t>MFH 2BD/2BA (800)</t>
  </si>
  <si>
    <t>BP19-01923</t>
  </si>
  <si>
    <t>051-220-041-000</t>
  </si>
  <si>
    <t>LONGVIEW</t>
  </si>
  <si>
    <t>MFH 3BD/2BA (1526) COV WOOD (162)</t>
  </si>
  <si>
    <t>BP19-01924</t>
  </si>
  <si>
    <t>050-120-130-000</t>
  </si>
  <si>
    <t>ZENITH</t>
  </si>
  <si>
    <t>SFR 3 BED 2 BA (1999) ATT GAR (671) COV CON (687)</t>
  </si>
  <si>
    <t>BP19-01925</t>
  </si>
  <si>
    <t>052-340-026-000</t>
  </si>
  <si>
    <t>MAYS</t>
  </si>
  <si>
    <t>MFH - 2BD/2BA (1056)</t>
  </si>
  <si>
    <t>BP19-01926</t>
  </si>
  <si>
    <t>050-150-097-000</t>
  </si>
  <si>
    <t>MFH 2BD/2BA + DEN (1782)</t>
  </si>
  <si>
    <t>BP19-01929</t>
  </si>
  <si>
    <t>055-112-087-000</t>
  </si>
  <si>
    <t>BUCKBOARD</t>
  </si>
  <si>
    <t>MFH 3BD/2BA (1458)</t>
  </si>
  <si>
    <t>BP19-01933</t>
  </si>
  <si>
    <t>055-280-031-000</t>
  </si>
  <si>
    <t>SFR 2BD/2.5BA W/STUDY (1990) BASEMENT (492) ATT GAR (670) COV CON (252)</t>
  </si>
  <si>
    <t>BP19-01935</t>
  </si>
  <si>
    <t>053-162-026-000</t>
  </si>
  <si>
    <t>MCCULLOUGH</t>
  </si>
  <si>
    <t>SFR 2BD/1BA (900) COV CON (119)</t>
  </si>
  <si>
    <t>BP19-01937</t>
  </si>
  <si>
    <t>053-011-061-000</t>
  </si>
  <si>
    <t>MFH 2BD/1BA (756)</t>
  </si>
  <si>
    <t>BP19-01941</t>
  </si>
  <si>
    <t>053-140-071-000</t>
  </si>
  <si>
    <t>ERIKA</t>
  </si>
  <si>
    <t>SFR 2 BED 2 BA (1568) COV CON (90)</t>
  </si>
  <si>
    <t>BP19-01945</t>
  </si>
  <si>
    <t>050-420-016-000</t>
  </si>
  <si>
    <t>SFR 3BD/2BA W/OFFICE (2110) ATT GAR ( 734) COV CON (122)</t>
  </si>
  <si>
    <t>BP19-01955</t>
  </si>
  <si>
    <t>055-150-065-000</t>
  </si>
  <si>
    <t>SFR - 3 BED, 2 BATH (1792) ATT GAR (1298) COV CON (314)</t>
  </si>
  <si>
    <t>BP19-01957</t>
  </si>
  <si>
    <t>050-082-069-000</t>
  </si>
  <si>
    <t>TIMBER WALK</t>
  </si>
  <si>
    <t>MFH 2 BED, 2 BATH W/ DEN (1159)</t>
  </si>
  <si>
    <t>BP19-01958</t>
  </si>
  <si>
    <t>051-120-015-000</t>
  </si>
  <si>
    <t>WAGGONER</t>
  </si>
  <si>
    <t>SFR 3BD/3BA W/ DEN ( 2384) COV CONC (670)</t>
  </si>
  <si>
    <t>BP19-01962</t>
  </si>
  <si>
    <t>053-210-009-000</t>
  </si>
  <si>
    <t>HAZEL</t>
  </si>
  <si>
    <t>SFR 2BD/1BA (683) ATT GAR (200) UNCON UTILITY (144) COV CON (162)</t>
  </si>
  <si>
    <t>BP19-01968</t>
  </si>
  <si>
    <t>050-150-039-000</t>
  </si>
  <si>
    <t>BP19-01969</t>
  </si>
  <si>
    <t>051-190-011-000</t>
  </si>
  <si>
    <t>SFR 3BD/2BA (1906) ATT GAR (560) COV CON (1019)</t>
  </si>
  <si>
    <t>BP19-01970</t>
  </si>
  <si>
    <t>054-210-072-000</t>
  </si>
  <si>
    <t>SFR - 3 BED/2 BATH (1757), UNC LAUNDRY (144), ATT GAR (1109), COV CON (426)</t>
  </si>
  <si>
    <t>BP19-01973</t>
  </si>
  <si>
    <t>053-260-089-000</t>
  </si>
  <si>
    <t>VINEYARD</t>
  </si>
  <si>
    <t>SFR 3BD/2BA (1470) ATT GAR (472) COV CON (23)</t>
  </si>
  <si>
    <t>BP19-01974</t>
  </si>
  <si>
    <t>050-340-031-000</t>
  </si>
  <si>
    <t>MOSS</t>
  </si>
  <si>
    <t>SFR 2/2 +OFFICE (1170) ATT CARPORT (624) COV CON (40)</t>
  </si>
  <si>
    <t>BP19-01975</t>
  </si>
  <si>
    <t>053-110-108-000</t>
  </si>
  <si>
    <t>SFR 3BD/2BA + DEN (1997) ATT GAR (521) COV WOOD (91) COV CON (53) OPEN WOOD (112)</t>
  </si>
  <si>
    <t>BP19-01977</t>
  </si>
  <si>
    <t>053-162-028-000</t>
  </si>
  <si>
    <t>BP19-01978</t>
  </si>
  <si>
    <t>053-210-007-000</t>
  </si>
  <si>
    <t>SFR 2/1 (905)  COV CON (118) COV WOOD (82)  ATT GAR (312)</t>
  </si>
  <si>
    <t>BP19-01980</t>
  </si>
  <si>
    <t>054-202-048-000</t>
  </si>
  <si>
    <t>SFR 3BD/2BA + DEN (2077) ATT GAR (595) COV WOOD (180)</t>
  </si>
  <si>
    <t>BP19-01986</t>
  </si>
  <si>
    <t>055-212-009-000</t>
  </si>
  <si>
    <t>S LIBBY</t>
  </si>
  <si>
    <t>BP19-01989</t>
  </si>
  <si>
    <t>055-530-029-000</t>
  </si>
  <si>
    <t>LAGUNA</t>
  </si>
  <si>
    <t>SFR - 3 BED, 2.5 BATH (2207), COND BASEMENT (567), ATT GAR (884), COV CON (720)</t>
  </si>
  <si>
    <t>BP19-01997</t>
  </si>
  <si>
    <t>054-030-028-000</t>
  </si>
  <si>
    <t>SFR 3BD/2BA (1569) COV CON (216)</t>
  </si>
  <si>
    <t>BP19-02001</t>
  </si>
  <si>
    <t>053-180-124-00</t>
  </si>
  <si>
    <t>FLICKER</t>
  </si>
  <si>
    <t>MFH 3BD/2BA(1855)</t>
  </si>
  <si>
    <t>BP19-02003</t>
  </si>
  <si>
    <t>053-190-096-000</t>
  </si>
  <si>
    <t>NUT TREE</t>
  </si>
  <si>
    <t>SFR 3BD/2&amp;1/2 BA (2669) ATT GAR (729) ATT CARPORT (840) COV CON (720)</t>
  </si>
  <si>
    <t>BP19-02008</t>
  </si>
  <si>
    <t>052-260-013-000</t>
  </si>
  <si>
    <t>MFH 2 BED/ 2 BATH +DEN (1512) COV WOOD DECK (243)</t>
  </si>
  <si>
    <t>BP19-02009</t>
  </si>
  <si>
    <t>055-140-002-000</t>
  </si>
  <si>
    <t>SFR - 2 BED, 2.5 BATH (1656), ATT CARPORT (560)</t>
  </si>
  <si>
    <t>BP19-02010</t>
  </si>
  <si>
    <t>053-161-092-000</t>
  </si>
  <si>
    <t>MFH 1 BED / 1 BATH + DEN (852)</t>
  </si>
  <si>
    <t>BP19-02024</t>
  </si>
  <si>
    <t>051-173-029-000</t>
  </si>
  <si>
    <t>FAWNBROOK</t>
  </si>
  <si>
    <t>MFH 2BD/2BA (1516)</t>
  </si>
  <si>
    <t>BP19-02029</t>
  </si>
  <si>
    <t>054-020-067-000</t>
  </si>
  <si>
    <t>PACHECO</t>
  </si>
  <si>
    <t>MFH - 2 BED/ 2 BATH WITH DEN (1296)</t>
  </si>
  <si>
    <t>BP19-02038</t>
  </si>
  <si>
    <t>SFR - SECONDARY DWELLING 1 BED, 1 BATH (480) COV CON (129)</t>
  </si>
  <si>
    <t>BP19-02039</t>
  </si>
  <si>
    <t>053-190-069-000</t>
  </si>
  <si>
    <t>SFR - 2 BED, 2 BATH (1197) ATT GAR (580) COV CON (389)</t>
  </si>
  <si>
    <t>BP19-02040</t>
  </si>
  <si>
    <t>050-280-001-000</t>
  </si>
  <si>
    <t>BP19-02041</t>
  </si>
  <si>
    <t>050-220-050-000</t>
  </si>
  <si>
    <t>SFR 2/2 + DEN (1675) ATT GAR (462) COV CON (299)</t>
  </si>
  <si>
    <t>BP19-02042</t>
  </si>
  <si>
    <t>052-121-038-000</t>
  </si>
  <si>
    <t>MFH - 3BD/2BA (1715)</t>
  </si>
  <si>
    <t>BP19-02043</t>
  </si>
  <si>
    <t>053-170-140-000</t>
  </si>
  <si>
    <t>SFR 3BD/2BA (1225) ATT GAR (368) COV CON (351)</t>
  </si>
  <si>
    <t>BP19-02047</t>
  </si>
  <si>
    <t>050-220-039-000</t>
  </si>
  <si>
    <t>SFR (1075) ATT GAR (526) COV CON (183)</t>
  </si>
  <si>
    <t>BP19-02049</t>
  </si>
  <si>
    <t>053-330-114-000</t>
  </si>
  <si>
    <t>SFR 2 BED, 2 BATH +DEN (1334) ATT GAR (526) COV CON (266)</t>
  </si>
  <si>
    <t>BP19-02053</t>
  </si>
  <si>
    <t>050-340-005-000</t>
  </si>
  <si>
    <t>DORA LEE</t>
  </si>
  <si>
    <t>MFH 2BD/1BA (891)</t>
  </si>
  <si>
    <t>BP19-02054</t>
  </si>
  <si>
    <t>054-171-115-000</t>
  </si>
  <si>
    <t>MFH 3BD/2BA (1917)</t>
  </si>
  <si>
    <t>BP19-02055</t>
  </si>
  <si>
    <t>051-120-056-000</t>
  </si>
  <si>
    <t>SFR 5BD/3.5BA (2774) ATT GAR (853)) COV CON (160) COV WOOD DECK (265)</t>
  </si>
  <si>
    <t>BP19-02063</t>
  </si>
  <si>
    <t>050-100-042-000</t>
  </si>
  <si>
    <t>BEVERLY</t>
  </si>
  <si>
    <t>SFR 3 BED / 2.5 BATH (1491) ATT GAR (685) COV CON (574)</t>
  </si>
  <si>
    <t>BP19-02067</t>
  </si>
  <si>
    <t>055-240-003-000</t>
  </si>
  <si>
    <t>MFH 2 BD/2BA W DEN(1620)</t>
  </si>
  <si>
    <t>BP19-02069</t>
  </si>
  <si>
    <t>SFR - SECOND DWELLING 1BD/1BA (756) COV CON( 238)</t>
  </si>
  <si>
    <t>BP19-02073</t>
  </si>
  <si>
    <t>053-180-142-000</t>
  </si>
  <si>
    <t>SFR 3/2 +OFFC (1996) ATT GAR (771) COV CON (458)</t>
  </si>
  <si>
    <t>BP19-02074</t>
  </si>
  <si>
    <t>052-390-002-000</t>
  </si>
  <si>
    <t>SFR 2BD/2BA (1558) COV WOOD DECK (492)</t>
  </si>
  <si>
    <t>BP19-02076</t>
  </si>
  <si>
    <t>050-200-152-000</t>
  </si>
  <si>
    <t>SFR 2/2 +OFFC (1240) COV CON (44)</t>
  </si>
  <si>
    <t>BP19-02077</t>
  </si>
  <si>
    <t>053-162-078-000</t>
  </si>
  <si>
    <t>SFR 1BD/1BA (1168) COV WOOD (273)</t>
  </si>
  <si>
    <t>BP19-02079</t>
  </si>
  <si>
    <t>052-032-052-000</t>
  </si>
  <si>
    <t>SFR 3/2 +DEN (2201)  ATTGAR (430) OPEN WOOD DECK (184)</t>
  </si>
  <si>
    <t>BP19-02080</t>
  </si>
  <si>
    <t>050-220-067</t>
  </si>
  <si>
    <t>SYLMAR</t>
  </si>
  <si>
    <t>MFH 2BD/2BA W DEN(1188)</t>
  </si>
  <si>
    <t>BP19-02082</t>
  </si>
  <si>
    <t>053-230-181-000</t>
  </si>
  <si>
    <t>CONNELL</t>
  </si>
  <si>
    <t>SFR 4BD/2BA (2355) ATT GAR (667) COV CON (96) OPEN WOOD DECK (95)</t>
  </si>
  <si>
    <t>Expired</t>
  </si>
  <si>
    <t>BP19-02084</t>
  </si>
  <si>
    <t>050-180-081-000</t>
  </si>
  <si>
    <t>SFR 3BD/2BA(1763) ATT GAR (617) COV CONC (459)</t>
  </si>
  <si>
    <t>BP19-02085</t>
  </si>
  <si>
    <t>053-012-029-000</t>
  </si>
  <si>
    <t>SFR 3BD/2BA (2,237) ATT GAR (965)</t>
  </si>
  <si>
    <t>BP19-02086</t>
  </si>
  <si>
    <t>051-300-040-000</t>
  </si>
  <si>
    <t>SFR 2/2 + DEN (1675) COV CON (349) ATT GAR (509)</t>
  </si>
  <si>
    <t>BP19-02087</t>
  </si>
  <si>
    <t>054-020-066-000</t>
  </si>
  <si>
    <t>SFR 3BD/2BA +OFFICE(MEETS BEDROOM DEF) (1966) ATT GAR + SHOP (761) COV CON (487)</t>
  </si>
  <si>
    <t>BP19-02089</t>
  </si>
  <si>
    <t>051-072-051-000</t>
  </si>
  <si>
    <t>ROBERTS</t>
  </si>
  <si>
    <t>SFR 3 BED, 2.5 BATH (1496) ATT GAR (990) COV CON (630)</t>
  </si>
  <si>
    <t>BP19-02092</t>
  </si>
  <si>
    <t>SFR 4 BED, 3 BATH (2480) ATT GAR (874) COV CON (732)</t>
  </si>
  <si>
    <t>BP19-02095</t>
  </si>
  <si>
    <t>052-040-035-000</t>
  </si>
  <si>
    <t>SFR 2BD/2BA (1600) ATT GAR (800) COV CON (400) UNC. BSMNT (800)</t>
  </si>
  <si>
    <t>BP19-02096</t>
  </si>
  <si>
    <t>051-190-030-000</t>
  </si>
  <si>
    <t>SFR 4 BED / 3.5 BATH (3067) ATT GAR (769) COV CON (480)</t>
  </si>
  <si>
    <t>BP19-02097</t>
  </si>
  <si>
    <t>052-241-012-000</t>
  </si>
  <si>
    <t>MFH 2 BED, 2 BATH +DEN (1836)</t>
  </si>
  <si>
    <t>BP19-02098</t>
  </si>
  <si>
    <t>054-210-034-000</t>
  </si>
  <si>
    <t>SFR 3 BED, 2 BATH (2260) ATT GAR (645) COV CON (558)</t>
  </si>
  <si>
    <t>BP19-02100</t>
  </si>
  <si>
    <t>053-170-104-000</t>
  </si>
  <si>
    <t>SAWPECK</t>
  </si>
  <si>
    <t>MFH 3 BED, 2 BATH (1458)</t>
  </si>
  <si>
    <t>BP19-02104</t>
  </si>
  <si>
    <t>054-210-075-000</t>
  </si>
  <si>
    <t>MFH 3 BED, 2 BATH (1774)</t>
  </si>
  <si>
    <t>BP19-02105</t>
  </si>
  <si>
    <t>052-390-035-000</t>
  </si>
  <si>
    <t>CLIFF</t>
  </si>
  <si>
    <t>SFR 3 BED, 2 BATH (1844) UNC ATTIC (550) COV CON (665) ATT GAR (578)</t>
  </si>
  <si>
    <t>BP19-02106</t>
  </si>
  <si>
    <t>051-120-104-000</t>
  </si>
  <si>
    <t>SFR 4BD/3.5BA (3478?), UNCONDITIONED BASEMENT (1975?) ATT GAR (929) COV CON (1579)</t>
  </si>
  <si>
    <t>BP19-02108</t>
  </si>
  <si>
    <t>053-011-115-000</t>
  </si>
  <si>
    <t>MFH 2BD/2BA W/ DEN (1027)</t>
  </si>
  <si>
    <t>BP19-02109</t>
  </si>
  <si>
    <t>SFR 2BD/2BA (1477) ATT GAR (1064) COV CON (485)</t>
  </si>
  <si>
    <t>BP19-02110</t>
  </si>
  <si>
    <t>050-250-050-000</t>
  </si>
  <si>
    <t>SFR 1/1 (750) COV CON (28)</t>
  </si>
  <si>
    <t>BP19-02121</t>
  </si>
  <si>
    <t>051-173-035-000</t>
  </si>
  <si>
    <t>MFH 2 BED, 2 BATH (1026)</t>
  </si>
  <si>
    <t>BP19-02124</t>
  </si>
  <si>
    <t>054-210-068-000</t>
  </si>
  <si>
    <t>SFR 3 BED, 2 BATH (1794) ATT GAR (472) COV CON (23)</t>
  </si>
  <si>
    <t>VOID</t>
  </si>
  <si>
    <t>BP19-02126</t>
  </si>
  <si>
    <t>051-280-011-000</t>
  </si>
  <si>
    <t>EVERGREEN</t>
  </si>
  <si>
    <t>SFR 2/2 +DEN (1699) ATT GAR (512) COV CON (295)</t>
  </si>
  <si>
    <t>BP19-02127</t>
  </si>
  <si>
    <t>055-080-036-000</t>
  </si>
  <si>
    <t>SFR 3BD/2BA (1808) ATT GAR (1157) COV WOOD (1401)</t>
  </si>
  <si>
    <t>BP19-02128</t>
  </si>
  <si>
    <t>055-211-055-000</t>
  </si>
  <si>
    <t>SFR 3 BED, 2 BATH (1525) ATT GAR (588) COV CON (252)</t>
  </si>
  <si>
    <t>BP19-02129</t>
  </si>
  <si>
    <t>052-243-004-000</t>
  </si>
  <si>
    <t>SFR 3BD/2BA (1260) ATT GAR (484) COV CONC (156)</t>
  </si>
  <si>
    <t>BP19-02130</t>
  </si>
  <si>
    <t>051-151-059-000</t>
  </si>
  <si>
    <t>SFR 3BD/2.5BA W/ OFFICE (2237) ATT GAR (963) COV CON (256)</t>
  </si>
  <si>
    <t>BP19-02143</t>
  </si>
  <si>
    <t>053-300-052-000</t>
  </si>
  <si>
    <t>INGALLS</t>
  </si>
  <si>
    <t>SFR - 4BD/3BA (4063) ATT GAR (1020) COV CON (276)</t>
  </si>
  <si>
    <t>BP19-02147</t>
  </si>
  <si>
    <t>053-140-032-000</t>
  </si>
  <si>
    <t>SFR (1878) ATT GAR (665) COV CON (412)</t>
  </si>
  <si>
    <t>BP19-02148</t>
  </si>
  <si>
    <t>053-190-093-000</t>
  </si>
  <si>
    <t>MFH 2/2 +DEN (1642)</t>
  </si>
  <si>
    <t>BP19-02150</t>
  </si>
  <si>
    <t>053-132-069-000</t>
  </si>
  <si>
    <t>MFH 2B/2B (891)</t>
  </si>
  <si>
    <t>BP19-02152</t>
  </si>
  <si>
    <t>054-260-042-000</t>
  </si>
  <si>
    <t>SFR 3BD/2BA (1689) ATT GAR (518) COV CON (72)</t>
  </si>
  <si>
    <t>BP19-02153</t>
  </si>
  <si>
    <t>050-310-003-000</t>
  </si>
  <si>
    <t>SFR 2BD/2BA (1092) ATT GAR (440) COV CON (40)</t>
  </si>
  <si>
    <t>BP19-02154</t>
  </si>
  <si>
    <t>051-171-088-000</t>
  </si>
  <si>
    <t>SAPPHIRE</t>
  </si>
  <si>
    <t>SFR 2BD/1BA (816) ATT GAR (252)</t>
  </si>
  <si>
    <t>BP19-02156</t>
  </si>
  <si>
    <t>053-310-044-000</t>
  </si>
  <si>
    <t>CONIFER</t>
  </si>
  <si>
    <t>SFR 4/2 (2004) ATT GAR (485) COV CON (427)</t>
  </si>
  <si>
    <t>BP19-02157</t>
  </si>
  <si>
    <t>051-260-023-000</t>
  </si>
  <si>
    <t>SFR - 2 BED, 2 BATH &amp; DEN (1632), ATT GAR (710), COV CONC (338)</t>
  </si>
  <si>
    <t>BP19-02158</t>
  </si>
  <si>
    <t>053-272-045-000</t>
  </si>
  <si>
    <t>BP19-02161</t>
  </si>
  <si>
    <t>051-132-061-000</t>
  </si>
  <si>
    <t>MFH 3BD/2BA (2478)</t>
  </si>
  <si>
    <t>BP19-02162</t>
  </si>
  <si>
    <t>054-310-015-000</t>
  </si>
  <si>
    <t>SFR 2/2.5 +OFFICE (2754) UNCON SPC (600) ATT GAR (348) COV CON (177)</t>
  </si>
  <si>
    <t>BP19-02163</t>
  </si>
  <si>
    <t>054-310-003-000</t>
  </si>
  <si>
    <t>MFH 2BD/2BA (1836)</t>
  </si>
  <si>
    <t>BP19-02164</t>
  </si>
  <si>
    <t>054-201-036-000</t>
  </si>
  <si>
    <t>SFR 3B/2B (1200) ATT GAR (484) COV CON (452)</t>
  </si>
  <si>
    <t>BP19-02166</t>
  </si>
  <si>
    <t>053-260-058-000</t>
  </si>
  <si>
    <t>DEL RIO</t>
  </si>
  <si>
    <t>SFR 3/3.5 (2694) ATTGAR (616) COV CON (699)</t>
  </si>
  <si>
    <t>BP19-02168</t>
  </si>
  <si>
    <t>052-380-039-000</t>
  </si>
  <si>
    <t>SFR 2B/2B (1895) ATT GAR (662) COV CON (323)</t>
  </si>
  <si>
    <t>BP19-02170</t>
  </si>
  <si>
    <t>055-270-031-000</t>
  </si>
  <si>
    <t>STEARNS</t>
  </si>
  <si>
    <t>MFH 3 BED 2 BA (1893)</t>
  </si>
  <si>
    <t>BP19-02171</t>
  </si>
  <si>
    <t>051-120-075-000</t>
  </si>
  <si>
    <t>WHITTALL</t>
  </si>
  <si>
    <t>SFR 4B/2B (2107) ATT GAR (533) COV CON (96)</t>
  </si>
  <si>
    <t>BP19-02175</t>
  </si>
  <si>
    <t>053-230-133-000</t>
  </si>
  <si>
    <t>MFH 2B/2B (1306)</t>
  </si>
  <si>
    <t>BP19-02177</t>
  </si>
  <si>
    <t>052-031-035-000</t>
  </si>
  <si>
    <t>SFR 2/2 (1213) COV CON (112) ATT GAR (494)</t>
  </si>
  <si>
    <t>BP19-02178</t>
  </si>
  <si>
    <t>054-090-044-000</t>
  </si>
  <si>
    <t>FLORAL</t>
  </si>
  <si>
    <t>SFR 2BD/2BA (1135) ATT GAR (560) COV CON (390)</t>
  </si>
  <si>
    <t>TRANSFERRED TO JT MARTIN</t>
  </si>
  <si>
    <t>BP19-02181</t>
  </si>
  <si>
    <t>052-272-015-000</t>
  </si>
  <si>
    <t>SFR 3BD/2&amp;1/2BA (1648) ATT GAR (528) COV CON (85)</t>
  </si>
  <si>
    <t>BP19-02182</t>
  </si>
  <si>
    <t>SECONDARY SFR 1BD/1BA (658) COV CON (300) ATT CAR (228)</t>
  </si>
  <si>
    <t>BP19-02183</t>
  </si>
  <si>
    <t>050-210-078-000</t>
  </si>
  <si>
    <t>GRAYSTONE</t>
  </si>
  <si>
    <t>SFR 4/2 (2166)  ATT GAR (631) COV CON (720)</t>
  </si>
  <si>
    <t>BP19-02184</t>
  </si>
  <si>
    <t>052-031-115-000</t>
  </si>
  <si>
    <t>WOODSDALE</t>
  </si>
  <si>
    <t>MFH 2/2 +DEN  (1188)</t>
  </si>
  <si>
    <t>BP19-02186</t>
  </si>
  <si>
    <t>052-234-002-000</t>
  </si>
  <si>
    <t>MFH 2B/2B (1198)</t>
  </si>
  <si>
    <t>BP19-02188</t>
  </si>
  <si>
    <t>050-110-020-000</t>
  </si>
  <si>
    <t>SFR 2 BED / 3 BATH (1455) ATT GAR (628) COV CON (158)</t>
  </si>
  <si>
    <t>BP19-02189</t>
  </si>
  <si>
    <t>052-380-002</t>
  </si>
  <si>
    <t>CIRCLEWOD</t>
  </si>
  <si>
    <t>MFH 2B/2B(1455)</t>
  </si>
  <si>
    <t>BP19-02190</t>
  </si>
  <si>
    <t>052-390-038-000</t>
  </si>
  <si>
    <t>SFR 4BD/3BA (2066) COV CON (105)</t>
  </si>
  <si>
    <t>BP19-02193</t>
  </si>
  <si>
    <t>052-225-013-000</t>
  </si>
  <si>
    <t>SFR 3 BED / 2 BATH (1529) COV CON (319)</t>
  </si>
  <si>
    <t>BP19-02194</t>
  </si>
  <si>
    <t>052-012-002-000</t>
  </si>
  <si>
    <t>SFR 3BD/2BA (1360) ATT GAR (480) OPEN WOOD (413) COV CON (12)</t>
  </si>
  <si>
    <t>BP19-02196</t>
  </si>
  <si>
    <t>055-040-005-000</t>
  </si>
  <si>
    <t>WILSON</t>
  </si>
  <si>
    <t>SFR 3/2.5 (1966) ATT GAR (745) COV CON (436)</t>
  </si>
  <si>
    <t>BP19-02198</t>
  </si>
  <si>
    <t>053-320-018-000</t>
  </si>
  <si>
    <t>SFR 2 BED, 2 BATH (1288) ATT GAR (510) COV CON (386)</t>
  </si>
  <si>
    <t>BP19-02199</t>
  </si>
  <si>
    <t>055-400-002-000</t>
  </si>
  <si>
    <t>MFH 2BD/2BA + DEN (1431)</t>
  </si>
  <si>
    <t>BP19-02200</t>
  </si>
  <si>
    <t>053-110-031-000</t>
  </si>
  <si>
    <t>MFH 2/2 +DEN (1068)</t>
  </si>
  <si>
    <t>BP19-02201</t>
  </si>
  <si>
    <t>053-300-047-000</t>
  </si>
  <si>
    <t>MFH 2 BED / 2 BATH (1660)</t>
  </si>
  <si>
    <t>BP19-02203</t>
  </si>
  <si>
    <t>051-093-091-000</t>
  </si>
  <si>
    <t>FERN</t>
  </si>
  <si>
    <t>SFR 1 BED / 1.5 BATH + DEN (1222) ATT GAR (469) COV CON (264) COV WOOD (236)</t>
  </si>
  <si>
    <t>BP19-02205</t>
  </si>
  <si>
    <t>055-160-050-000</t>
  </si>
  <si>
    <t>SFR 4BD/3&amp;1/2BA (3217) ATT GAR (778) COV CON (1335)</t>
  </si>
  <si>
    <t>BP19-02208</t>
  </si>
  <si>
    <t>050-370-008-000</t>
  </si>
  <si>
    <t>JUNE</t>
  </si>
  <si>
    <t>SFR 2BD/2BA (1592) ATT GAR (600) COV CON (500) ATT UNC (320)</t>
  </si>
  <si>
    <t>BP19-02209</t>
  </si>
  <si>
    <t>053-050-044-000</t>
  </si>
  <si>
    <t>MFH 2BD/2BA W/OFFICE (1458)</t>
  </si>
  <si>
    <t>BP19-02210</t>
  </si>
  <si>
    <t>051-220-097-000</t>
  </si>
  <si>
    <t>SFR 3B/2B (1996) ATT GAR (771) COV CON (458)</t>
  </si>
  <si>
    <t>BP19-02212</t>
  </si>
  <si>
    <t>054-131-088-000</t>
  </si>
  <si>
    <t>MFH 2BD/2BA W/OFFICE (1431)</t>
  </si>
  <si>
    <t>BP19-02214</t>
  </si>
  <si>
    <t>052-250-043-000</t>
  </si>
  <si>
    <t>TOWN</t>
  </si>
  <si>
    <t>MFH 2BD/2BA W/OFFICE (1188)</t>
  </si>
  <si>
    <t>BP19-02215</t>
  </si>
  <si>
    <t>053-240-036-000</t>
  </si>
  <si>
    <t>MFH 3BD/2BA (1213)</t>
  </si>
  <si>
    <t>BP19-02216</t>
  </si>
  <si>
    <t>050-250-006-000</t>
  </si>
  <si>
    <t>MFH 4B/3B (2296)</t>
  </si>
  <si>
    <t>BP19-02229</t>
  </si>
  <si>
    <t>053-090-008-000</t>
  </si>
  <si>
    <t>SFR 3B/2B (1590) ATT GAR (574) COV CON</t>
  </si>
  <si>
    <t>BP19-02230</t>
  </si>
  <si>
    <t>055-080-052-000</t>
  </si>
  <si>
    <t>LEWIS RANCH</t>
  </si>
  <si>
    <t>SFR 3BD/3BA W/OFFICE (2407) ATT GAR (624) COV CON (404)</t>
  </si>
  <si>
    <t>BP20-00038</t>
  </si>
  <si>
    <t>055-050-086-000</t>
  </si>
  <si>
    <t>FOUNTAIN</t>
  </si>
  <si>
    <t>SFR 2/2 (2150) ATT GAR (576) COV CON (144)</t>
  </si>
  <si>
    <t>BP19-02234</t>
  </si>
  <si>
    <t>052-032-036-000</t>
  </si>
  <si>
    <t>SFR 3B/4B (2981) ATT GAR (532) COV CON (813)</t>
  </si>
  <si>
    <t>BP19-02235</t>
  </si>
  <si>
    <t>050-290-018-000</t>
  </si>
  <si>
    <t>SFR 3BD/2BA (1895) ATT GAR (611) COV CON (342)</t>
  </si>
  <si>
    <t>BP19-02237</t>
  </si>
  <si>
    <t>050-100-081-000</t>
  </si>
  <si>
    <t>SFR 3BD/2BA + DEN (2395) ATT GAR (1005) COV CON (469)</t>
  </si>
  <si>
    <t>NEED PROOF OF OWNERSHIP AS OF 11/8/2018</t>
  </si>
  <si>
    <t>BP20-00024</t>
  </si>
  <si>
    <t>055-020-119-000</t>
  </si>
  <si>
    <t>BURDEN TERRACE</t>
  </si>
  <si>
    <t>SFR 3/2.5 (2382) ATT GAR (1172)  COV WOOD DECK (904)</t>
  </si>
  <si>
    <t>BP20-00032</t>
  </si>
  <si>
    <t>050-120-100-000</t>
  </si>
  <si>
    <t>SFR 3/2.5 (1693) ATT GAR (269) COV CON (280)</t>
  </si>
  <si>
    <t>BP20-00021</t>
  </si>
  <si>
    <t>054-152-096-000</t>
  </si>
  <si>
    <t>SFR 3B/2B (1582) ATT GAR (452) COV CON (243)</t>
  </si>
  <si>
    <t>BP20-00026</t>
  </si>
  <si>
    <t>051-260-026-000</t>
  </si>
  <si>
    <t>ORCHARD</t>
  </si>
  <si>
    <t>SFR 3 BED, 3 BATH (1518) ATT GAR (776) COV CON (299)</t>
  </si>
  <si>
    <t>VOID WITHDRAWN</t>
  </si>
  <si>
    <t>BP20-00039</t>
  </si>
  <si>
    <t>054-230-124-000</t>
  </si>
  <si>
    <t>ROCKFORD</t>
  </si>
  <si>
    <t>SFR 4 BED / 2 - HALF BA (5520) ATT GAR (2135) COV CON (667)</t>
  </si>
  <si>
    <t>over 125%</t>
  </si>
  <si>
    <t>BP20-00044</t>
  </si>
  <si>
    <t>050-340-022-000</t>
  </si>
  <si>
    <t>MFH 3 / 2 (1773)</t>
  </si>
  <si>
    <t>BP20-00045</t>
  </si>
  <si>
    <t>051-071-087-000</t>
  </si>
  <si>
    <t>SFR 3BD/2BA(1437) ATT GAR (651) COV CONC (348)</t>
  </si>
  <si>
    <t>BP20-00055</t>
  </si>
  <si>
    <t>050-100-106-000</t>
  </si>
  <si>
    <t>MFH 2BD/2BA (1296)</t>
  </si>
  <si>
    <t>BP19-02247</t>
  </si>
  <si>
    <t>055-090-068-000</t>
  </si>
  <si>
    <t>INSPIRATION</t>
  </si>
  <si>
    <t>SFR 4BD/3.5 BA(3329) ATT GAR (785) COV CONC(620)</t>
  </si>
  <si>
    <t>BP19-02250</t>
  </si>
  <si>
    <t>051-190-050-000</t>
  </si>
  <si>
    <t>VALLEY RIDGE</t>
  </si>
  <si>
    <t>SFR 3BD/3BA (2260) ATT GAR (804) COV WOOD DECK (530)</t>
  </si>
  <si>
    <t>EXPIRED</t>
  </si>
  <si>
    <t>BP19-02251</t>
  </si>
  <si>
    <t>053-240-057-000</t>
  </si>
  <si>
    <t>PAIGE</t>
  </si>
  <si>
    <t>SFR 2 BED / 2 BATH + OFFICE (1380) ATT GAR (630) COV CON (108)</t>
  </si>
  <si>
    <t>BP20-00005</t>
  </si>
  <si>
    <t>055-150-035-000</t>
  </si>
  <si>
    <t>SFR 3BD/2.5BA (1730) ATT GAR (656) COV CONC 230)</t>
  </si>
  <si>
    <t>BP20-00018</t>
  </si>
  <si>
    <t>050-220-105-000</t>
  </si>
  <si>
    <t>LARSEN</t>
  </si>
  <si>
    <t>SFR 3/2.5 + OFFICE (2530) ATT GAR (799) COV CON (592)</t>
  </si>
  <si>
    <t>BP20-00028</t>
  </si>
  <si>
    <t>050-200-105-000</t>
  </si>
  <si>
    <t>MFH 3/2 (1960)</t>
  </si>
  <si>
    <t>BP20-00029</t>
  </si>
  <si>
    <t>050-230-070-000</t>
  </si>
  <si>
    <t>SUMMERWOOD</t>
  </si>
  <si>
    <t>SFR 5/3.5 (3286) ATT GAR (1059) COV CON (1168)</t>
  </si>
  <si>
    <t>BP20-00037</t>
  </si>
  <si>
    <t>051-104-026-000</t>
  </si>
  <si>
    <t>SFR 4/2.5 (2820) ATT GAR (908) COV CON (220) COV WOOD DECK (1234) UNCON BAS (865) OPN WOOD DECK (72)</t>
  </si>
  <si>
    <t>BP20-00058</t>
  </si>
  <si>
    <t>055-240-014-000</t>
  </si>
  <si>
    <t>SFR 3BD/2.5BA(1826) ATT GAR (780) COV CONC (913)</t>
  </si>
  <si>
    <t>BP19-02238</t>
  </si>
  <si>
    <t>051-060-041-000</t>
  </si>
  <si>
    <t>FORTY OAKS</t>
  </si>
  <si>
    <t>SFR (4B/4B (3692) ATT GAR (1230) COV CON (1269)</t>
  </si>
  <si>
    <t>BP19-02252</t>
  </si>
  <si>
    <t>051-144-020-000</t>
  </si>
  <si>
    <t>SFR - 2 BED, 2 BATH (1476), COV CONC (504)</t>
  </si>
  <si>
    <t>BP19-02253</t>
  </si>
  <si>
    <t>055-262-028-000</t>
  </si>
  <si>
    <t>SFR - 3 BED, 2.5 BATH (2635), ATT GAR (737), COV CONC (285)</t>
  </si>
  <si>
    <t>BP19-02254</t>
  </si>
  <si>
    <t>054-240-139-000</t>
  </si>
  <si>
    <t>MOSURE</t>
  </si>
  <si>
    <t>SFR - 3 BED, 3.5 BATH (2839), ATT GAR (519), COV CONC ( 378)</t>
  </si>
  <si>
    <t>BP19-02256</t>
  </si>
  <si>
    <t>055-080-047-000</t>
  </si>
  <si>
    <t>SFR - 3 BED, 2 BATH (1800), ATT GAR (576)</t>
  </si>
  <si>
    <t>BP19-02257</t>
  </si>
  <si>
    <t>050-450-012-000</t>
  </si>
  <si>
    <t>PARADISEWOOD</t>
  </si>
  <si>
    <t>SFR - 3 BED, 3 BATH (1670), ATT GAR (455), COV CONC (167)</t>
  </si>
  <si>
    <t>NOT A SURVIVOR</t>
  </si>
  <si>
    <t>BP19-02258</t>
  </si>
  <si>
    <t>055-111-012-000</t>
  </si>
  <si>
    <t>SFR - 3 BED, 2 BATH (2190), ATT GAR (661), COV CONC (328), OPEN DECK (436)</t>
  </si>
  <si>
    <t>BP19-02261</t>
  </si>
  <si>
    <t>054-171-040-000</t>
  </si>
  <si>
    <t>SFR - 2 BD, 2 BA W/ OFFICE (1396) ATT GAR (515) COV CON (102) COV WOOD (198) OPEN WOOD (84)</t>
  </si>
  <si>
    <t>BP19-02262</t>
  </si>
  <si>
    <t>051-250-134-000</t>
  </si>
  <si>
    <t>SFR - 3 BED, 2 BATH (2622), ATT GAR (1230), COV CONC (751)</t>
  </si>
  <si>
    <t>BP19-02263</t>
  </si>
  <si>
    <t>051-280-004-000</t>
  </si>
  <si>
    <t>SFR - 2 BED, 1.5 BATH (1539), COV CONC (40)</t>
  </si>
  <si>
    <t>BP19-02265</t>
  </si>
  <si>
    <t>053-150-125-000</t>
  </si>
  <si>
    <t>SFR - 3 BED, 2 BATH (1454) ATT GAR (427)</t>
  </si>
  <si>
    <t>BP19-02266</t>
  </si>
  <si>
    <t>055-060-039-000</t>
  </si>
  <si>
    <t>SFR - 1 BED, 1 BATH (829), UNCOND AREA (280), COV WOOD (180), UNCON SUNROOM (101)</t>
  </si>
  <si>
    <t>BP19-02269</t>
  </si>
  <si>
    <t>052-070-084-000</t>
  </si>
  <si>
    <t>NADENA</t>
  </si>
  <si>
    <t>SFR - 3 BED, 2.5 BATH (2365), ATT GAR (527), COV CON (826)</t>
  </si>
  <si>
    <t>BP19-02271</t>
  </si>
  <si>
    <t>053-330-009-000</t>
  </si>
  <si>
    <t>SFR 2BD/2BA (915) COV CON (168)</t>
  </si>
  <si>
    <t>BP19-02272</t>
  </si>
  <si>
    <t>051-230-044-000</t>
  </si>
  <si>
    <t>RUSSELL</t>
  </si>
  <si>
    <t>SFR - 3 BED, 2.5 BATH (1976), ATT GAR (484)</t>
  </si>
  <si>
    <t>BP19-02273</t>
  </si>
  <si>
    <t>055-050-021-000</t>
  </si>
  <si>
    <t>SFR 1BD/1BA (792) UNF UNC (364)</t>
  </si>
  <si>
    <t>BP19-02275</t>
  </si>
  <si>
    <t>054-172-046-000</t>
  </si>
  <si>
    <t>SFR - 2 BED, 2 BATH W/ OFFICE (1690), SUNROOM (398), ATT GAR (536), COV CON (576)</t>
  </si>
  <si>
    <t>BP20-00012</t>
  </si>
  <si>
    <t>055-040-054-000</t>
  </si>
  <si>
    <t>MELLOWOOD</t>
  </si>
  <si>
    <t>SFR 2/2 (1473) ATT GAR (707) COV CON (598)</t>
  </si>
  <si>
    <t>BP20-00013</t>
  </si>
  <si>
    <t>054-202-033-000</t>
  </si>
  <si>
    <t>MFH 2/2 (2038)</t>
  </si>
  <si>
    <t>BP20-00015</t>
  </si>
  <si>
    <t>053-150-077-000</t>
  </si>
  <si>
    <t>SFR 3/2 (1863) ATT GAR (1251) COV CON (597)</t>
  </si>
  <si>
    <t>BP20-00016</t>
  </si>
  <si>
    <t>055-130-050-000</t>
  </si>
  <si>
    <t>MFH 2/2 (891)</t>
  </si>
  <si>
    <t>BP20-00017</t>
  </si>
  <si>
    <t>050-220-008-000</t>
  </si>
  <si>
    <t>WHEELER</t>
  </si>
  <si>
    <t>MFH 2/2 W/DEN (1512) ATT COV DECK (36)</t>
  </si>
  <si>
    <t>BP20-00019</t>
  </si>
  <si>
    <t>053-011-062-000</t>
  </si>
  <si>
    <t>SFR 3/2 (1618) ATT GAR (567) COV DECK (368)</t>
  </si>
  <si>
    <t>BP20-00023</t>
  </si>
  <si>
    <t>052-273-006-000</t>
  </si>
  <si>
    <t>FILBERT</t>
  </si>
  <si>
    <t>SFR - 2 BED, 2 BATH + OFFICE (1500) ATT GAR (454) COV CON (293)</t>
  </si>
  <si>
    <t>BP20-00025</t>
  </si>
  <si>
    <t>054-320-008-000</t>
  </si>
  <si>
    <t>SFR 3/2.5 (2313) COV CON (634) ATT GAR (402) OPN WD DECK (402)</t>
  </si>
  <si>
    <t>BP20-00049</t>
  </si>
  <si>
    <t>055-080-041-000</t>
  </si>
  <si>
    <t>SFR 4BD/3BA(2020) ATT GAR (816) COV CONC (771)</t>
  </si>
  <si>
    <t>BP20-00050</t>
  </si>
  <si>
    <t>SFR - 2ND DWELL (606)</t>
  </si>
  <si>
    <t>BP20-00051</t>
  </si>
  <si>
    <t>055-111-029-000</t>
  </si>
  <si>
    <t>SFR 2BD/2BA (1315) COV CONC(144)</t>
  </si>
  <si>
    <t>BP20-00010</t>
  </si>
  <si>
    <t>050-040-134-000</t>
  </si>
  <si>
    <t>HOLLYBROOK</t>
  </si>
  <si>
    <t>SFR 3BD/2.5BA W/ OFFICE(2668) AT GAR(835) COV CONC(1050)</t>
  </si>
  <si>
    <t>BP20-00011</t>
  </si>
  <si>
    <t>055-120-054-000</t>
  </si>
  <si>
    <t>SATICOY</t>
  </si>
  <si>
    <t>SFR 2/2 (976) ATT GAR (352) SCRN POR (384) COV CON (96)</t>
  </si>
  <si>
    <t>BP20-00027</t>
  </si>
  <si>
    <t>051-230-027-000</t>
  </si>
  <si>
    <t>SKYWAY</t>
  </si>
  <si>
    <t>SFR 1BD/1&amp;1/2BA (1003) ATT GAR (469) COV CON (156)</t>
  </si>
  <si>
    <t>BP20-00042</t>
  </si>
  <si>
    <t>055-130-110-000</t>
  </si>
  <si>
    <t>SFR 5BD/4BA(3524) ATT GAR (932)</t>
  </si>
  <si>
    <t>BP20-00043</t>
  </si>
  <si>
    <t>050-110-024-000</t>
  </si>
  <si>
    <t>MFH 2BD/2BA (1012)</t>
  </si>
  <si>
    <t>BP20-00033</t>
  </si>
  <si>
    <t>051-132-091-000</t>
  </si>
  <si>
    <t>MFH 2BD/2BA + DEN (1548)</t>
  </si>
  <si>
    <t>BP20-00035</t>
  </si>
  <si>
    <t>053-260-041-000</t>
  </si>
  <si>
    <t>BP20-00046</t>
  </si>
  <si>
    <t>053-150-129-000</t>
  </si>
  <si>
    <t>SFR 3BD/2BA(1440) COV CONC(908)</t>
  </si>
  <si>
    <t>BP20-00053</t>
  </si>
  <si>
    <t>054-310-031-000</t>
  </si>
  <si>
    <t>BP20-00054</t>
  </si>
  <si>
    <t>054-181-043-000</t>
  </si>
  <si>
    <t>BP20-00056</t>
  </si>
  <si>
    <t>055-070-030-000</t>
  </si>
  <si>
    <t>SFR - 5 BED, 5 BATH W/ OFFICE (4626), ATT GAR (816), COV CONC (216), COV WOOD (386)</t>
  </si>
  <si>
    <t>BP20-00057</t>
  </si>
  <si>
    <t>054-080-035-000</t>
  </si>
  <si>
    <t>STORY BOOK</t>
  </si>
  <si>
    <t>SFR - 2 BED, 2 BATH W/ OFFICE (1397), ATT GAR (393), COV CON (26)</t>
  </si>
  <si>
    <t>BP20-00059</t>
  </si>
  <si>
    <t>053-330-145-000</t>
  </si>
  <si>
    <t>DEANNA</t>
  </si>
  <si>
    <t>SFR - 3 BED, 2 BATH (1449), ATT GAR (605), COV WOOD (34), OPEN WOOD (43)</t>
  </si>
  <si>
    <t>BP20-00065</t>
  </si>
  <si>
    <t>053-162-060-000</t>
  </si>
  <si>
    <t>ORPUT</t>
  </si>
  <si>
    <t>MFH 2/2 W DEN (1599)</t>
  </si>
  <si>
    <t>BP20-00075</t>
  </si>
  <si>
    <t>053-021-056-000</t>
  </si>
  <si>
    <t>MFH 2BD/2BA + STUDY (1836)</t>
  </si>
  <si>
    <t>BP20-00080</t>
  </si>
  <si>
    <t>050-060-065-000</t>
  </si>
  <si>
    <t>MOORE</t>
  </si>
  <si>
    <t>BP20-00082</t>
  </si>
  <si>
    <t>054-050-088-000</t>
  </si>
  <si>
    <t>ESPING</t>
  </si>
  <si>
    <t>MFH 2B/2B W/DEN (1890)</t>
  </si>
  <si>
    <t>BP20-00083</t>
  </si>
  <si>
    <t>053-260-097-000</t>
  </si>
  <si>
    <t>SFR 2BD/2BA COV CON (554) ATT GAR (576) ATT GAR (527)</t>
  </si>
  <si>
    <t>BP20-00085</t>
  </si>
  <si>
    <t>054-152-065-000</t>
  </si>
  <si>
    <t>MFH 2BD/2BA (966)</t>
  </si>
  <si>
    <t>BP20-00086</t>
  </si>
  <si>
    <t>055-040-020-000</t>
  </si>
  <si>
    <t>MFH 2BD/2BA W/ OFFICE (1188)</t>
  </si>
  <si>
    <t>BP20-00087</t>
  </si>
  <si>
    <t>055-020-049-000</t>
  </si>
  <si>
    <t>BP20-00088</t>
  </si>
  <si>
    <t>054-310-006-000</t>
  </si>
  <si>
    <t>MFH 2BD/2BA (1275)</t>
  </si>
  <si>
    <t>LOST HOME IN APPLE TREE VILLAGE MHP</t>
  </si>
  <si>
    <t>BP20-00093</t>
  </si>
  <si>
    <t>053-170-107-000</t>
  </si>
  <si>
    <t>SFR 3 BED/ 2 BATH (1320) ATT GAR (240) COV CON (16)</t>
  </si>
  <si>
    <t>BP20-00097</t>
  </si>
  <si>
    <t>050-330-009-000</t>
  </si>
  <si>
    <t>SFR 3BD/2BA (1558) COV CON (48) ATT GAR (516)</t>
  </si>
  <si>
    <t>BP20-00102</t>
  </si>
  <si>
    <t>055-120-090-000</t>
  </si>
  <si>
    <t>FARVIEW</t>
  </si>
  <si>
    <t>SFR 3BD/3BA (2037) ATT GAR (516) COV WOOD DECK (80) OPEN WOOD DECK (690)</t>
  </si>
  <si>
    <t>BP20-00104</t>
  </si>
  <si>
    <t>052-260-131-000</t>
  </si>
  <si>
    <t>MFH 1BD/1BA + DEN (840)</t>
  </si>
  <si>
    <t>BP20-00109</t>
  </si>
  <si>
    <t>053-150-144-000</t>
  </si>
  <si>
    <t>SFR 2BD/2BA (956) ATT GAR (546) COV CON (660)</t>
  </si>
  <si>
    <t>BP20-00110</t>
  </si>
  <si>
    <t>050-350-029-000</t>
  </si>
  <si>
    <t>BP20-00111</t>
  </si>
  <si>
    <t>053-023-018-000</t>
  </si>
  <si>
    <t>BOWMAN</t>
  </si>
  <si>
    <t>SFR 3BD/2BA (1870) ATT GAR (1310) COV CON (1426)</t>
  </si>
  <si>
    <t>NEED PROOF OF LOSS</t>
  </si>
  <si>
    <t>BP20-00113</t>
  </si>
  <si>
    <t>054-080-048-000</t>
  </si>
  <si>
    <t>GARDEN VIEW</t>
  </si>
  <si>
    <t>BP20-00114</t>
  </si>
  <si>
    <t>051-132-123-000</t>
  </si>
  <si>
    <t>MFH 3BD/2BA (1666)</t>
  </si>
  <si>
    <t>BP20-00118</t>
  </si>
  <si>
    <t>055-140-034-000</t>
  </si>
  <si>
    <t>KINSEY</t>
  </si>
  <si>
    <t>MFH 4BD/2BA (1782)</t>
  </si>
  <si>
    <t>BP20-00124</t>
  </si>
  <si>
    <t>051-082-033-000</t>
  </si>
  <si>
    <t>SFR 3BD/2BA (2232) ATT GAR (1196) COV WOOD DECK (431)</t>
  </si>
  <si>
    <t>BP20-00132</t>
  </si>
  <si>
    <t>054-152-026-000</t>
  </si>
  <si>
    <t>SFR 3B/2B (1360) ATT GAR (418) COV CON (80)</t>
  </si>
  <si>
    <t>RENTAL</t>
  </si>
  <si>
    <t>BP20-00139</t>
  </si>
  <si>
    <t>050-300-031-000</t>
  </si>
  <si>
    <t>SFR 2BD/2BA (1123) ATT GAR (507) COV CON (66)</t>
  </si>
  <si>
    <t>BP20-00141</t>
  </si>
  <si>
    <t>054-182-086-000</t>
  </si>
  <si>
    <t>SFR 3BD/2BA (1360) ATT GAR (418) COV CON (80)</t>
  </si>
  <si>
    <t>RECEIVED GRANT ALREADY</t>
  </si>
  <si>
    <t>BP20-00142</t>
  </si>
  <si>
    <t>051-050-050-000</t>
  </si>
  <si>
    <t>SFR 3/2.5 (2256) ATT GAR (650) UNC BSMNT (1187) COV CON (384)</t>
  </si>
  <si>
    <t>BP20-00143</t>
  </si>
  <si>
    <t>051-091-058-000</t>
  </si>
  <si>
    <t>SFR 2BD/2BA W/STUDY (1201) COV CON (466) ATT GAR (423)</t>
  </si>
  <si>
    <t>BP20-00145</t>
  </si>
  <si>
    <t>051-171-043-000</t>
  </si>
  <si>
    <t>SFR 2BD/2&amp;1/2BA (1598) ATT GAR (502) COV CON (479)</t>
  </si>
  <si>
    <t>BP20-00151</t>
  </si>
  <si>
    <t>051-102-045-000</t>
  </si>
  <si>
    <t>SFR 3BD/3BA W/OFFICE &amp; LOFT (2293) ATT GAR (795) COV CON (509) COV WOOD (236)</t>
  </si>
  <si>
    <t>BP20-00152</t>
  </si>
  <si>
    <t>051-071-046-000</t>
  </si>
  <si>
    <t>SFR 3BD 2BA &amp; 2 HALF BA (1794) COV CON (286) ATT GAR (948)</t>
  </si>
  <si>
    <t>BP20-00156</t>
  </si>
  <si>
    <t>050-220-116-000</t>
  </si>
  <si>
    <t>SFR 2BD/1.5BA (1577) COV WOOD (405) COV CON (128) ATT GAR (795)</t>
  </si>
  <si>
    <t>BP20-00162</t>
  </si>
  <si>
    <t>051-145-062-000</t>
  </si>
  <si>
    <t>SNOWFLAKE</t>
  </si>
  <si>
    <t>MFH 3BD/2BA (1215)</t>
  </si>
  <si>
    <t>BP20-00166</t>
  </si>
  <si>
    <t>055-290-093-000</t>
  </si>
  <si>
    <t>SFR 1BD/1BA W/ DEN (798) ATT GAR (786) COV CON (268)</t>
  </si>
  <si>
    <t>BP20-00168</t>
  </si>
  <si>
    <t>050-040-081-000</t>
  </si>
  <si>
    <t>SFR - 2 BED, 2 BATH (1196), ATT GAR (463), COV WOOD (152)</t>
  </si>
  <si>
    <t>BP20-00173</t>
  </si>
  <si>
    <t>050-450-011-000</t>
  </si>
  <si>
    <t>SFR 2 BED 1 BA (780)</t>
  </si>
  <si>
    <t>BP20-00182</t>
  </si>
  <si>
    <t>053-170-174-000</t>
  </si>
  <si>
    <t>SFR 3 BED 2 BA + DEN (1844) ATT GAR (671) COV CON (992)</t>
  </si>
  <si>
    <t>BP20-00183</t>
  </si>
  <si>
    <t>055-440-024-000</t>
  </si>
  <si>
    <t>FEATHER ROCK</t>
  </si>
  <si>
    <t>SFR 3BD/3BA + DEN (2766) ATT GAR (887) COV CON (464)</t>
  </si>
  <si>
    <t>BP20-00184</t>
  </si>
  <si>
    <t>054-100-006-000</t>
  </si>
  <si>
    <t>BELLA VISTA</t>
  </si>
  <si>
    <t>MFH 3BD/2BA</t>
  </si>
  <si>
    <t>BP20-00190</t>
  </si>
  <si>
    <t>055-040-038-000</t>
  </si>
  <si>
    <t>SFR 3BD/3BA (2426) COV CON (199) COV WOOD (146) ATT GAR (753)</t>
  </si>
  <si>
    <t>BP20-00193</t>
  </si>
  <si>
    <t>055-440-131-000</t>
  </si>
  <si>
    <t>SFR 3BD/3BA + DEN (2905) ATT GAR (817) COV CON (577)</t>
  </si>
  <si>
    <t>BP20-00194</t>
  </si>
  <si>
    <t>054-090-031-000</t>
  </si>
  <si>
    <t>DEL MONTE</t>
  </si>
  <si>
    <t>SFR - 1 BED, 1 BATH (970) ATT GARS (1130) COV WOOD DECKS (354)</t>
  </si>
  <si>
    <t>BP20-00195</t>
  </si>
  <si>
    <t>051-082-029-000</t>
  </si>
  <si>
    <t>SFR 3BD/2BA (2547) ATT GAR (1066) COV CON (1292)</t>
  </si>
  <si>
    <t>LOST PROPERTY at 1530 MOR-DELL RD</t>
  </si>
  <si>
    <t>BP20-00199</t>
  </si>
  <si>
    <t>051-146-045-000</t>
  </si>
  <si>
    <t>TABERNACLE</t>
  </si>
  <si>
    <t>MFH 2B/2B (1512)</t>
  </si>
  <si>
    <t>VOID WRONG ADDRESS</t>
  </si>
  <si>
    <t>LOST 6381 TABERNACLE</t>
  </si>
  <si>
    <t>BP20-00200</t>
  </si>
  <si>
    <t>051-146-043-000</t>
  </si>
  <si>
    <t>MFH 2 BED / 2 BATH + DEN (1512)</t>
  </si>
  <si>
    <t>BP20-00202</t>
  </si>
  <si>
    <t>053-180-145-000</t>
  </si>
  <si>
    <t>MFH 3 BED 2 BA (1173)</t>
  </si>
  <si>
    <t>BP20-00203</t>
  </si>
  <si>
    <t>054-192-067-000</t>
  </si>
  <si>
    <t>HARDIE</t>
  </si>
  <si>
    <t>MFH 2 BED / 2 BATH (1548)</t>
  </si>
  <si>
    <t>BP20-00204</t>
  </si>
  <si>
    <t>053-370-013-000</t>
  </si>
  <si>
    <t>ROSEMARY</t>
  </si>
  <si>
    <t>LOST PROPERTY IN MAGALIA</t>
  </si>
  <si>
    <t>BP20-00205</t>
  </si>
  <si>
    <t>050-210-076-000</t>
  </si>
  <si>
    <t>SFR 2BD/2BA (1615) ATT GAR (678) COV CON (179)</t>
  </si>
  <si>
    <t>RECEIVED GRANT ALREADY, ELIGIBLE AS 2ND PROPERTY</t>
  </si>
  <si>
    <t>BP20-00208</t>
  </si>
  <si>
    <t>051-082-055-000</t>
  </si>
  <si>
    <t>ASHLAND</t>
  </si>
  <si>
    <t>SFR 3BD/2BA (1804) ATT GAR (605) COV CON (162) COV WOOD (345)</t>
  </si>
  <si>
    <t>BP20-00209</t>
  </si>
  <si>
    <t>055-261-016-000</t>
  </si>
  <si>
    <t>SFR - 2BD/3BA + OFFICE (1731), ATT GAR (523), COV CONC (559)</t>
  </si>
  <si>
    <t>NEED PRROF OF OWNERSHIP 11/8/2018</t>
  </si>
  <si>
    <t>BP20-00211</t>
  </si>
  <si>
    <t>052-011-039-000</t>
  </si>
  <si>
    <t>SFR 3 BED 2 BA (1798) UNC BASEMENT (570) ATT GAR (669) COV CON (362) OPN WD DEK (358)</t>
  </si>
  <si>
    <t>BP20-00212</t>
  </si>
  <si>
    <t>050-070-049-000</t>
  </si>
  <si>
    <t>MFH 2B/2B (984)</t>
  </si>
  <si>
    <t>BP20-00213</t>
  </si>
  <si>
    <t>053-011-043-000</t>
  </si>
  <si>
    <t>MFH 2B/2B W/DEN (1431)</t>
  </si>
  <si>
    <t>BP20-00214</t>
  </si>
  <si>
    <t>053-200-047-000</t>
  </si>
  <si>
    <t>SLEEPY HOLLOW</t>
  </si>
  <si>
    <t>SFR 2BD/2&amp;1/2 BA (1426) ATT GAR (539) COV CON (659)</t>
  </si>
  <si>
    <t>BP20-00215</t>
  </si>
  <si>
    <t>054-010-115-000</t>
  </si>
  <si>
    <t>SFR 2BD/1BA (821) COV WOOD (54) COV CON (1185) ATT GAR (310)</t>
  </si>
  <si>
    <t>COMMERCIAL  - NOT PRIMARY</t>
  </si>
  <si>
    <t>BP20-00216</t>
  </si>
  <si>
    <t>SFR 2BD/1BA (873) COV CON (1185) COV WOOD (54) ATT GAR (310)</t>
  </si>
  <si>
    <t>BP20-00217</t>
  </si>
  <si>
    <t>SFR 2BD/1BA (821) COV WOOD (54) ATT GAR (310) COV CON (1185)</t>
  </si>
  <si>
    <t>BP20-00220</t>
  </si>
  <si>
    <t>051-151-063-000</t>
  </si>
  <si>
    <t>MFH 2BD/2BA + DEN (1728)</t>
  </si>
  <si>
    <t>BP20-00221</t>
  </si>
  <si>
    <t>054-171-061-000</t>
  </si>
  <si>
    <t>LURENA</t>
  </si>
  <si>
    <t>MFH 2BD/2BA (1642)</t>
  </si>
  <si>
    <t>BP20-00222</t>
  </si>
  <si>
    <t>050-430-012-000</t>
  </si>
  <si>
    <t>APPLE VIEW</t>
  </si>
  <si>
    <t>SFR 3BD/2.5 BA (1862) ATT GAR (647) COV CON (547)</t>
  </si>
  <si>
    <t>LOST PROPERTY AT 700 TWILIGHT CT</t>
  </si>
  <si>
    <t>BP20-00228</t>
  </si>
  <si>
    <t>054-151-024-000</t>
  </si>
  <si>
    <t>MFH 3 BED / 2 BED (1836)</t>
  </si>
  <si>
    <t>BP20-00230</t>
  </si>
  <si>
    <t>050-390-023-000</t>
  </si>
  <si>
    <t>SFR 3 BED, 2 BATH (1557) ATT GAR (490) COV CON (272)</t>
  </si>
  <si>
    <t>BP20-00231</t>
  </si>
  <si>
    <t>055-070-026-000</t>
  </si>
  <si>
    <t>MFH 2 BED, 2 BATH W/DEN  (1296)</t>
  </si>
  <si>
    <t>BP20-00232</t>
  </si>
  <si>
    <t>052-242-033-000</t>
  </si>
  <si>
    <t>SHADY</t>
  </si>
  <si>
    <t>SFR 2 BED / 2 BATH W/ STUDY (1508) ATT GAR (406) COV CON (94)</t>
  </si>
  <si>
    <t>OVER 125% NVPG YES</t>
  </si>
  <si>
    <t>BP20-00236</t>
  </si>
  <si>
    <t>053-300-028-000</t>
  </si>
  <si>
    <t>SFR 2 BED 2 BA + DEN (1497) ATT GAR (550) COV CON (907)</t>
  </si>
  <si>
    <t>BP20-00237</t>
  </si>
  <si>
    <t>050-230-022-000</t>
  </si>
  <si>
    <t>SHAY</t>
  </si>
  <si>
    <t>SFR - 3 BED, 2 BATH W/ LOFT (1952), COV WOOD DECKS (1140)</t>
  </si>
  <si>
    <t>BP20-00238</t>
  </si>
  <si>
    <t>051-190-003-000</t>
  </si>
  <si>
    <t>SFR 3BD/3BA (2581) ATT GAR (564) COV WOOD (917) COV CON (182)</t>
  </si>
  <si>
    <t>BP20-00239</t>
  </si>
  <si>
    <t>054-210-104-000</t>
  </si>
  <si>
    <t>CHANEY</t>
  </si>
  <si>
    <t>SFR 4 BD 2 &amp; (2)1/2HALF BA  (2154) ATT GAR (562) COV CON (629)</t>
  </si>
  <si>
    <t>LOST PROPERTY AT 5711 CHANEY</t>
  </si>
  <si>
    <t>BP20-00240</t>
  </si>
  <si>
    <t>051-144-045-000</t>
  </si>
  <si>
    <t>SFR 3BD/2.5BA(1904) ATT GAR(658) COV CON(634)</t>
  </si>
  <si>
    <t>BP20-00241</t>
  </si>
  <si>
    <t>052-032-047-000</t>
  </si>
  <si>
    <t>SFR 3BD/2BA W/BONUS AREA (2217) COV CON (362)</t>
  </si>
  <si>
    <t>LOST 6211 FORGOTTEN WAY</t>
  </si>
  <si>
    <t>BP20-00243</t>
  </si>
  <si>
    <t>050-040-085-000</t>
  </si>
  <si>
    <t>RAYLINN</t>
  </si>
  <si>
    <t>MFH 2BD/2BA + DEN (1188)</t>
  </si>
  <si>
    <t>BP20-00247</t>
  </si>
  <si>
    <t>052-320-002-000</t>
  </si>
  <si>
    <t>SFR - 2 BED, 2.5 BATH + OFFICE (1680) ATT GAR (720) COV CONC (360)</t>
  </si>
  <si>
    <t>BP20-00248</t>
  </si>
  <si>
    <t>051-250-119-000</t>
  </si>
  <si>
    <t>STARLIGHT</t>
  </si>
  <si>
    <t>SFR 3BD/2.5BA (2591) ATT GAR (663) COV WOOD DECK (170) OPEN WOOD DECK (187)</t>
  </si>
  <si>
    <t>BP20-00252</t>
  </si>
  <si>
    <t>054-163-005-000</t>
  </si>
  <si>
    <t>MFH 3BD/2BA (1911)</t>
  </si>
  <si>
    <t>BP20-00254</t>
  </si>
  <si>
    <t>054-260-054-000</t>
  </si>
  <si>
    <t>SFR 3 BED / 2 BATH (1470) ATT GAR (749) COV CON (348)</t>
  </si>
  <si>
    <t>BP20-00255</t>
  </si>
  <si>
    <t>050-430-008-000</t>
  </si>
  <si>
    <t>SFR 2BD/3BA (1688) COV CON (72)</t>
  </si>
  <si>
    <t>LOST 7185 CLARK</t>
  </si>
  <si>
    <t>BP20-00259</t>
  </si>
  <si>
    <t>051-132-037-000</t>
  </si>
  <si>
    <t>MFH 2BD/2BA+DEN (1782)</t>
  </si>
  <si>
    <t>BP20-00262</t>
  </si>
  <si>
    <t>051-093-070-000</t>
  </si>
  <si>
    <t>MFH 2BD/2BA+DEN (1188)</t>
  </si>
  <si>
    <t>BP20-00270</t>
  </si>
  <si>
    <t>051-260-044-000</t>
  </si>
  <si>
    <t>SFR 4BD/2.5BA (2500) ATT GAR(883) COV CON (985)</t>
  </si>
  <si>
    <t>BP20-00274</t>
  </si>
  <si>
    <t>053-162-030-000</t>
  </si>
  <si>
    <t>BRILL</t>
  </si>
  <si>
    <t>SFR 3BD/2BA (1344) ATT GAR (480) COV CON (140)</t>
  </si>
  <si>
    <t>2nd property</t>
  </si>
  <si>
    <t>BP20-00276</t>
  </si>
  <si>
    <t>052-080-047-000</t>
  </si>
  <si>
    <t>MFH 1 BED 2 BA + DEN</t>
  </si>
  <si>
    <t>BP20-00279</t>
  </si>
  <si>
    <t>051-190-112-000</t>
  </si>
  <si>
    <t>SFR 4BD/4.5BA (3957) ATT GAR (758) COV CONC (1374)</t>
  </si>
  <si>
    <t>BP20-00281</t>
  </si>
  <si>
    <t>052-390-046-000</t>
  </si>
  <si>
    <t>SFR 2BD/2BA (1075) ATT GAR (526) COV CON (183)</t>
  </si>
  <si>
    <t>BP20-00292</t>
  </si>
  <si>
    <t>053-161-046-000</t>
  </si>
  <si>
    <t>MOON</t>
  </si>
  <si>
    <t>MFH 3 BED / 2 BATH (1548)</t>
  </si>
  <si>
    <t>BP20-00293</t>
  </si>
  <si>
    <t>051-082-028-000</t>
  </si>
  <si>
    <t>MFH 3 BED / 2 BATH (2482)</t>
  </si>
  <si>
    <t>BP20-00294</t>
  </si>
  <si>
    <t>053-320-040-000</t>
  </si>
  <si>
    <t>MAXWOOD</t>
  </si>
  <si>
    <t>MFH 3 BED / 2 BATH W/ OFFICE (1512)</t>
  </si>
  <si>
    <t>BP20-00296</t>
  </si>
  <si>
    <t>051-162-063-000</t>
  </si>
  <si>
    <t>POSEY</t>
  </si>
  <si>
    <t>MFH - 2 BED / 2 BATH W/ DEN (1692)</t>
  </si>
  <si>
    <t>BP20-00299</t>
  </si>
  <si>
    <t>054-165-004-000</t>
  </si>
  <si>
    <t>MFH 3B/2BA W/ DEN (1854)</t>
  </si>
  <si>
    <t>BP20-00301</t>
  </si>
  <si>
    <t>053-170-115-000</t>
  </si>
  <si>
    <t>MFH 3B/2B (1876)</t>
  </si>
  <si>
    <t>BP20-00305</t>
  </si>
  <si>
    <t>052-160-014-000</t>
  </si>
  <si>
    <t>WILLOW</t>
  </si>
  <si>
    <t>MFH 2BD/2BA + DEN (1596)</t>
  </si>
  <si>
    <t>BP20-00307</t>
  </si>
  <si>
    <t>051-072-055-000</t>
  </si>
  <si>
    <t>SFR  2 BED / 2 BATH W/ DEN (1341) ATT GAR (879) COV WOOD DECK (170) COV CONC (96)</t>
  </si>
  <si>
    <t>BP20-00308</t>
  </si>
  <si>
    <t>050-040-071-000</t>
  </si>
  <si>
    <t>WALNUT</t>
  </si>
  <si>
    <t>SFR 2BD/2BA (1120) ATT GAR (484) COV CON (64)</t>
  </si>
  <si>
    <t>BP20-00315</t>
  </si>
  <si>
    <t>055-170-033-000</t>
  </si>
  <si>
    <t>BIG SKY</t>
  </si>
  <si>
    <t>MFH 2BD/2BA + OFFICE (1188)</t>
  </si>
  <si>
    <t>BP20-00326</t>
  </si>
  <si>
    <t>055-112-009-000</t>
  </si>
  <si>
    <t>SFR 4B/2.5B (1954) ATT GAR (528) COV CON (471)</t>
  </si>
  <si>
    <t>BP20-00330</t>
  </si>
  <si>
    <t>055-410-023-000</t>
  </si>
  <si>
    <t>GRINDING ROCK</t>
  </si>
  <si>
    <t>MFH 3BD/4BA (1728)</t>
  </si>
  <si>
    <t>BP20-00332</t>
  </si>
  <si>
    <t>054-192-065-000</t>
  </si>
  <si>
    <t>WOLF</t>
  </si>
  <si>
    <t>MFH 2BD/2BA (1620)</t>
  </si>
  <si>
    <t>BP20-00333</t>
  </si>
  <si>
    <t>053-170-103-000</t>
  </si>
  <si>
    <t>MFH 2BD/2BA (1548)</t>
  </si>
  <si>
    <t>BP20-00334</t>
  </si>
  <si>
    <t>054-171-101-000</t>
  </si>
  <si>
    <t>MFH 3BD/2B W/GREAT ROOM</t>
  </si>
  <si>
    <t>BP20-00336</t>
  </si>
  <si>
    <t>051-152-011-000</t>
  </si>
  <si>
    <t>MFH 2BD/2BA W/ DEN &amp; GREAT ROOM (1836)</t>
  </si>
  <si>
    <t>BP20-00338</t>
  </si>
  <si>
    <t>055-261-045-000</t>
  </si>
  <si>
    <t>THORNBURG</t>
  </si>
  <si>
    <t>MFH 2BD/2BA W/DEN (1620)</t>
  </si>
  <si>
    <t>AGREEMENT OF SALE IN 2006 DEED IN 2019</t>
  </si>
  <si>
    <t>BP20-00340</t>
  </si>
  <si>
    <t>050-040-100-000</t>
  </si>
  <si>
    <t>MFH 2BD/2BA + DEN (1674)</t>
  </si>
  <si>
    <t>ALSO OWNS 1867 DEAN</t>
  </si>
  <si>
    <t>BP20-00351</t>
  </si>
  <si>
    <t>053-060-010-000</t>
  </si>
  <si>
    <t>MFH - 2BD/2BA W/STUDY (1620)</t>
  </si>
  <si>
    <t>LOST 5975 MAXWELL #25</t>
  </si>
  <si>
    <t>BP20-00352</t>
  </si>
  <si>
    <t>055-130-039-000</t>
  </si>
  <si>
    <t>MFH 2BD/1BA (852)</t>
  </si>
  <si>
    <t>BP20-00353</t>
  </si>
  <si>
    <t>051-190-098-000</t>
  </si>
  <si>
    <t>SKY OAKS</t>
  </si>
  <si>
    <t>SFR 4BD/3BA (2744) ATT GAR (1237) COV CON (245) UNC UNF (880)</t>
  </si>
  <si>
    <t>BP20-00356</t>
  </si>
  <si>
    <t>053-260-066-000</t>
  </si>
  <si>
    <t>MFH 3BD/2BA (2039)</t>
  </si>
  <si>
    <t>BP20-00363</t>
  </si>
  <si>
    <t>051-380-001-000</t>
  </si>
  <si>
    <t>SFR 3BD/2BA (1840) ATT GAR (1059) OPN WOOD (341) COV CON (54)</t>
  </si>
  <si>
    <t>BP20-00364</t>
  </si>
  <si>
    <t>053-132-047-000</t>
  </si>
  <si>
    <t>SECONDARY DWELL SFR - 1BD/1BA (600) ATT GAR (320) COV CON (85)</t>
  </si>
  <si>
    <t>BP20-00365</t>
  </si>
  <si>
    <t>SFR 4BD/2BA (1662) ATT GAR (607) COV CON (48)</t>
  </si>
  <si>
    <t>BP20-00367</t>
  </si>
  <si>
    <t>050-120-083-000</t>
  </si>
  <si>
    <t>SFR 3BD/3&amp;1/2BA (3079) ATT GAR (687) COV CON (774)</t>
  </si>
  <si>
    <t>2ND PROPERTY</t>
  </si>
  <si>
    <t>BP20-00371</t>
  </si>
  <si>
    <t>052-031-056-000</t>
  </si>
  <si>
    <t>MFH - 3BD/2BA (2043)</t>
  </si>
  <si>
    <t>BP20-00379</t>
  </si>
  <si>
    <t>050-082-056</t>
  </si>
  <si>
    <t>MFH 2BD/2BA(1258)</t>
  </si>
  <si>
    <t>BP20-00384</t>
  </si>
  <si>
    <t>050-340-035-000</t>
  </si>
  <si>
    <t>MFH 2BD/2BA (781)</t>
  </si>
  <si>
    <t>BP20-00390</t>
  </si>
  <si>
    <t>052-110-020-000</t>
  </si>
  <si>
    <t>MFH 2 BED 2 BA + DEN (1173)</t>
  </si>
  <si>
    <t>BP20-00411</t>
  </si>
  <si>
    <t>050-040-135-000</t>
  </si>
  <si>
    <t>MFH 3 BED 2 BA (2038)</t>
  </si>
  <si>
    <t>BP20-00413</t>
  </si>
  <si>
    <t>050-180-033-000</t>
  </si>
  <si>
    <t>WEST</t>
  </si>
  <si>
    <t>SFR 3BD/2BA W/ DEN (1857) ATT GAR (568) COV CON (286)</t>
  </si>
  <si>
    <t>BP20-00418</t>
  </si>
  <si>
    <t>050-120-087-000</t>
  </si>
  <si>
    <t>SFR 2BD/3BA (2196) ATT GAR (1196) UNCOND (2158) COV CON (1606)</t>
  </si>
  <si>
    <t>BP20-00425</t>
  </si>
  <si>
    <t>051-040-005-000</t>
  </si>
  <si>
    <t>WOODLAND</t>
  </si>
  <si>
    <t>SFR 4BD/3BA (2366) COV CON (786) COV WOOD (151) ATT GAR (578)</t>
  </si>
  <si>
    <t>BP20-00426</t>
  </si>
  <si>
    <t>051-163-013-000</t>
  </si>
  <si>
    <t>SFR 2BD/2BA W/DEN (2005) ATT GAR (576) COV CON (523)</t>
  </si>
  <si>
    <t>BP20-00433</t>
  </si>
  <si>
    <t>051-092-010-000</t>
  </si>
  <si>
    <t>SFR 2BD/2BA (1272) ATT GAR (300) COV CON (309)</t>
  </si>
  <si>
    <t>BP20-00435</t>
  </si>
  <si>
    <t>054-131-007-000</t>
  </si>
  <si>
    <t>BP20-00436</t>
  </si>
  <si>
    <t>050-040-123-000</t>
  </si>
  <si>
    <t>SFR 3BD/2BA (1724) ATT GAR (473) COV CON (300)</t>
  </si>
  <si>
    <t>BP20-00444</t>
  </si>
  <si>
    <t>052-225-014-000</t>
  </si>
  <si>
    <t>BP20-00445</t>
  </si>
  <si>
    <t>053-210-066-000</t>
  </si>
  <si>
    <t>GORDON</t>
  </si>
  <si>
    <t>MFH 2BD/2BA (960)</t>
  </si>
  <si>
    <t>BP20-00450</t>
  </si>
  <si>
    <t>052-310-009-000</t>
  </si>
  <si>
    <t>OAKMORE</t>
  </si>
  <si>
    <t>SFR 3BD/2BA(2-1/2BA) (2062) ATT GAR (792) COV CON (277) WOOD DECK (100)</t>
  </si>
  <si>
    <t>BP20-00452</t>
  </si>
  <si>
    <t>052-024-077-000</t>
  </si>
  <si>
    <t>SFR 2BD/2BA (1090) ATT GAR (430) COV CON (686)</t>
  </si>
  <si>
    <t>BP20-00455</t>
  </si>
  <si>
    <t>050-040-078-000</t>
  </si>
  <si>
    <t>BP20-00457</t>
  </si>
  <si>
    <t>050-140-022-000</t>
  </si>
  <si>
    <t>ADAMS</t>
  </si>
  <si>
    <t>MFH 2 BED 2 BA+ DEN (1674)</t>
  </si>
  <si>
    <t>BP20-00458</t>
  </si>
  <si>
    <t>050-290-014-000</t>
  </si>
  <si>
    <t>MFH 2BD/2BA W/DEN (1512)</t>
  </si>
  <si>
    <t>BP20-00459</t>
  </si>
  <si>
    <t>053-290-026-000</t>
  </si>
  <si>
    <t>JOHNSON</t>
  </si>
  <si>
    <t>BP20-00460</t>
  </si>
  <si>
    <t>050-180-099-000</t>
  </si>
  <si>
    <t>MFH 3BD/2BA (2038)</t>
  </si>
  <si>
    <t>BP20-00465</t>
  </si>
  <si>
    <t>052-380-030-000</t>
  </si>
  <si>
    <t>MFH 3BD/2BA (1843)</t>
  </si>
  <si>
    <t>BP20-00474</t>
  </si>
  <si>
    <t>055-050-053-000</t>
  </si>
  <si>
    <t>BLUE JAY</t>
  </si>
  <si>
    <t>BP20-00475</t>
  </si>
  <si>
    <t>054-171-121-000</t>
  </si>
  <si>
    <t>MFH 2BD/2BA W/DEN (1431)</t>
  </si>
  <si>
    <t>MEMORANDUM OF AGREEMENT OF SALE 2005</t>
  </si>
  <si>
    <t>BP20-00477</t>
  </si>
  <si>
    <t>2ND DWELLING - MFH 1BD/1BA (544)</t>
  </si>
  <si>
    <t>BP20-00485</t>
  </si>
  <si>
    <t>051-132-090-000</t>
  </si>
  <si>
    <t>BP20-00486</t>
  </si>
  <si>
    <t>054-260-030-000</t>
  </si>
  <si>
    <t>MFH 3BD/2BA (1548)</t>
  </si>
  <si>
    <t>BP20-00490</t>
  </si>
  <si>
    <t>052-272-018-000</t>
  </si>
  <si>
    <t>SFR 2BD/2BA + DEN (1457) ATT GAR (604) COV CON (292)</t>
  </si>
  <si>
    <t>BP20-00492</t>
  </si>
  <si>
    <t>050-210-019-000</t>
  </si>
  <si>
    <t>MFH 2BD/2BA + DEN (1498)</t>
  </si>
  <si>
    <t>BP20-00497</t>
  </si>
  <si>
    <t>053-150-112-000</t>
  </si>
  <si>
    <t>MAINORD</t>
  </si>
  <si>
    <t>LOST 738 HIGHLAND</t>
  </si>
  <si>
    <t>BP20-00499</t>
  </si>
  <si>
    <t>054-142-054-000</t>
  </si>
  <si>
    <t>CHEROKEE</t>
  </si>
  <si>
    <t>SFR - 2 BED, 2 BATH W/ DEN (1284), ATT GAR (476), COV CONC (204)</t>
  </si>
  <si>
    <t>LOST PROPERTY AT 1155 IDA LIN (DIDN’T LOSE 6230 PINECREST OR 5741 JAMIE)</t>
  </si>
  <si>
    <t>BP20-00500</t>
  </si>
  <si>
    <t>051-103-010-000</t>
  </si>
  <si>
    <t>SFR 3BD/2BA (1776) ATT GAR (440) COV CON (110)</t>
  </si>
  <si>
    <t>BP20-00501</t>
  </si>
  <si>
    <t>050-082-032-000</t>
  </si>
  <si>
    <t>KIMBERLY</t>
  </si>
  <si>
    <t>SFR - 2 BED, 2 BATH W/ DEN (1154), ATT GAR (528), COV CONC (20)</t>
  </si>
  <si>
    <t>BP20-00504</t>
  </si>
  <si>
    <t>050-040-076-000</t>
  </si>
  <si>
    <t>BP20-00508</t>
  </si>
  <si>
    <t>053-162-061-000</t>
  </si>
  <si>
    <t>BP20-00509</t>
  </si>
  <si>
    <t>051-144-042-000</t>
  </si>
  <si>
    <t>BP20-00510</t>
  </si>
  <si>
    <t>053-050-010-000</t>
  </si>
  <si>
    <t>BP20-00512</t>
  </si>
  <si>
    <t>051-180-029-000</t>
  </si>
  <si>
    <t>MFH 3BD/2BA + DEN (2179)</t>
  </si>
  <si>
    <t>BP20-00513</t>
  </si>
  <si>
    <t>053-250-094-000</t>
  </si>
  <si>
    <t>FRUITLAND</t>
  </si>
  <si>
    <t>MFH 2BD/2BA (984)</t>
  </si>
  <si>
    <t>BP20-00515</t>
  </si>
  <si>
    <t>053-080-035-000</t>
  </si>
  <si>
    <t>SFR 2/2 (1229) ATT GAR (625)</t>
  </si>
  <si>
    <t>BP20-00518</t>
  </si>
  <si>
    <t>054-172-040-000</t>
  </si>
  <si>
    <t>MFH 2BD/2BA (986)</t>
  </si>
  <si>
    <t>BP20-00521</t>
  </si>
  <si>
    <t>054-172-010-000</t>
  </si>
  <si>
    <t>MFH 3BD/2BA (1188)</t>
  </si>
  <si>
    <t>BP20-00522</t>
  </si>
  <si>
    <t>054-172-054-000</t>
  </si>
  <si>
    <t>MFH 3BD/2BA (1296)</t>
  </si>
  <si>
    <t>BP20-00523</t>
  </si>
  <si>
    <t>050-320-008-000</t>
  </si>
  <si>
    <t>SFR 3BD/2.5BA (2220) ATT GAR (789) COV CON (250)</t>
  </si>
  <si>
    <t>BP20-00527</t>
  </si>
  <si>
    <t>053-110-020-000</t>
  </si>
  <si>
    <t>MFH 2BD/2BA W/DEN (1250)</t>
  </si>
  <si>
    <t>BP20-00531</t>
  </si>
  <si>
    <t>050-210-060-000</t>
  </si>
  <si>
    <t>PEBBLE</t>
  </si>
  <si>
    <t>SFR 1BD/1BA (992) COV WOOD DECK (256) COV CON (256) WOOD DECK (376)</t>
  </si>
  <si>
    <t>BP20-00533</t>
  </si>
  <si>
    <t>050-040-116-000</t>
  </si>
  <si>
    <t>SAN JOSE</t>
  </si>
  <si>
    <t>MFH 2BD/2BA (1213)</t>
  </si>
  <si>
    <t>BP20-00534</t>
  </si>
  <si>
    <t>052-330-013-000</t>
  </si>
  <si>
    <t>SCOTT</t>
  </si>
  <si>
    <t>MFH 4BD/2BA (1742)</t>
  </si>
  <si>
    <t>BP20-00536</t>
  </si>
  <si>
    <t>051-180-081-000</t>
  </si>
  <si>
    <t>SFR 3BD/3BA + OFFICE (2828) ATT GAR (484) COV CON (848) UNC STOR (111)</t>
  </si>
  <si>
    <t>BP20-00537</t>
  </si>
  <si>
    <t>052-032-058-000</t>
  </si>
  <si>
    <t>SFR 3BD/2BA W/OFFICE (1881) COV CON (192)</t>
  </si>
  <si>
    <t>BP20-00540</t>
  </si>
  <si>
    <t>054-070-054-000</t>
  </si>
  <si>
    <t>GLEN</t>
  </si>
  <si>
    <t>BP20-00541</t>
  </si>
  <si>
    <t>051-470-013-000</t>
  </si>
  <si>
    <t>BARTELS</t>
  </si>
  <si>
    <t>SFR 3BD/3BA (2187) ATT GAR (539) COV CON (110)</t>
  </si>
  <si>
    <t>LOST PROPERTY AT 6703 ISHI, MAGALIA</t>
  </si>
  <si>
    <t>BP20-00544</t>
  </si>
  <si>
    <t>055-400-050-000</t>
  </si>
  <si>
    <t>SENECA</t>
  </si>
  <si>
    <t>MFH 2BD/2BA (1566)</t>
  </si>
  <si>
    <t>BP20-00546</t>
  </si>
  <si>
    <t>054-090-011-000</t>
  </si>
  <si>
    <t>PALOMA</t>
  </si>
  <si>
    <t>BP20-00548</t>
  </si>
  <si>
    <t>052-260-020-000</t>
  </si>
  <si>
    <t>SFR 2BD/2BA W/MUSIC RM (1779) ATT GAR (642) COV CON (408) CON (240)</t>
  </si>
  <si>
    <t>BP20-00555</t>
  </si>
  <si>
    <t>050-120-129-000</t>
  </si>
  <si>
    <t>SFR 3BD/2.5BA (2347) ATT GAR (571) COV CON (500) OPEN WOOD DECK (199) W/ LIBRARY &amp; DEN</t>
  </si>
  <si>
    <t>BP20-00560</t>
  </si>
  <si>
    <t>053-162-010-000</t>
  </si>
  <si>
    <t>SFR 3BD/2BA (1302) ATT GAR (476) COV CON (645)</t>
  </si>
  <si>
    <t>BP20-00563</t>
  </si>
  <si>
    <t>053-180-090-000</t>
  </si>
  <si>
    <t>BP20-00564</t>
  </si>
  <si>
    <t>052-235-032-000</t>
  </si>
  <si>
    <t>SIERRA PARK</t>
  </si>
  <si>
    <t>needs refund, she is eligible for grant but it was not applied</t>
  </si>
  <si>
    <t>BP20-00567</t>
  </si>
  <si>
    <t>050-082-070-000</t>
  </si>
  <si>
    <t>MFH 2 BED 2 BA +DEN (1440)</t>
  </si>
  <si>
    <t>BP20-00568</t>
  </si>
  <si>
    <t>050-390-008-000</t>
  </si>
  <si>
    <t>SFR 3BD/2BA (1596) ATT GAR (650) COV CON 319)</t>
  </si>
  <si>
    <t>BP20-00570</t>
  </si>
  <si>
    <t>050-390-029-000</t>
  </si>
  <si>
    <t>SFR 3BD/2BA (1334) ATT GAR (526) COV CON (266)</t>
  </si>
  <si>
    <t>BP20-00571</t>
  </si>
  <si>
    <t>050-150-040-000</t>
  </si>
  <si>
    <t>MAYHEW</t>
  </si>
  <si>
    <t>MFH 3 BED 2 BA (1335)</t>
  </si>
  <si>
    <t>BP20-00572</t>
  </si>
  <si>
    <t>053-170-192-000</t>
  </si>
  <si>
    <t>NELSON</t>
  </si>
  <si>
    <t>SFR 3BD/2BA + DEN (1703) ATT GAR (513) COV CON (291)</t>
  </si>
  <si>
    <t>BP20-00573</t>
  </si>
  <si>
    <t>050-082-071-000</t>
  </si>
  <si>
    <t>MFH 2BD/2BA W/DEN (1266)</t>
  </si>
  <si>
    <t>BP20-00574</t>
  </si>
  <si>
    <t>054-230-056-000</t>
  </si>
  <si>
    <t>SFR 3BD/2BA (1623) ATT GAR (857) COV CON (204)</t>
  </si>
  <si>
    <t>BP20-00579</t>
  </si>
  <si>
    <t>050-060-068-000</t>
  </si>
  <si>
    <t>MFH 3BD/2BA W/DEN (1620)</t>
  </si>
  <si>
    <t>BP20-00582</t>
  </si>
  <si>
    <t>052-340-013-000</t>
  </si>
  <si>
    <t>SFR 4BD/2BA (1764) ATT GAR (508) COV CON (435)</t>
  </si>
  <si>
    <t>LOST 308 PEARSON</t>
  </si>
  <si>
    <t>BP20-00588</t>
  </si>
  <si>
    <t>052-182-074-000</t>
  </si>
  <si>
    <t>JEWELL</t>
  </si>
  <si>
    <t>BP20-00591</t>
  </si>
  <si>
    <t>053-120-032-000</t>
  </si>
  <si>
    <t>GREENTHUMB</t>
  </si>
  <si>
    <t>MFH 2BD/2BA (1197)</t>
  </si>
  <si>
    <t>BP20-00594</t>
  </si>
  <si>
    <t>054-171-046-000</t>
  </si>
  <si>
    <t>MFH 1BD/1BA (756)</t>
  </si>
  <si>
    <t>BP20-00597</t>
  </si>
  <si>
    <t>054-230-095-000</t>
  </si>
  <si>
    <t>SILER</t>
  </si>
  <si>
    <t>SFR 3BD/2BA (1808) ATT GAR (661) COV CON (84)</t>
  </si>
  <si>
    <t>BP20-00607</t>
  </si>
  <si>
    <t>051-163-026-000</t>
  </si>
  <si>
    <t>SFR (UNIT A) 1BD/1BA (432) ATT CARPORT (170) UNC (108) COV CON (62)</t>
  </si>
  <si>
    <t>ELIGIBLE AS 2ND HOME/RENTAL</t>
  </si>
  <si>
    <t>BP20-00608</t>
  </si>
  <si>
    <t>SFR (UNIT B) 1BD/1BA (720) ATT CARPORT (196) UNC (119) COV CON (67)</t>
  </si>
  <si>
    <t>BP20-00609</t>
  </si>
  <si>
    <t>SFR (UNIT C) 1BD/1BA (600) ATT CARPORT (209) UNC (82) COV CON (108)</t>
  </si>
  <si>
    <t>BP20-00610</t>
  </si>
  <si>
    <t>050-100-079-000</t>
  </si>
  <si>
    <t>MFH 2BD/1BA (771)</t>
  </si>
  <si>
    <t>BP20-00613</t>
  </si>
  <si>
    <t>053-131-058-000</t>
  </si>
  <si>
    <t>MFH 2BD/2BA W/DEN (1728)</t>
  </si>
  <si>
    <t>BP20-00614</t>
  </si>
  <si>
    <t>BP20-00616</t>
  </si>
  <si>
    <t>053-230-011-000</t>
  </si>
  <si>
    <t>MFH 2BD/2BA W/DEN (1458)</t>
  </si>
  <si>
    <t>BP20-00618</t>
  </si>
  <si>
    <t>053-180-103-000</t>
  </si>
  <si>
    <t>CAMEO</t>
  </si>
  <si>
    <t>SFR 2BD/2BA + OFFICE (1809) ATT GAR (672) COV WOOD (252) COV CON (128)</t>
  </si>
  <si>
    <t>BP20-00621</t>
  </si>
  <si>
    <t>054-182-060-000</t>
  </si>
  <si>
    <t>MFH 2BD/2BA W/DEN (1030)</t>
  </si>
  <si>
    <t xml:space="preserve"> RECEIVED 5772 DEER PARK</t>
  </si>
  <si>
    <t>BP20-00623</t>
  </si>
  <si>
    <t>051-162-052-000</t>
  </si>
  <si>
    <t>BP20-00625</t>
  </si>
  <si>
    <t>054-240-029-000</t>
  </si>
  <si>
    <t>ARROWHEAD</t>
  </si>
  <si>
    <t>SFR 3BD/2BA (2250) ATT GAR (671) COV CON (726)</t>
  </si>
  <si>
    <t>LOST 1853 MOSURE / OVER 125%</t>
  </si>
  <si>
    <t>BP20-00627</t>
  </si>
  <si>
    <t>053-011-084-000</t>
  </si>
  <si>
    <t>MFH 3BD/3BA (1836)</t>
  </si>
  <si>
    <t>BP20-00630</t>
  </si>
  <si>
    <t>050-280-017-000</t>
  </si>
  <si>
    <t>MFH 3BD/2BA (1878)</t>
  </si>
  <si>
    <t>BP20-00631</t>
  </si>
  <si>
    <t>050-040-048-000</t>
  </si>
  <si>
    <t>BP20-00632</t>
  </si>
  <si>
    <t>055-261-031-000</t>
  </si>
  <si>
    <t>MFH 3BD/2BA (1703) COV PORCH (127)</t>
  </si>
  <si>
    <t>BP20-00634</t>
  </si>
  <si>
    <t>054-060-048-000</t>
  </si>
  <si>
    <t>MFH 2BD/2BA (1296) W/DEN</t>
  </si>
  <si>
    <t>BP20-00635</t>
  </si>
  <si>
    <t>051-093-072-000</t>
  </si>
  <si>
    <t>SFR 2BD/2BA (1570) COV CON (214) ATT GAR (625)</t>
  </si>
  <si>
    <t>BP20-00636</t>
  </si>
  <si>
    <t>051-120-091-000</t>
  </si>
  <si>
    <t>SFR 2BD/2BA (1736) ATT GAR (842) COV CON (170)</t>
  </si>
  <si>
    <t>BP20-00641</t>
  </si>
  <si>
    <t>051-071-116-000</t>
  </si>
  <si>
    <t>REGIS</t>
  </si>
  <si>
    <t>SFR 2BD/2BA (1387) ATT GAR (505)</t>
  </si>
  <si>
    <t>BOUGHT AFTER FIRE, PROPERTY IN MAGALIA NOT DESTROYED</t>
  </si>
  <si>
    <t>BP20-00643</t>
  </si>
  <si>
    <t>051-230-017-000</t>
  </si>
  <si>
    <t>SFR 2BD/2BA (1348) COV CON (150)</t>
  </si>
  <si>
    <t>BP20-00646</t>
  </si>
  <si>
    <t>050-230-052-000</t>
  </si>
  <si>
    <t>SFR 2BD/2BA (1159) ATT GAR (644) COV CON (398)</t>
  </si>
  <si>
    <t>BP20-00648</t>
  </si>
  <si>
    <t>051-250-039-000</t>
  </si>
  <si>
    <t>SFR 2BD/2BA W/DEN (1681) ATT GAR (629) COV CON (506)</t>
  </si>
  <si>
    <t>BP20-00650</t>
  </si>
  <si>
    <t>054-220-014-000</t>
  </si>
  <si>
    <t>MFH 3BD/2BA (2469)</t>
  </si>
  <si>
    <t>BP20-00651</t>
  </si>
  <si>
    <t>051-250-136-000</t>
  </si>
  <si>
    <t>SFR 4BD/2&amp;1/2BA (2494) ATT GAR (494) COV CON (677) UNF UNC (600)</t>
  </si>
  <si>
    <t>BP20-00654</t>
  </si>
  <si>
    <t>051-310-043-000</t>
  </si>
  <si>
    <t>SFR 3BD / 2 1/2BA + DEN (2063) ATT GAR (673) COV CON (285) COV WOOD DECK (422)</t>
  </si>
  <si>
    <t>BP20-00681</t>
  </si>
  <si>
    <t>050-220-074-000</t>
  </si>
  <si>
    <t>SFR 3BD/2BA (1699) COV CON (944)</t>
  </si>
  <si>
    <t>BP20-00686</t>
  </si>
  <si>
    <t>053-180-156-000</t>
  </si>
  <si>
    <t>LEGACY</t>
  </si>
  <si>
    <t>SFR 3BD/2BA (1700) ATT GAR (702) UNCOND BASEMENT (1041) COV CON (554)</t>
  </si>
  <si>
    <t>BP20-00687</t>
  </si>
  <si>
    <t>051-250-099-000</t>
  </si>
  <si>
    <t>MFH 2BD/2BA W/DEN (1404)</t>
  </si>
  <si>
    <t>BP20-00696</t>
  </si>
  <si>
    <t>050-240-048-000</t>
  </si>
  <si>
    <t>SFR 2BD/2BA (1008) ATT GAR (484) COV CON (252</t>
  </si>
  <si>
    <t>BP20-00697</t>
  </si>
  <si>
    <t>052-237-018-000</t>
  </si>
  <si>
    <t>MFH 1 BED 1 BA  + DEN (756)</t>
  </si>
  <si>
    <t>BP20-00702</t>
  </si>
  <si>
    <t>055-261-075-000</t>
  </si>
  <si>
    <t>ALPINE</t>
  </si>
  <si>
    <t>SFR 3BD / 3BA (2643) COV WOOD DECK (395) ATT GAR (550)</t>
  </si>
  <si>
    <t>BP20-00720</t>
  </si>
  <si>
    <t>050-440-004-000</t>
  </si>
  <si>
    <t>SFR 3BD/2BA W/DEN (1880) ATT GAR (670) COV CON (305) COV DECK (548)</t>
  </si>
  <si>
    <t>BP20-00725</t>
  </si>
  <si>
    <t>053-170-141-000</t>
  </si>
  <si>
    <t>MFH 3BD/2BA (1159)</t>
  </si>
  <si>
    <t>BP20-00726</t>
  </si>
  <si>
    <t>052-031-110-000</t>
  </si>
  <si>
    <t>MFH 3BD/2BA (1944)</t>
  </si>
  <si>
    <t>BOUGHT AFTER FIRE / NOT A SURVIVOR</t>
  </si>
  <si>
    <t>BP20-00730</t>
  </si>
  <si>
    <t>053-330-036-000</t>
  </si>
  <si>
    <t>SFR 3BED / 3BA (1691)  ATT GAR (435) COV CON (60) UNC (300)</t>
  </si>
  <si>
    <t>BP20-00731</t>
  </si>
  <si>
    <t>054-202-036-000</t>
  </si>
  <si>
    <t>JARAMILLO</t>
  </si>
  <si>
    <t>SFR 3BD/2.5BA (1935) ATT GAR (1058)</t>
  </si>
  <si>
    <t>BP20-00732</t>
  </si>
  <si>
    <t>054-250-048-000</t>
  </si>
  <si>
    <t>JENSEN</t>
  </si>
  <si>
    <t>MFH 3BD/2BA (2281)</t>
  </si>
  <si>
    <t>BP20-00734</t>
  </si>
  <si>
    <t>051-082-013-000</t>
  </si>
  <si>
    <t>MFH 3BD/2BA (1616)</t>
  </si>
  <si>
    <t>DID NOT LOSE A PROPERTY, BOUGHT AFTER FIRE</t>
  </si>
  <si>
    <t>BP20-00737</t>
  </si>
  <si>
    <t>051-071-012-000</t>
  </si>
  <si>
    <t>2ND HOUSE</t>
  </si>
  <si>
    <t>BP20-00738</t>
  </si>
  <si>
    <t>051-145-041-000</t>
  </si>
  <si>
    <t>MFH 2 BED 2 BA + DEN (1280)</t>
  </si>
  <si>
    <t>BP20-00739</t>
  </si>
  <si>
    <t>054-280-008-000</t>
  </si>
  <si>
    <t>LOST ON LEONE</t>
  </si>
  <si>
    <t>BP20-00744</t>
  </si>
  <si>
    <t>052-250-037-000</t>
  </si>
  <si>
    <t>SFR 2BD/2.5BA (1639) ATT GAR (552) COV CON (430)</t>
  </si>
  <si>
    <t>BP20-00745</t>
  </si>
  <si>
    <t>053-250-108-000</t>
  </si>
  <si>
    <t>SFR 3BD/2.5BA (2449) ATT GAR (888) COV CON (801)</t>
  </si>
  <si>
    <t>BP20-00747</t>
  </si>
  <si>
    <t>055-020-082-000</t>
  </si>
  <si>
    <t>MFH 3 BED 2 BA (1296)</t>
  </si>
  <si>
    <t>BP20-00750</t>
  </si>
  <si>
    <t>053-330-146-000</t>
  </si>
  <si>
    <t>SFR 3 BED 2 BA (1220) ATT GAR (436) COV CON (128) OPEN WD DECK (438)</t>
  </si>
  <si>
    <t>Over 125%</t>
  </si>
  <si>
    <t>BP20-00754</t>
  </si>
  <si>
    <t>050-280-044-000</t>
  </si>
  <si>
    <t>SFR 2BD/2BA + OFFICE (1400) COV CON (322) W/OPT ATT GAR (487)</t>
  </si>
  <si>
    <t>NOT A CAMP FIRE SURVIVOR, BOUGHT AFTER FIRE</t>
  </si>
  <si>
    <t>BP20-00756</t>
  </si>
  <si>
    <t>054-230-113-000</t>
  </si>
  <si>
    <t>YORK TOWNE MANOR</t>
  </si>
  <si>
    <t>SFR 3BD/2BA (1831) COV CON (490) ATT GAR (487)</t>
  </si>
  <si>
    <t>NOT A CAMP FIRE SURVIVOR/BOUGHT AFTER FIRE</t>
  </si>
  <si>
    <t>BP20-00757</t>
  </si>
  <si>
    <t>052-070-008-000</t>
  </si>
  <si>
    <t>SFR 3BD/2BA (1400) COV CON (322) MP</t>
  </si>
  <si>
    <t>NOT A CAMP FIRE SURVIVOR</t>
  </si>
  <si>
    <t>BP20-00760</t>
  </si>
  <si>
    <t>055-130-014-000</t>
  </si>
  <si>
    <t>SFR 3BD/2BA (1400) COV CON (322) ATT GAR (487) MP</t>
  </si>
  <si>
    <t>BP20-00761</t>
  </si>
  <si>
    <t>054-171-089-000</t>
  </si>
  <si>
    <t>GREY SQUIRREL</t>
  </si>
  <si>
    <t>MFH 3BD/2BA (1512)</t>
  </si>
  <si>
    <t>BP20-00762</t>
  </si>
  <si>
    <t>053-060-023-000</t>
  </si>
  <si>
    <t>MFH 4BD/2BA (1325)</t>
  </si>
  <si>
    <t>BP20-00771</t>
  </si>
  <si>
    <t>050-210-001-000</t>
  </si>
  <si>
    <t>SFR 2BD/2BA (1148) ATT GAR (440) COV CON (70)</t>
  </si>
  <si>
    <t>BP20-00773</t>
  </si>
  <si>
    <t>050-360-006-000</t>
  </si>
  <si>
    <t>PARKWOOD</t>
  </si>
  <si>
    <t>BP20-00774</t>
  </si>
  <si>
    <t>053-050-039-000</t>
  </si>
  <si>
    <t>BP20-00776</t>
  </si>
  <si>
    <t>051-220-012-000</t>
  </si>
  <si>
    <t>SFR 2BD/2BA (1317) ATT GAR (543) COV CON (266)</t>
  </si>
  <si>
    <t>BP20-00782</t>
  </si>
  <si>
    <t>053-300-013-000</t>
  </si>
  <si>
    <t>SFR 3BD/2BA (1256) ATT GAR (516) COV CON (84) COV WOOD DECK (254)</t>
  </si>
  <si>
    <t>BP20-00784</t>
  </si>
  <si>
    <t>053-290-055-000</t>
  </si>
  <si>
    <t>BLACKBERRY</t>
  </si>
  <si>
    <t>MFH 1BD/1BA + DEN (1027)</t>
  </si>
  <si>
    <t>BP20-00785</t>
  </si>
  <si>
    <t>MFH 4BD/3BA (1917)</t>
  </si>
  <si>
    <t>BP20-00787</t>
  </si>
  <si>
    <t>055-270-036-000</t>
  </si>
  <si>
    <t>BP20-00788</t>
  </si>
  <si>
    <t>050-100-034-000</t>
  </si>
  <si>
    <t>MFH 3BD/2BD (1512)</t>
  </si>
  <si>
    <t>BP20-00789</t>
  </si>
  <si>
    <t>052-012-037-000</t>
  </si>
  <si>
    <t>SFR 3BD/2.5BA (1915) ATT GAR (917) COV CON (845)</t>
  </si>
  <si>
    <t>MERGED WITH 858 BILLE / OVER 125%</t>
  </si>
  <si>
    <t>BP20-00790</t>
  </si>
  <si>
    <t>055-120-030-000</t>
  </si>
  <si>
    <t>MFH 3BD/2.5BA (2156)</t>
  </si>
  <si>
    <t>MERGED WITH 5245 FOSTER</t>
  </si>
  <si>
    <t>BP20-00796</t>
  </si>
  <si>
    <t>050-100-078-000</t>
  </si>
  <si>
    <t>BP20-00799</t>
  </si>
  <si>
    <t>053-250-080-000</t>
  </si>
  <si>
    <t>MFH 2BD/2BA (2400)</t>
  </si>
  <si>
    <t>BP20-00800</t>
  </si>
  <si>
    <t>051-330-015-000</t>
  </si>
  <si>
    <t>SFR 3BD/2BA (1735) ATT GAR (473) COV CON (237)</t>
  </si>
  <si>
    <t>BP20-00806</t>
  </si>
  <si>
    <t>051-146-047-000</t>
  </si>
  <si>
    <t>SFR 2BD/1BA (963) UNCOND SPC (922) ATT GAR (890) ATT SHOP (867)</t>
  </si>
  <si>
    <t>BP20-00808</t>
  </si>
  <si>
    <t>053-110-098-000</t>
  </si>
  <si>
    <t>SFR 3BD/2BA (1543) ATT GAR (484) COV CON (584)</t>
  </si>
  <si>
    <t>BP20-00810</t>
  </si>
  <si>
    <t>051-132-107-000</t>
  </si>
  <si>
    <t>MFH 1BD/2BA + DEN &amp; STUDY (1296)</t>
  </si>
  <si>
    <t>BP20-00811</t>
  </si>
  <si>
    <t>050-090-025-000</t>
  </si>
  <si>
    <t>SPARKS</t>
  </si>
  <si>
    <t>MFH 3BD/2BA + DEN (1857)</t>
  </si>
  <si>
    <t>BP20-00813</t>
  </si>
  <si>
    <t>054-152-012-000</t>
  </si>
  <si>
    <t>MFH 3BD/3BA + STUDY &amp; FAMILY ROOM (2500) COV WOOD (340)</t>
  </si>
  <si>
    <t>BP20-00814</t>
  </si>
  <si>
    <t>050-240-081-000</t>
  </si>
  <si>
    <t>WHITAKER</t>
  </si>
  <si>
    <t>BP20-00816</t>
  </si>
  <si>
    <t>051-171-095-000</t>
  </si>
  <si>
    <t>FORGOTTEN</t>
  </si>
  <si>
    <t>MFH 2BD/2BA (1782)</t>
  </si>
  <si>
    <t>BP20-00823</t>
  </si>
  <si>
    <t>054-165-014-000</t>
  </si>
  <si>
    <t>BP20-00825</t>
  </si>
  <si>
    <t>055-261-052-000</t>
  </si>
  <si>
    <t>SFR 3BD/2BA (1596) ATT GAR (650) COV CON (319)</t>
  </si>
  <si>
    <t>BP20-00826</t>
  </si>
  <si>
    <t>053-272-004-000</t>
  </si>
  <si>
    <t>SFR 3BD/2.5BA + OFFICE (1675) ATT GAR (576) COV CON (348)</t>
  </si>
  <si>
    <t>BP20-00848</t>
  </si>
  <si>
    <t>050-100-112-000</t>
  </si>
  <si>
    <t>DRAYER</t>
  </si>
  <si>
    <t>BP20-00854</t>
  </si>
  <si>
    <t>051-104-070-000</t>
  </si>
  <si>
    <t>MFH 2BD/2BA + DEN (1386)</t>
  </si>
  <si>
    <t>BP20-00860</t>
  </si>
  <si>
    <t>053-200-052-000</t>
  </si>
  <si>
    <t>ADDED WIFE IN 2019, OWNED SINCE 2007</t>
  </si>
  <si>
    <t>BP20-00862</t>
  </si>
  <si>
    <t>052-390-079-000</t>
  </si>
  <si>
    <t>SFR 3BD/2BA (1592) ATT GAR (624) COV WOOD DECK (234)</t>
  </si>
  <si>
    <t>MERGING WITH 549 CASTLE/ OVER 125%</t>
  </si>
  <si>
    <t>BP20-00864</t>
  </si>
  <si>
    <t>054-161-040-000</t>
  </si>
  <si>
    <t>BP20-00865</t>
  </si>
  <si>
    <t>055-220-030-000</t>
  </si>
  <si>
    <t>HEATHROW</t>
  </si>
  <si>
    <t>SFR 3BD/3BA (2499) ATT GAR (652) OPEN WOOD DECK (296)</t>
  </si>
  <si>
    <t>BP20-00868</t>
  </si>
  <si>
    <t>052-121-040-000</t>
  </si>
  <si>
    <t>MFH 2BD/2BA + DEN (1350)</t>
  </si>
  <si>
    <t>BP20-00870</t>
  </si>
  <si>
    <t>052-235-015-000</t>
  </si>
  <si>
    <t>SFR 1BD/2BA + OFFICE (1143) COV CON (80)</t>
  </si>
  <si>
    <t>BP20-00871</t>
  </si>
  <si>
    <t>054-240-057-000</t>
  </si>
  <si>
    <t>MFH 2BD/2BA + DEN (1312)</t>
  </si>
  <si>
    <t>BP20-00873</t>
  </si>
  <si>
    <t>053-161-097-000</t>
  </si>
  <si>
    <t>BP20-00876</t>
  </si>
  <si>
    <t>052-033-018-000</t>
  </si>
  <si>
    <t>MFH 2BD/2BA + DEN (1065)</t>
  </si>
  <si>
    <t>BP20-00878</t>
  </si>
  <si>
    <t>051-173-051-000</t>
  </si>
  <si>
    <t>MFH 2BD/2BA + DEN (1215)</t>
  </si>
  <si>
    <t>BP20-00879</t>
  </si>
  <si>
    <t>051-093-040-000</t>
  </si>
  <si>
    <t>SFR 3BD/2&amp;1/2BA (1826) COV CON (186)</t>
  </si>
  <si>
    <t>MEMORANDUM OF AGREEMENT OF SALE 2017</t>
  </si>
  <si>
    <t>BP20-00880</t>
  </si>
  <si>
    <t>051-104-077-000</t>
  </si>
  <si>
    <t>RIDGECREST</t>
  </si>
  <si>
    <t>SFR 3BD/2.5BA (1689) ATT GAR (400)</t>
  </si>
  <si>
    <t>BP20-00881</t>
  </si>
  <si>
    <t>053-310-015-000</t>
  </si>
  <si>
    <t>NORWOOD</t>
  </si>
  <si>
    <t>SFR 3BD/2BA(1248) ATT GAR(528) COV CON (154)</t>
  </si>
  <si>
    <t>BP20-00882</t>
  </si>
  <si>
    <t>055-060-011-000</t>
  </si>
  <si>
    <t>SFR 2BD/2BA + STUDY (1508) ATT GAR (406) COV CON (119)</t>
  </si>
  <si>
    <t>BP20-00889</t>
  </si>
  <si>
    <t>052-110-066-000</t>
  </si>
  <si>
    <t>SFR 3BD/2.5BA (1776) + BASEMENT (844) ATT GAR (768) COV WOOD DECK (416) COV CON (537)</t>
  </si>
  <si>
    <t>BP20-00890</t>
  </si>
  <si>
    <t>054-132-101-000</t>
  </si>
  <si>
    <t>SFR 2BD/2BA +DEN (1599) ATT GAR (477)</t>
  </si>
  <si>
    <t>BP20-00892</t>
  </si>
  <si>
    <t>052-223-023-000</t>
  </si>
  <si>
    <t>SFR 1BD/1BA (767) COV CON (163) COV WOOD (367)</t>
  </si>
  <si>
    <t>BP20-00894</t>
  </si>
  <si>
    <t>050-310-015-000</t>
  </si>
  <si>
    <t>SFR 3BD/2BA (1564) ATT GAR (566) COV WOOD DECK (432) COV CONC (212)</t>
  </si>
  <si>
    <t>LOST 6647 DOLORES</t>
  </si>
  <si>
    <t>BP20-00903</t>
  </si>
  <si>
    <t>055-080-043-000</t>
  </si>
  <si>
    <t>SFR 3BD/2BA (2343) COV CON (257) COV WOOD (209) OPEN WOOD (112)</t>
  </si>
  <si>
    <t>BP20-00906</t>
  </si>
  <si>
    <t>053-190-060-000</t>
  </si>
  <si>
    <t>SFR 2BD/2BA (1388) ATT GAR (548) COV CONC (336)</t>
  </si>
  <si>
    <t>BP20-00907</t>
  </si>
  <si>
    <t>050-070-080-000</t>
  </si>
  <si>
    <t>MFH 2BD/2BA + DEN (1512)</t>
  </si>
  <si>
    <t>BP20-00908</t>
  </si>
  <si>
    <t>051-310-020-000</t>
  </si>
  <si>
    <t>SFR 3BD/2BA (1698) ATT GAR (591) COV CON (313)</t>
  </si>
  <si>
    <t>BP20-00909</t>
  </si>
  <si>
    <t>051-121-001-000</t>
  </si>
  <si>
    <t>BP20-00910</t>
  </si>
  <si>
    <t>052-012-001-000</t>
  </si>
  <si>
    <t>SFR 2BD/2BA (1656) ATT GAR (674) OPEN WOOD (390) COV WOOD (348)</t>
  </si>
  <si>
    <t>BP20-00914</t>
  </si>
  <si>
    <t>051-152-022-000</t>
  </si>
  <si>
    <t>SFR 3BD/2BA (1590) ATT GAR (576) COV CON (159)</t>
  </si>
  <si>
    <t>BP20-00916</t>
  </si>
  <si>
    <t>050-230-016-000</t>
  </si>
  <si>
    <t>SFR 3BD/2BA (1675) ATT GAR (646) COV CON (156) COV WOOD DECK (628)</t>
  </si>
  <si>
    <t>BP20-00926</t>
  </si>
  <si>
    <t>054-132-012-000</t>
  </si>
  <si>
    <t>BP20-00927</t>
  </si>
  <si>
    <t>053-060-043-000</t>
  </si>
  <si>
    <t>SFR 3BD/3&amp;1/2 BA (2170) ATT GAR (656) COV CAN (549)</t>
  </si>
  <si>
    <t>BP20-00928</t>
  </si>
  <si>
    <t>051-250-019-000</t>
  </si>
  <si>
    <t>SFR 3BD/2BA (1792) ATT GAR (440) COV WOOD DECK (200) COV CON (24)</t>
  </si>
  <si>
    <t>LOST 46 WAYLAND</t>
  </si>
  <si>
    <t>BP20-00933</t>
  </si>
  <si>
    <t>051-093-052-000</t>
  </si>
  <si>
    <t>BECKER</t>
  </si>
  <si>
    <t>SFR 3 BED 2.5 BA (1728) ATT GAR (528) COV CON (216)</t>
  </si>
  <si>
    <t>BP20-00935</t>
  </si>
  <si>
    <t>055-050-041-000</t>
  </si>
  <si>
    <t>SEAMAN</t>
  </si>
  <si>
    <t>SFR 2BD/2BA + DEN (1416) ATT GAR (692) COV CON (108)</t>
  </si>
  <si>
    <t>BP20-00936</t>
  </si>
  <si>
    <t>050-090-038-000</t>
  </si>
  <si>
    <t>STARDUST</t>
  </si>
  <si>
    <t>MFH 2BD/2BA (836) COV WOOD (95)</t>
  </si>
  <si>
    <t>BP20-00937</t>
  </si>
  <si>
    <t>2ND DWELLING - SFR 2BD/2BA (999) ATT GAR (432) COV CON (32)</t>
  </si>
  <si>
    <t>REPLACING RENTAL/2ND DWELL, NEEDS NVPG CREDIT</t>
  </si>
  <si>
    <t>BP20-00940</t>
  </si>
  <si>
    <t>055-231-008-000</t>
  </si>
  <si>
    <t>BP20-00946</t>
  </si>
  <si>
    <t>050-280-012-000</t>
  </si>
  <si>
    <t>SFR 3BD/2BA (1148) ATT GAR (597) COV CON (24)</t>
  </si>
  <si>
    <t>BP20-00947</t>
  </si>
  <si>
    <t>054-201-023-000</t>
  </si>
  <si>
    <t>BIG PINE</t>
  </si>
  <si>
    <t>BP20-00956</t>
  </si>
  <si>
    <t>053-140-096-000</t>
  </si>
  <si>
    <t>PEPE</t>
  </si>
  <si>
    <t>MFH 3BD/2BA (1828) COV WOOD (35)</t>
  </si>
  <si>
    <t>BP20-00962</t>
  </si>
  <si>
    <t>054-131-090-000</t>
  </si>
  <si>
    <t>BIG TREE</t>
  </si>
  <si>
    <t>MFH 2BD/2BA + DEN (891)</t>
  </si>
  <si>
    <t>BP20-00964</t>
  </si>
  <si>
    <t>050-330-075-000</t>
  </si>
  <si>
    <t>SEQUOIA</t>
  </si>
  <si>
    <t>SFR 3BD/2BA (1674) ATT GAR (543)</t>
  </si>
  <si>
    <t>BP20-00968</t>
  </si>
  <si>
    <t>SFR 3BD/2BA (1801) OPEN WOOD (440)</t>
  </si>
  <si>
    <t>2ND DWELLING</t>
  </si>
  <si>
    <t>BP20-00970</t>
  </si>
  <si>
    <t>051-104-019-000</t>
  </si>
  <si>
    <t>BP20-00973</t>
  </si>
  <si>
    <t>050-150-068-000</t>
  </si>
  <si>
    <t>DAPHNE</t>
  </si>
  <si>
    <t>MFH 2BD/2BA (1196)</t>
  </si>
  <si>
    <t>BP20-00974</t>
  </si>
  <si>
    <t>050-190-024-000</t>
  </si>
  <si>
    <t>SFR 2BD/2BA + DEN (1406) ATT GAR (733) COV CON (139)</t>
  </si>
  <si>
    <t>BP20-00980</t>
  </si>
  <si>
    <t>052-390-058-000</t>
  </si>
  <si>
    <t>SFR 2BD/2BA + RETREAT (1538) ATT GAR (531) COV CON (136)</t>
  </si>
  <si>
    <t>BP20-00982</t>
  </si>
  <si>
    <t>2ND DWELLING - MFH 1BD/1BA (653)</t>
  </si>
  <si>
    <t>2ND DWELLING / ONLY LOST 1 IN FIRE NO GRANT</t>
  </si>
  <si>
    <t>BP20-00984</t>
  </si>
  <si>
    <t>052-250-118-000</t>
  </si>
  <si>
    <t>SFR 3 BED 2 BA (2200) ATT GAR (400) COV CON (177)</t>
  </si>
  <si>
    <t>BP20-00985</t>
  </si>
  <si>
    <t>SECOND DWELL SFR 2 BED 1 BA (750) ATT GAR (400) COV CON (42)</t>
  </si>
  <si>
    <t>BP20-00988</t>
  </si>
  <si>
    <t>054-191-035-000</t>
  </si>
  <si>
    <t>SFR 2BD/2BA (1514) COV CON (580)</t>
  </si>
  <si>
    <t>BP20-00989</t>
  </si>
  <si>
    <t>053-230-146-000</t>
  </si>
  <si>
    <t>NIELSEN</t>
  </si>
  <si>
    <t>SFR 3BD/2BA (2528) ATT GAR (673) COV CON (492)</t>
  </si>
  <si>
    <t>LOST 6010 SUNNY</t>
  </si>
  <si>
    <t>BP20-00992</t>
  </si>
  <si>
    <t>052-380-031-000</t>
  </si>
  <si>
    <t>SFR 3BD/2BA (1771) ATT GAR (440)</t>
  </si>
  <si>
    <t>ONLY OWNED 5601 BUTTE VIEW AT TIME OF FIRE</t>
  </si>
  <si>
    <t>BP20-00994</t>
  </si>
  <si>
    <t>050-210-052-000</t>
  </si>
  <si>
    <t>BP20-00996</t>
  </si>
  <si>
    <t>053-320-039-000</t>
  </si>
  <si>
    <t>SFR  2 BED 2 BA + DEN (1564) ATT GAR (652) COV CON (31)</t>
  </si>
  <si>
    <t>BP20-01006</t>
  </si>
  <si>
    <t>053-140-086-000</t>
  </si>
  <si>
    <t>BP20-01007</t>
  </si>
  <si>
    <t>052-390-011-000</t>
  </si>
  <si>
    <t>SFR 3 BED 2 BA (3290) ATT GAR (772)</t>
  </si>
  <si>
    <t>LOST HOUSE AT 1043 MAPLE PARK DR</t>
  </si>
  <si>
    <t>BP20-01016</t>
  </si>
  <si>
    <t>054-020-026-000</t>
  </si>
  <si>
    <t>SFR 2BD/1BA (1120) ATT GAR (565) COV CON (670)</t>
  </si>
  <si>
    <t>BP20-01017</t>
  </si>
  <si>
    <t>054-181-021-000</t>
  </si>
  <si>
    <t>SFR 4BD/4BA  (3064) ATT GAR (661) COV CON (873)</t>
  </si>
  <si>
    <t>BP20-01029</t>
  </si>
  <si>
    <t>055-261-051-000</t>
  </si>
  <si>
    <t>BP20-01035</t>
  </si>
  <si>
    <t>055-130-131-000</t>
  </si>
  <si>
    <t>MFH 2BD/2BA + DEN (2368)</t>
  </si>
  <si>
    <t>BP20-01045</t>
  </si>
  <si>
    <t>051-162-028-000</t>
  </si>
  <si>
    <t>SFR 2BD/2BA (1368) ATT GAR (501) COV CON (412) COV WOOD (200) OPEN WOOD (212)</t>
  </si>
  <si>
    <t>BP20-01046</t>
  </si>
  <si>
    <t>052-290-028-000</t>
  </si>
  <si>
    <t>SFR 2 BED 2 BA (1166) COV CON (32)</t>
  </si>
  <si>
    <t>BP20-01050</t>
  </si>
  <si>
    <t>050-060-050-000</t>
  </si>
  <si>
    <t>COLDREN</t>
  </si>
  <si>
    <t>MFH 3 BED 2 BA + DEN (2127)</t>
  </si>
  <si>
    <t>BP20-01053</t>
  </si>
  <si>
    <t>050-100-035-000</t>
  </si>
  <si>
    <t>SFR 4BD/3BA + OFFICE (3517) ATT GAR (603) UNCON STORAGE (382) COV WOOD DECK (500) OPEN WOOD DECK (1101) COV CON (634)</t>
  </si>
  <si>
    <t>BP20-01060</t>
  </si>
  <si>
    <t>054-120-073-000</t>
  </si>
  <si>
    <t>SFR 4BD/2.5BA (1876) ATT GAR (552) COV WOOD DECK (576)</t>
  </si>
  <si>
    <t>BP20-01061</t>
  </si>
  <si>
    <t>051-171-083-000</t>
  </si>
  <si>
    <t>STINSON</t>
  </si>
  <si>
    <t>BP20-01062</t>
  </si>
  <si>
    <t>054-152-015-000</t>
  </si>
  <si>
    <t>SFR 2BD/2BA (1416) ATT GAR (384) COV CON (265)</t>
  </si>
  <si>
    <t>BP20-01063</t>
  </si>
  <si>
    <t>055-520-109-000</t>
  </si>
  <si>
    <t>SFR 3BD/2.5BA + OFFICE (2672) ATT GAR (996) COV WOOD DECK (854) COV CON (70)</t>
  </si>
  <si>
    <t>BP20-01065</t>
  </si>
  <si>
    <t>055-080-037-000</t>
  </si>
  <si>
    <t>SFR 3BD/2&amp;1/2BA (3232) ATT GAR (1185) COV CON (392)</t>
  </si>
  <si>
    <t>BP20-01068</t>
  </si>
  <si>
    <t>050-120-114-000</t>
  </si>
  <si>
    <t>SFR 2BD/2BA + OFFICE (1265) ATT GAR (560) COV WOOD (515) COV CON (315)</t>
  </si>
  <si>
    <t>BP20-01070</t>
  </si>
  <si>
    <t>055-060-015-000</t>
  </si>
  <si>
    <t>SFR 3B/2BA (1816) ATT GAR (516) COV CONC(388)</t>
  </si>
  <si>
    <t>RPMP - OVER 125%</t>
  </si>
  <si>
    <t>BP20-01071</t>
  </si>
  <si>
    <t>051-131-012-000</t>
  </si>
  <si>
    <t>SFR 2 BED 2 BA (1346) ATT GAR (611) COV CON (120)</t>
  </si>
  <si>
    <t>BP20-01072</t>
  </si>
  <si>
    <t>051-330-053-000</t>
  </si>
  <si>
    <t>ROYAL</t>
  </si>
  <si>
    <t>SFR 3BD/2&amp;1/2BA (1932) ATT GAR (648) COV CON (490)</t>
  </si>
  <si>
    <t>BOUGHT AFTER FIRE BUT LOST 6142 FERN</t>
  </si>
  <si>
    <t>BP20-01073</t>
  </si>
  <si>
    <t>054-030-022-000</t>
  </si>
  <si>
    <t>SFR 3 BED 2 BA (1816) ATT GAR (516) CON CONC (388)</t>
  </si>
  <si>
    <t>BP20-01077</t>
  </si>
  <si>
    <t>053-240-020-000</t>
  </si>
  <si>
    <t>CLEAR BROOK</t>
  </si>
  <si>
    <t>SFR 2BD/2BA (2009) COV WOOD (1008)</t>
  </si>
  <si>
    <t>BP20-01081</t>
  </si>
  <si>
    <t>054-181-048-000</t>
  </si>
  <si>
    <t>BP20-01082</t>
  </si>
  <si>
    <t>052-024-126-000</t>
  </si>
  <si>
    <t>SFR 2BD/2BA (1058)</t>
  </si>
  <si>
    <t>BP20-01092</t>
  </si>
  <si>
    <t>051-120-030-000</t>
  </si>
  <si>
    <t>GREGORY</t>
  </si>
  <si>
    <t>SFR 2 BED 1 BA +Den (1000), ATT GAR (446), COV CON (27) SILVERMARK MP</t>
  </si>
  <si>
    <t>BP20-01094</t>
  </si>
  <si>
    <t>055-070-037-000</t>
  </si>
  <si>
    <t>BP20-01098</t>
  </si>
  <si>
    <t>054-182-021-000</t>
  </si>
  <si>
    <t>MFH 3 BED 2 BA (1562)</t>
  </si>
  <si>
    <t>BP20-01103</t>
  </si>
  <si>
    <t>051-230-012-000</t>
  </si>
  <si>
    <t>SFR 2BD/2BA (1554) COV WOOD DECK (303) OPEN WOOD DECK (305) COV CON (130) ATT GAR (598)</t>
  </si>
  <si>
    <t>BP20-01104</t>
  </si>
  <si>
    <t>053-170-158-000</t>
  </si>
  <si>
    <t>MFH 2BD/2BA + DEN (1512) COV WOOD (216)</t>
  </si>
  <si>
    <t>BP20-01105</t>
  </si>
  <si>
    <t>055-150-017-000</t>
  </si>
  <si>
    <t>BP20-01106</t>
  </si>
  <si>
    <t>050-230-047-000</t>
  </si>
  <si>
    <t>SFR 2BD/2BA (1478) ATT GAR (314) COV CON (90)</t>
  </si>
  <si>
    <t>BP20-01107</t>
  </si>
  <si>
    <t>054-230-123-000</t>
  </si>
  <si>
    <t>MFH 2BD/2BA +DEN (1547)</t>
  </si>
  <si>
    <t>BP20-01112</t>
  </si>
  <si>
    <t>050-090-051-000</t>
  </si>
  <si>
    <t>HONEYSUCKLE</t>
  </si>
  <si>
    <t>SFR 3 BD 2.5 BA (4015) ATT DECK (500) COV CON (350)</t>
  </si>
  <si>
    <t>BP20-01113</t>
  </si>
  <si>
    <t>052-031-047-000</t>
  </si>
  <si>
    <t>BP20-01114</t>
  </si>
  <si>
    <t>052-390-023-000</t>
  </si>
  <si>
    <t>MFH 3 BD 2 BA (1850) COV WOOD DECK (173)</t>
  </si>
  <si>
    <t>BP20-01117</t>
  </si>
  <si>
    <t>051-132-082-000</t>
  </si>
  <si>
    <t>MFH 3BD/2BA (1653)</t>
  </si>
  <si>
    <t>BP20-01118</t>
  </si>
  <si>
    <t>050-210-042-000</t>
  </si>
  <si>
    <t>SFR 2 BD 2 BA (1005) ATT GAR (506) COV CON (225)</t>
  </si>
  <si>
    <t>BP20-01124</t>
  </si>
  <si>
    <t>051-162-060-000</t>
  </si>
  <si>
    <t>MFH 2BD/2BA (984) COV WOOD (72)</t>
  </si>
  <si>
    <t>BP20-01127</t>
  </si>
  <si>
    <t>054-240-072-000</t>
  </si>
  <si>
    <t>SFR 3BD/2&amp;1/2BA (1720) ATT GAR (430) COV CON (122)</t>
  </si>
  <si>
    <t>BP20-01128</t>
  </si>
  <si>
    <t>052-390-082-000</t>
  </si>
  <si>
    <t>BP20-01132</t>
  </si>
  <si>
    <t>055-111-037-000</t>
  </si>
  <si>
    <t>SFR 2BD 2BA + OFFICE ATT GAR (1317) DECK (1256) COV CON (320)
APPROVED FOR 3 BD</t>
  </si>
  <si>
    <t>BP20-01134</t>
  </si>
  <si>
    <t>053-140-092-000</t>
  </si>
  <si>
    <t>SFR 3BD/2BA (1816) ATT GAR (516) COV CONC (388) RPMP</t>
  </si>
  <si>
    <t>RBP - NVPG 100% ISSUANCE PAID</t>
  </si>
  <si>
    <t>BP20-01136</t>
  </si>
  <si>
    <t>055-261-093-000</t>
  </si>
  <si>
    <t>SFR 3BD/2BA (2048) ATT GAR (482) COV CON (122)</t>
  </si>
  <si>
    <t>BP20-01137</t>
  </si>
  <si>
    <t>050-230-078-000</t>
  </si>
  <si>
    <t>CHRIS</t>
  </si>
  <si>
    <t>BP20-01138</t>
  </si>
  <si>
    <t>051-040-054-000</t>
  </si>
  <si>
    <t>QUAIL</t>
  </si>
  <si>
    <t>SFR 2BD/2BA (976) OPEN WOOD (160) COV CON (12)</t>
  </si>
  <si>
    <t>BOUGHT AFTER FIRE BUT LOST 1192 SOFT BREEZE LANE</t>
  </si>
  <si>
    <t>BP20-01140</t>
  </si>
  <si>
    <t>053-011-067-000</t>
  </si>
  <si>
    <t>TAHOE</t>
  </si>
  <si>
    <t>MFH 2 BD 2 BA (2038)</t>
  </si>
  <si>
    <t>LOST 5388 EDGEWOOD / TRANSFER GRANT PER SM</t>
  </si>
  <si>
    <t>BP20-01142</t>
  </si>
  <si>
    <t>051-151-039-000</t>
  </si>
  <si>
    <t>MFH 4BD/2BA (1836)</t>
  </si>
  <si>
    <t>LOST PROPERTY AT 1583 SUNNY ACRES</t>
  </si>
  <si>
    <t>BP20-01143</t>
  </si>
  <si>
    <t>051-250-006-000</t>
  </si>
  <si>
    <t>MFH 3BD/2BA (1516)</t>
  </si>
  <si>
    <t>BP20-01145</t>
  </si>
  <si>
    <t>054-060-070-000</t>
  </si>
  <si>
    <t>MFH 3 BED 2 BA (891)</t>
  </si>
  <si>
    <t>BP20-01150</t>
  </si>
  <si>
    <t>051-083-106-000</t>
  </si>
  <si>
    <t>BP20-01153</t>
  </si>
  <si>
    <t>050-280-032-000</t>
  </si>
  <si>
    <t>SFR 3BD 2 BA (1655) ATT GAR (407) COV CON (698)</t>
  </si>
  <si>
    <t>BP20-01156</t>
  </si>
  <si>
    <t>051-120-044-000</t>
  </si>
  <si>
    <t>SFR 3BD/2BA (1436) ATT GAR (599) COV CON (417)</t>
  </si>
  <si>
    <t>BP20-01164</t>
  </si>
  <si>
    <t>054-142-086-000</t>
  </si>
  <si>
    <t>SFR 2BD/2BA + DEN (1368) ATT GAR (493) COV CON (266)</t>
  </si>
  <si>
    <t>CHECK IF GRANT USED IN COUNTY</t>
  </si>
  <si>
    <t>BP20-01167</t>
  </si>
  <si>
    <t>052-012-029-000</t>
  </si>
  <si>
    <t>SFR 2BD/1.5BA (1076) COV WOOD DECK (630)</t>
  </si>
  <si>
    <t>BP20-01169</t>
  </si>
  <si>
    <t>050-150-045-000</t>
  </si>
  <si>
    <t>TAYLOR</t>
  </si>
  <si>
    <t>MFH 2 BD 2 BA + DEN (1493)</t>
  </si>
  <si>
    <t>BP20-01170</t>
  </si>
  <si>
    <t>054-181-042-000</t>
  </si>
  <si>
    <t>BP20-01177</t>
  </si>
  <si>
    <t>055-261-065-000</t>
  </si>
  <si>
    <t>SFR 3 BD 3 BA (1976) UNC BASE (2000) ATT GAR (528) COV CON (85)</t>
  </si>
  <si>
    <t>BP20-01182</t>
  </si>
  <si>
    <t>053-320-017-000</t>
  </si>
  <si>
    <t>REDWOOD</t>
  </si>
  <si>
    <t>SFR 3BD/2BA (1716) ATT GAR (484) COV CON (80)</t>
  </si>
  <si>
    <t>BP20-01213</t>
  </si>
  <si>
    <t>052-012-060-000</t>
  </si>
  <si>
    <t>MFH 4BD/2BA (1769)</t>
  </si>
  <si>
    <t>MULTIPLE RENTAL PROPERTIES</t>
  </si>
  <si>
    <t>BP20-01219</t>
  </si>
  <si>
    <t>051-380-013-000</t>
  </si>
  <si>
    <t>LOCKSLEY</t>
  </si>
  <si>
    <t>SFR 3 BD 2 BA (1775), ATT GAR (581), COV CON (307)</t>
  </si>
  <si>
    <t>BP20-01222</t>
  </si>
  <si>
    <t>054-260-050-000</t>
  </si>
  <si>
    <t>SFR 3 BD 2 BA (1463), ATT GAR (685), COV CON (123)</t>
  </si>
  <si>
    <t>BP20-01223</t>
  </si>
  <si>
    <t>054-240-110-000</t>
  </si>
  <si>
    <t>MFH 3 BD 2 BA (1720)</t>
  </si>
  <si>
    <t>BP20-01227</t>
  </si>
  <si>
    <t>051-180-063-000</t>
  </si>
  <si>
    <t>MFH 3 BD 2 BA (1386)</t>
  </si>
  <si>
    <t>BP20-01228</t>
  </si>
  <si>
    <t>054-060-015-000</t>
  </si>
  <si>
    <t>BP20-01229</t>
  </si>
  <si>
    <t>054-191-067-000</t>
  </si>
  <si>
    <t>SFR 2 BD 2 BA + DEN (1672), ATT GAR (554), COV CON (1026)</t>
  </si>
  <si>
    <t>BP20-01230</t>
  </si>
  <si>
    <t>053-320-026-000</t>
  </si>
  <si>
    <t>SFR 3 BD 2 BA (1445) ATT GAR (652) COV CON (230)</t>
  </si>
  <si>
    <t>BP20-01232</t>
  </si>
  <si>
    <t>052-130-005-000</t>
  </si>
  <si>
    <t>SFR 2BD/1BA (952) ATT GAR (336)</t>
  </si>
  <si>
    <t>BP20-01236</t>
  </si>
  <si>
    <t>052-012-026-000</t>
  </si>
  <si>
    <t>SFR 2 BD 2 BA + DEN (1300) ATT GAR (518) COV CON (102)</t>
  </si>
  <si>
    <t>BP20-01240</t>
  </si>
  <si>
    <t>MFH 2 BD 2 BA (1620) + DEN</t>
  </si>
  <si>
    <t>BP20-01243</t>
  </si>
  <si>
    <t>054-192-101-000</t>
  </si>
  <si>
    <t>MFH 2 BD 2 BA (1215) + DEN</t>
  </si>
  <si>
    <t>BP20-01251</t>
  </si>
  <si>
    <t>051-040-068-000</t>
  </si>
  <si>
    <t>LINCOLN</t>
  </si>
  <si>
    <t>SFR 3 BD 2 BA + MEDIA ROOM (1994) ATT GAR (905) COV CON (50) COV DECK (272) OPEN DECK (240) UNC BASEMENT (400)</t>
  </si>
  <si>
    <t>BP20-01255</t>
  </si>
  <si>
    <t>050-082-080-000</t>
  </si>
  <si>
    <t>MFH 2 BD 2 BA + DEN (1253)</t>
  </si>
  <si>
    <t>BP20-01263</t>
  </si>
  <si>
    <t>055-211-075-000</t>
  </si>
  <si>
    <t>MFH 2 BD 2 BA + DEN (1514)</t>
  </si>
  <si>
    <t>BP20-01264</t>
  </si>
  <si>
    <t>053-230-104-000</t>
  </si>
  <si>
    <t>BAMBI</t>
  </si>
  <si>
    <t>MFH 2 BD 2 BA + DEN (1836)</t>
  </si>
  <si>
    <t>BP20-01265</t>
  </si>
  <si>
    <t>053-230-116-000</t>
  </si>
  <si>
    <t>THOREAU</t>
  </si>
  <si>
    <t>MFH 2BD/2BA (818) COV WOOD PORCH (80)</t>
  </si>
  <si>
    <t>HISTORICAL SF FT NOT AVAILABLE</t>
  </si>
  <si>
    <t>BP20-01267</t>
  </si>
  <si>
    <t>054-161-036-000</t>
  </si>
  <si>
    <t>SFR 2BD/2BA + DEN (2095) ATT GAR (490) COV CON (730)</t>
  </si>
  <si>
    <t>BP20-01268</t>
  </si>
  <si>
    <t>055-130-101-000</t>
  </si>
  <si>
    <t>LEISURE</t>
  </si>
  <si>
    <t>SFR 2 BD 2 BA + OFFICE (1400) ATT GAR (487) COV CON (322) - MP AMERICAN DREAM CONSTRUCTION</t>
  </si>
  <si>
    <t>BP20-01269</t>
  </si>
  <si>
    <t>054-132-092-000</t>
  </si>
  <si>
    <t>ELLIS</t>
  </si>
  <si>
    <t>SFR 3BD/2BA (1400) ATT GAR (487) COV CON (322) - MP AMERICAN DREAM</t>
  </si>
  <si>
    <t>TRANSFER AFTER FIRE</t>
  </si>
  <si>
    <t>BP20-01270</t>
  </si>
  <si>
    <t>053-011-108-000</t>
  </si>
  <si>
    <t>SFR 4BD/2&amp;1/2BA (2592) ATT GAR (828) COV CON (47)</t>
  </si>
  <si>
    <t>BP20-01271</t>
  </si>
  <si>
    <t>055-263-002-000</t>
  </si>
  <si>
    <t>SFR 2 BD 2 BA + OFFICE (1831) ATT GAR (487) COV CON (490) - MP AMERICAN DREAM CONSTRUCTION</t>
  </si>
  <si>
    <t>BP20-01272</t>
  </si>
  <si>
    <t>051-380-041-000</t>
  </si>
  <si>
    <t>SFR 2BD/2BA + DEN (1400) ATT GAR (487) COV CON (322) - MP AMERICAN DREAM</t>
  </si>
  <si>
    <t>BP20-01274</t>
  </si>
  <si>
    <t>054-165-011-000</t>
  </si>
  <si>
    <t>MFH 3 BD 2 BA (1296)</t>
  </si>
  <si>
    <t>BP20-01279</t>
  </si>
  <si>
    <t>052-031-052-000</t>
  </si>
  <si>
    <t>BP20-01280</t>
  </si>
  <si>
    <t>052-080-083-000</t>
  </si>
  <si>
    <t>MFH 2BD/2BA (1052) COV WOOD (140)</t>
  </si>
  <si>
    <t>BP20-01285</t>
  </si>
  <si>
    <t>053-150-033-000</t>
  </si>
  <si>
    <t>HAPPY WOODS</t>
  </si>
  <si>
    <t>SFR 4 BD 3 BA (2120) ATT GAR (687) COV CON (1769)</t>
  </si>
  <si>
    <t>BP20-01286</t>
  </si>
  <si>
    <t>051-171-004-000</t>
  </si>
  <si>
    <t>SFR 3BD/2BA (1491) ATT GAR (484) COV CON (60)</t>
  </si>
  <si>
    <t>BP20-01294</t>
  </si>
  <si>
    <t>053-161-054-000</t>
  </si>
  <si>
    <t>MABELLE</t>
  </si>
  <si>
    <t>SFR 3 BD 2 BA (1248)) ATT GAR (528) COV CON (154)</t>
  </si>
  <si>
    <t>BP20-01295</t>
  </si>
  <si>
    <t>051-083-122-000</t>
  </si>
  <si>
    <t>SFR 3BD/2BA(1675) ATT GAR(636) COV CON(343)</t>
  </si>
  <si>
    <t>BP20-01296</t>
  </si>
  <si>
    <t>054-132-028-000</t>
  </si>
  <si>
    <t>MFH 2 BD 2 BA (1197)</t>
  </si>
  <si>
    <t>BP20-01297</t>
  </si>
  <si>
    <t>052-380-001-000</t>
  </si>
  <si>
    <t>MFH 2 BD 1 BA (756)</t>
  </si>
  <si>
    <t>BP20-01298</t>
  </si>
  <si>
    <t>051-162-016-000</t>
  </si>
  <si>
    <t>SFR 2BD/3BA(2180) COV WOOD(544) OPEN WOOD(480)</t>
  </si>
  <si>
    <t>BP20-01299</t>
  </si>
  <si>
    <t>051-180-077-000</t>
  </si>
  <si>
    <t>SFR 2 BD 1.5 BA (1151) ATT GAR (805) COV CON (112)</t>
  </si>
  <si>
    <t>BP20-01301</t>
  </si>
  <si>
    <t>053-150-040-000</t>
  </si>
  <si>
    <t>SFR 2BD/2BA + DEN (1592) ATT GAR (721) COV CON (457)</t>
  </si>
  <si>
    <t>BP20-01304</t>
  </si>
  <si>
    <t>053-140-033-000</t>
  </si>
  <si>
    <t>MFH 3 BD 2 BA (1431)</t>
  </si>
  <si>
    <t>LOOKS LIKE BOUGHT AFTER FIRE</t>
  </si>
  <si>
    <t>BP20-01306</t>
  </si>
  <si>
    <t>054-250-023-000</t>
  </si>
  <si>
    <t>MFH 3BD/2BA(1642)</t>
  </si>
  <si>
    <t>BP20-01307</t>
  </si>
  <si>
    <t>055-090-028-000</t>
  </si>
  <si>
    <t>MFH 2BD/2BA + DEN(1511)</t>
  </si>
  <si>
    <t>BP20-01308</t>
  </si>
  <si>
    <t>052-310-003-000</t>
  </si>
  <si>
    <t>MFH 3 BD 2 BA (1744)</t>
  </si>
  <si>
    <t>BP20-01309</t>
  </si>
  <si>
    <t>MFH 3 BD 2 BA (1674)</t>
  </si>
  <si>
    <t>BP20-01313</t>
  </si>
  <si>
    <t>054-131-096-000</t>
  </si>
  <si>
    <t>BP20-01316</t>
  </si>
  <si>
    <t>054-191-006-000</t>
  </si>
  <si>
    <t>KERR</t>
  </si>
  <si>
    <t>SFR 2BD/2BA (1687) ATT GAR (285) COV CON (1115)</t>
  </si>
  <si>
    <t>BP20-01319</t>
  </si>
  <si>
    <t>SFR 3 BD 2 BA (1400) ATT GAR (487) COV CON (322) MP MODEL B - AMERICAN DREAM CONSTRUCTION</t>
  </si>
  <si>
    <t>BP20-01320</t>
  </si>
  <si>
    <t>055-430-004-000</t>
  </si>
  <si>
    <t>XENO</t>
  </si>
  <si>
    <t>SFR 3 BD 2 BA (1831) ATT GAR (487) COV CON (490) - MP 1831 - MODEL A - AMERICAN DREAM CONSTRUCTION</t>
  </si>
  <si>
    <t>BP20-01322</t>
  </si>
  <si>
    <t>053-260-026-000</t>
  </si>
  <si>
    <t>SFR 2BD/2BA +DEN (1300) ATT GAR (518) COV CON (102)</t>
  </si>
  <si>
    <t>BP20-01323</t>
  </si>
  <si>
    <t>051-171-064-000</t>
  </si>
  <si>
    <t>SFR 2BD/2BA (1224) ATT GAR (676) COV CON (370)</t>
  </si>
  <si>
    <t>BP20-01326</t>
  </si>
  <si>
    <t>052-260-099-000</t>
  </si>
  <si>
    <t>SUNBURST</t>
  </si>
  <si>
    <t>SFR (1752) ATT GAR (808)  COV CON (363)</t>
  </si>
  <si>
    <t>BP20-01327</t>
  </si>
  <si>
    <t>052-390-025-000</t>
  </si>
  <si>
    <t>SFR 3 BED 3 BA (2358)  ATT GAR (606) COV CON (392)</t>
  </si>
  <si>
    <t>BP20-01329</t>
  </si>
  <si>
    <t>053-272-071-000</t>
  </si>
  <si>
    <t>SFR 1 BED 1 BA (900) COV CON (420)</t>
  </si>
  <si>
    <t>BP20-01331</t>
  </si>
  <si>
    <t>052-031-106-000</t>
  </si>
  <si>
    <t>SFR 2 BED 2 BA + OFFICE (1604) ATT GAR (455) COV CON (97)</t>
  </si>
  <si>
    <t>BP20-01332</t>
  </si>
  <si>
    <t>053-060-045-000</t>
  </si>
  <si>
    <t>SFR - 3 BED, 2 BATH (1286) ATT GAR (406) COV CON (200)</t>
  </si>
  <si>
    <t>BP20-01333</t>
  </si>
  <si>
    <t>051-250-133-000</t>
  </si>
  <si>
    <t>SFR 3BD/2BA (1395) ATT GAR (722) COV CON (51)</t>
  </si>
  <si>
    <t>LOST 6296 JANINE CT IN MAGALIA</t>
  </si>
  <si>
    <t>BP20-01336</t>
  </si>
  <si>
    <t>052-024-072-000</t>
  </si>
  <si>
    <t>SFR 2 BD 2 BA (1529) ATT GAR (513) COV CON (422)</t>
  </si>
  <si>
    <t>BP20-01337</t>
  </si>
  <si>
    <t>053-161-096-000</t>
  </si>
  <si>
    <t>SFR 3 BD 2 BA (1751) ATT GAR (540) COV CON (336)</t>
  </si>
  <si>
    <t>BP20-01338</t>
  </si>
  <si>
    <t>051-144-044-000</t>
  </si>
  <si>
    <t>MFH - 2BD/2BA + DEN (891)</t>
  </si>
  <si>
    <t>BP20-01339</t>
  </si>
  <si>
    <t>MFH - 2 BED 2 BA + DEN (1296)</t>
  </si>
  <si>
    <t>BP20-01341</t>
  </si>
  <si>
    <t>054-030-052-000</t>
  </si>
  <si>
    <t>TAMARACK</t>
  </si>
  <si>
    <t>SFR 2 BD 2 BA (1463)</t>
  </si>
  <si>
    <t>BP20-01344</t>
  </si>
  <si>
    <t>053-300-022-000</t>
  </si>
  <si>
    <t>SFR 2BD/2BA + SEWING ROOM (1283) ATT GAR (528) COV CON (221)</t>
  </si>
  <si>
    <t>BP20-01345</t>
  </si>
  <si>
    <t>053-150-202-000</t>
  </si>
  <si>
    <t>SFR 3BD/2BA(1591) ATT GAR(571) COV WOOD(198)</t>
  </si>
  <si>
    <t>BP20-01346</t>
  </si>
  <si>
    <t>053-162-027-000</t>
  </si>
  <si>
    <t>SFR 3 BD 2.5 BA + DININGROOM/OFFICE (2075) ATT GAR (848) COV CON (250)</t>
  </si>
  <si>
    <t>BP20-01350</t>
  </si>
  <si>
    <t>053-190-058-000</t>
  </si>
  <si>
    <t>SFR 2BD/2BA (1200) ATT GAR (612) COV CON (227) - (MP CHRIS KRAFT)</t>
  </si>
  <si>
    <t>BP20-01352</t>
  </si>
  <si>
    <t>055-050-076-000</t>
  </si>
  <si>
    <t>MFH 3 BD 2 BA (1188)</t>
  </si>
  <si>
    <t>BP20-01359</t>
  </si>
  <si>
    <t>050-140-071-000</t>
  </si>
  <si>
    <t>SFR 2BD/2BA (840) COV CON (170)</t>
  </si>
  <si>
    <t>BP20-01361</t>
  </si>
  <si>
    <t>055-262-041-000</t>
  </si>
  <si>
    <t>MARYWOOD</t>
  </si>
  <si>
    <t>SFR 2BD/2BA + DEN(1283) ATT GAR(530) COV CON (58)</t>
  </si>
  <si>
    <t>BP20-01362</t>
  </si>
  <si>
    <t>053-150-124-000</t>
  </si>
  <si>
    <t>SFR 3 BD 2 BA (1547) ATT GAR (490) COV CON (46)</t>
  </si>
  <si>
    <t>BP20-01363</t>
  </si>
  <si>
    <t>051-094-024-000</t>
  </si>
  <si>
    <t>WALL</t>
  </si>
  <si>
    <t>SFR 3BD/2BA(1248) ATT GAR (440) COV CON (96)</t>
  </si>
  <si>
    <t>BP20-01368</t>
  </si>
  <si>
    <t>050-240-069-000</t>
  </si>
  <si>
    <t>SFR 2 BED 2 BA (1580) ATT GAR (595) COV CON (805)</t>
  </si>
  <si>
    <t>BP20-01373</t>
  </si>
  <si>
    <t>051-220-094-000</t>
  </si>
  <si>
    <t>SFR 3 BD 2 BA + DEN (2166) ATT GAR (891) COV CON (543)</t>
  </si>
  <si>
    <t>NEW CONSTRUCTION</t>
  </si>
  <si>
    <t>BP20-01374</t>
  </si>
  <si>
    <t>055-080-042-000</t>
  </si>
  <si>
    <t>BP20-01377</t>
  </si>
  <si>
    <t>055-130-130-000</t>
  </si>
  <si>
    <t>LAVENDER</t>
  </si>
  <si>
    <t>SFR 3BD/2&amp;1/2BA (1662) ATT GAR (648) COV CON (88)</t>
  </si>
  <si>
    <t>BP20-01378</t>
  </si>
  <si>
    <t>050-052-101-000</t>
  </si>
  <si>
    <t>SWEETBRIER</t>
  </si>
  <si>
    <t>SFR 3 BD 2 BA (1422) ATT GAR (437) COV CON (65)</t>
  </si>
  <si>
    <t>BP20-01379</t>
  </si>
  <si>
    <t>MFH 1BD/1BA (486) SECONDARY DWELLING</t>
  </si>
  <si>
    <t>BP20-01384</t>
  </si>
  <si>
    <t>051-370-005-000</t>
  </si>
  <si>
    <t>RANKIN</t>
  </si>
  <si>
    <t>SFR 3BD/2BA (1900) ATT GAR (493) COV CON (107)</t>
  </si>
  <si>
    <t>BP20-01386</t>
  </si>
  <si>
    <t>053-170-113-000</t>
  </si>
  <si>
    <t>SFR 3 BD 2 BA (1585) ATT GAR (485) COV CON (249)</t>
  </si>
  <si>
    <t>BP20-01387</t>
  </si>
  <si>
    <t>054-192-038-000</t>
  </si>
  <si>
    <t>LEAFY</t>
  </si>
  <si>
    <t>SFR 3BD/2BA + OFFICE(1857) ATT GAR(532) COV CON(52) COV WOOD(68) OPEN WOOD(118)</t>
  </si>
  <si>
    <t>BP20-01391</t>
  </si>
  <si>
    <t>053-180-144-000</t>
  </si>
  <si>
    <t>MFH 3 BD 2 BA (1404)</t>
  </si>
  <si>
    <t>BP20-01396</t>
  </si>
  <si>
    <t>051-171-029-000</t>
  </si>
  <si>
    <t>MFH 3BD/2BA(1280)</t>
  </si>
  <si>
    <t>BP20-01397</t>
  </si>
  <si>
    <t>055-410-009-000</t>
  </si>
  <si>
    <t>SFR 3 BD 2 BA (1771) ATT GAR (440)</t>
  </si>
  <si>
    <t>BP20-01401</t>
  </si>
  <si>
    <t>053-230-192-000</t>
  </si>
  <si>
    <t>MFH 3BD/2BA(2024)</t>
  </si>
  <si>
    <t>BP20-01404</t>
  </si>
  <si>
    <t>050-360-025-000</t>
  </si>
  <si>
    <t>MFH 4 BD 2 BA (1944)</t>
  </si>
  <si>
    <t>BP20-01405</t>
  </si>
  <si>
    <t>053-250-029-000</t>
  </si>
  <si>
    <t>SFR - 3 BED, 2 BATH (1814) ATT GAR (405)</t>
  </si>
  <si>
    <t>BP20-01408</t>
  </si>
  <si>
    <t>054-202-035-000</t>
  </si>
  <si>
    <t>SFR 4BD/2&amp;1/2BA(1577) ATT GAR(512) COV CON(112)</t>
  </si>
  <si>
    <t>BP20-01411</t>
  </si>
  <si>
    <t>051-250-078-000</t>
  </si>
  <si>
    <t>MFH 2 BD 2 BA + DEN (1368)</t>
  </si>
  <si>
    <t>BP20-01412</t>
  </si>
  <si>
    <t>050-110-018-000</t>
  </si>
  <si>
    <t>SFR 1BD/2BA(1132) ATT GAR(550) COV WOOD(298) COV CON(192)</t>
  </si>
  <si>
    <t>BP20-01418</t>
  </si>
  <si>
    <t>053-110-058-000</t>
  </si>
  <si>
    <t>MFH 3BD/2BA (1590)</t>
  </si>
  <si>
    <t>BP20-01420</t>
  </si>
  <si>
    <t>052-271-013-000</t>
  </si>
  <si>
    <t>MFH 2 BD 2 BA (1056)</t>
  </si>
  <si>
    <t>BP20-01425</t>
  </si>
  <si>
    <t>053-230-079-000</t>
  </si>
  <si>
    <t>SFR 3 BED 2 BA W/DEN (2237) COV CON (584) ATT GAR (606)</t>
  </si>
  <si>
    <t>BP20-01427</t>
  </si>
  <si>
    <t>053-190-072-000</t>
  </si>
  <si>
    <t>MFH 3 BD 2 BA (1620)</t>
  </si>
  <si>
    <t>BP20-01429</t>
  </si>
  <si>
    <t>054-290-023-000</t>
  </si>
  <si>
    <t>MFH 2 BED 2 BA (984) COV WOOD (72)</t>
  </si>
  <si>
    <t>BP20-01430</t>
  </si>
  <si>
    <t>050-120-146-000</t>
  </si>
  <si>
    <t>MFH 3BD/2BA(1188)</t>
  </si>
  <si>
    <t>BP20-01432</t>
  </si>
  <si>
    <t>053-131-018-000</t>
  </si>
  <si>
    <t>SFR 3 BD 3 BA (1687) ATT GAR (576) COV CON (400)</t>
  </si>
  <si>
    <t>BP20-01435</t>
  </si>
  <si>
    <t>052-320-003-000</t>
  </si>
  <si>
    <t>SFR 3BD/2BA(1676) ATT GAR(458) COV WOOD(473)</t>
  </si>
  <si>
    <t>BP20-01446</t>
  </si>
  <si>
    <t>052-090-043-000</t>
  </si>
  <si>
    <t>MICHAEL</t>
  </si>
  <si>
    <t>SFR 3 BED 2 BA (1713) ATT GAR (528) COV CON (53)</t>
  </si>
  <si>
    <t>BP20-01450</t>
  </si>
  <si>
    <t>055-030-008-000</t>
  </si>
  <si>
    <t>MFH 4 BED/2 BA (1620)</t>
  </si>
  <si>
    <t>BP20-01451</t>
  </si>
  <si>
    <t>050-340-011-000</t>
  </si>
  <si>
    <t>MFH 2 BD 2 BA + DEN (1188)</t>
  </si>
  <si>
    <t>BP20-01452</t>
  </si>
  <si>
    <t>053-190-007-000</t>
  </si>
  <si>
    <t>BP20-01454</t>
  </si>
  <si>
    <t>053-230-193-000</t>
  </si>
  <si>
    <t>SFR 2 BED 2 BA + DEN (1368) ATT GAR (493) COV CON (266)</t>
  </si>
  <si>
    <t>BP20-01456</t>
  </si>
  <si>
    <t>051-180-046-000</t>
  </si>
  <si>
    <t>BP20-01457</t>
  </si>
  <si>
    <t>053-210-055-000</t>
  </si>
  <si>
    <t>SFR 2BD/2BA + OFFICE(1392) COV CON(85) COV WOOD(134) OPEN WOOD(164)</t>
  </si>
  <si>
    <t>BP20-01459</t>
  </si>
  <si>
    <t>050-250-007-000</t>
  </si>
  <si>
    <t>SFR 3 BD 2 BA (1831) ATT GAR (697) COV CON (490) - AMERICAN DREAM CONSTRUCTION MODEL A</t>
  </si>
  <si>
    <t>BP20-01461</t>
  </si>
  <si>
    <t>052-031-088-000</t>
  </si>
  <si>
    <t>MFH 3 BD 2 BA + DEN (1608)</t>
  </si>
  <si>
    <t>BP20-01468</t>
  </si>
  <si>
    <t>055-020-115-000</t>
  </si>
  <si>
    <t>SFR 2 BD 2 BA + DEN (2348) ATT GAR (528) COV CON (402)</t>
  </si>
  <si>
    <t>BP20-01474</t>
  </si>
  <si>
    <t>051-162-079-000</t>
  </si>
  <si>
    <t>SFR 3BD/2BA(1636) ATT GAR(231) COV CON(289) COV WOOD(593)</t>
  </si>
  <si>
    <t>BP20-01476</t>
  </si>
  <si>
    <t>054-172-053-000</t>
  </si>
  <si>
    <t>SFR 3BD/2BA(1679) ATT GAR(336) COV CON(240)</t>
  </si>
  <si>
    <t>BP20-01479</t>
  </si>
  <si>
    <t>050-280-011-000</t>
  </si>
  <si>
    <t>SFR 3 BD 3 BA (1633) ATT GAR (552) COV CON (76)</t>
  </si>
  <si>
    <t>BP20-01482</t>
  </si>
  <si>
    <t>053-170-186-000</t>
  </si>
  <si>
    <t>SFR 2BD/2BA +DEN&amp;OFFICE(1859) ATT GAR(488) COV CON(216)</t>
  </si>
  <si>
    <t>BP20-01483</t>
  </si>
  <si>
    <t>051-092-028-000</t>
  </si>
  <si>
    <t>SFR 2 BD 2 BA + DEN (1730) ATT GAR (523) COV CON (300)</t>
  </si>
  <si>
    <t>BP20-01484</t>
  </si>
  <si>
    <t>052-225-012-000</t>
  </si>
  <si>
    <t>SFR 2BD/2BA(1285) ATT GAR(826) COV CON(250)</t>
  </si>
  <si>
    <t>BP20-01489</t>
  </si>
  <si>
    <t>050-060-074-000</t>
  </si>
  <si>
    <t>SFR 3 BD 2 BA (1673) ATT GAR (983) COV CON (574)</t>
  </si>
  <si>
    <t>BP20-01491</t>
  </si>
  <si>
    <t>052-011-101-000</t>
  </si>
  <si>
    <t>MFH 3BD/2BA(1760)</t>
  </si>
  <si>
    <t>BP20-01492</t>
  </si>
  <si>
    <t>052-011-066-000</t>
  </si>
  <si>
    <t>MFH 3BD/2BA(1600)</t>
  </si>
  <si>
    <t>BP20-01495</t>
  </si>
  <si>
    <t>055-201-058-000</t>
  </si>
  <si>
    <t>SUNNY ACRES</t>
  </si>
  <si>
    <t>MFH 2BD/1BA (890)</t>
  </si>
  <si>
    <t>BP20-01496</t>
  </si>
  <si>
    <t>055-140-024-000</t>
  </si>
  <si>
    <t>SFR 3BD/2BA (1350) COV CON (376)</t>
  </si>
  <si>
    <t>BP20-01498</t>
  </si>
  <si>
    <t>053-180-123-000</t>
  </si>
  <si>
    <t>MFH 3BD/2BA (1455)</t>
  </si>
  <si>
    <t>BP20-01501</t>
  </si>
  <si>
    <t>051-102-010-000</t>
  </si>
  <si>
    <t>SFR 3BD/2BA (1880) ATT GAR (1140) COV CON (652)</t>
  </si>
  <si>
    <t>BP20-01502</t>
  </si>
  <si>
    <t>053-150-192-000</t>
  </si>
  <si>
    <t>MFH 3BD/2BA + DEN (1620)</t>
  </si>
  <si>
    <t>BP20-01504</t>
  </si>
  <si>
    <t>054-201-020-000</t>
  </si>
  <si>
    <t>MFH 2BD/2BA+DEN (1188) COV WOOD (162)</t>
  </si>
  <si>
    <t>BP20-01506</t>
  </si>
  <si>
    <t>051-104-128-000</t>
  </si>
  <si>
    <t>MFH 2 BD 2 BA + DEN (1213)</t>
  </si>
  <si>
    <t>BP20-01510</t>
  </si>
  <si>
    <t>053-070-038-000</t>
  </si>
  <si>
    <t>MFH 2 BD 2 BA + ACTIVITY ROOM (1404)</t>
  </si>
  <si>
    <t>BP20-01513</t>
  </si>
  <si>
    <t>054-163-029-000</t>
  </si>
  <si>
    <t>WOODSMUIR</t>
  </si>
  <si>
    <t>MFH 2BD/2BA + DEN (1499) COV WOOD (67)</t>
  </si>
  <si>
    <t>BP20-01514</t>
  </si>
  <si>
    <t>051-072-072-000</t>
  </si>
  <si>
    <t>AUGUST</t>
  </si>
  <si>
    <t>SFR 3BD/2BA(1900) ATT GAR(493) COV CON(107)</t>
  </si>
  <si>
    <t>BP20-01516</t>
  </si>
  <si>
    <t>055-050-094-000</t>
  </si>
  <si>
    <t>SFR 3 BED 2 BA (1674) ATT GAR (543) COV CON (43)</t>
  </si>
  <si>
    <t>BP20-01517</t>
  </si>
  <si>
    <t>051-083-138-000</t>
  </si>
  <si>
    <t>SHADE TREE</t>
  </si>
  <si>
    <t>SFR 2 BD 2 BA + OFFICE (1400) ATT GAR (487) COV CON (322) - ADC MODEL B</t>
  </si>
  <si>
    <t>BP20-01518</t>
  </si>
  <si>
    <t>053-190-057-000</t>
  </si>
  <si>
    <t>SFR 3 BED 2 BA (1450) ATT GAR (618) COV CON (185)</t>
  </si>
  <si>
    <t>BP20-01519</t>
  </si>
  <si>
    <t>055-180-054-000</t>
  </si>
  <si>
    <t>SFR 3 BD 2 BA (1775) ATT GAR (581) COV CON (384)</t>
  </si>
  <si>
    <t>BP20-01520</t>
  </si>
  <si>
    <t>055-130-116-000</t>
  </si>
  <si>
    <t>SFR 3BD/2BA(1526) ATT GAR(640) COV CON(385)</t>
  </si>
  <si>
    <t>BP20-01523</t>
  </si>
  <si>
    <t>051-092-026-000</t>
  </si>
  <si>
    <t>SFR 2BD/2BA(1235) COV CON(24)</t>
  </si>
  <si>
    <t>BP20-01525</t>
  </si>
  <si>
    <t>053-170-011-000</t>
  </si>
  <si>
    <t>SFR 3 BD 2.5 BA (2046) ATT CARPORT (757) ATT GARAGE (1024) COV CON (108)</t>
  </si>
  <si>
    <t>BP20-01527</t>
  </si>
  <si>
    <t>052-070-056-000</t>
  </si>
  <si>
    <t>SFR 3BD/2BA(1625) ATT GAR(439) COV CON(245)</t>
  </si>
  <si>
    <t>BP20-01531</t>
  </si>
  <si>
    <t>050-220-006-000</t>
  </si>
  <si>
    <t>SFR 4BD/2&amp;1/2BA (2368) ATT GAR(975) COV CON(986)</t>
  </si>
  <si>
    <t>BP20-01532</t>
  </si>
  <si>
    <t>055-520-082-000</t>
  </si>
  <si>
    <t>SFR 3BD/2BA (1816) ATT GAR (516) COV CONC (388) - MP REBUILD PARADISE</t>
  </si>
  <si>
    <t>BP20-01533</t>
  </si>
  <si>
    <t>051-380-011-000</t>
  </si>
  <si>
    <t>SFR 3 BD 2 BA (1900) ATT GAR (493) COV CON (107)</t>
  </si>
  <si>
    <t>BP20-01535</t>
  </si>
  <si>
    <t>050-220-035-000</t>
  </si>
  <si>
    <t>MFH 3 BD 2 BA (1444)</t>
  </si>
  <si>
    <t>BP20-01536</t>
  </si>
  <si>
    <t>051-300-036-000</t>
  </si>
  <si>
    <t>SFR 3BD/2BA (1900) ATT GARAGE (493) COV CON (107)</t>
  </si>
  <si>
    <t>BP20-01538</t>
  </si>
  <si>
    <t>055-120-056-000</t>
  </si>
  <si>
    <t>BP20-01539</t>
  </si>
  <si>
    <t>050-320-001-000</t>
  </si>
  <si>
    <t>SFR 3 BD/2BA (1422), ATT GAR (437), COV CONC (65) MP SILVERMARK</t>
  </si>
  <si>
    <t>BP20-01543</t>
  </si>
  <si>
    <t>055-090-067-000</t>
  </si>
  <si>
    <t>SFR 3BD/2.5BA(2383) ATT GAR(881) COV CON(1308)</t>
  </si>
  <si>
    <t>BP20-01548</t>
  </si>
  <si>
    <t>050-200-130-000</t>
  </si>
  <si>
    <t>MOUNTAIN MEADOW</t>
  </si>
  <si>
    <t>SFR 3BD/2BA (2001) ATT GAR (872) COV CON (340)</t>
  </si>
  <si>
    <t>BP20-01551</t>
  </si>
  <si>
    <t>053-250-075-000</t>
  </si>
  <si>
    <t>MFH 3BD/2BA + DEN(1760)</t>
  </si>
  <si>
    <t>BP20-01552</t>
  </si>
  <si>
    <t>053-150-155-000</t>
  </si>
  <si>
    <t>SFR 3BD/2BA(1280) ATT GAR(552) COV CON(368)</t>
  </si>
  <si>
    <t>BP20-01553</t>
  </si>
  <si>
    <t>050-150-095-000</t>
  </si>
  <si>
    <t>SFR2 BED, 1 BATH (901) MP-3CD LLC PLAN A</t>
  </si>
  <si>
    <t>BP20-01559</t>
  </si>
  <si>
    <t>051-460-008-000</t>
  </si>
  <si>
    <t>SFR 4 BED 4 1/2 BA W/OFFICE + GAME ROOM (5403) + ATT GAR (1965) + COV CON (2717)</t>
  </si>
  <si>
    <t>BP20-01560</t>
  </si>
  <si>
    <t>054-210-085-000</t>
  </si>
  <si>
    <t>MFH 3BD/2BA (1600)</t>
  </si>
  <si>
    <t>BP20-01563</t>
  </si>
  <si>
    <t>054-132-049-000</t>
  </si>
  <si>
    <t>SFR 5BD/2&amp;1/2BA(2898) ATT GAR(988) COV(515)</t>
  </si>
  <si>
    <t>BP20-01564</t>
  </si>
  <si>
    <t>055-050-026-000</t>
  </si>
  <si>
    <t>SFR 2BD/2BA(1407) ATT GAR(661) COV CON(45)</t>
  </si>
  <si>
    <t>BP20-01565</t>
  </si>
  <si>
    <t>051-092-003-000</t>
  </si>
  <si>
    <t>SFR 3 BED 2 BA (1338) ATT GAR (515) COV CON (221)</t>
  </si>
  <si>
    <t>BP20-01566</t>
  </si>
  <si>
    <t>052-237-009-000</t>
  </si>
  <si>
    <t>SFR 3BD/2BA (1480) COV CON (54) SLAB ON GRADE - MP HIGNELL</t>
  </si>
  <si>
    <t>BP20-01567</t>
  </si>
  <si>
    <t>052-024-109-000</t>
  </si>
  <si>
    <t>SFR 3 BED 3 BA + DEN (2444) ATT GAR (774) COV CON (113)</t>
  </si>
  <si>
    <t>BP20-01569</t>
  </si>
  <si>
    <t>050-290-002-000</t>
  </si>
  <si>
    <t>SFR - 3 BED, 3.5 BATH (2872) ATT GAR (1272) COV CON (634)</t>
  </si>
  <si>
    <t>BP20-01580</t>
  </si>
  <si>
    <t>054-171-059-000</t>
  </si>
  <si>
    <t>MFH 2 BED 2 BA (947) COV WOOD (70)</t>
  </si>
  <si>
    <t>BP20-01581</t>
  </si>
  <si>
    <t>050-100-060-000</t>
  </si>
  <si>
    <t>MFH 2 BED BA + DEN (1924)</t>
  </si>
  <si>
    <t>BP20-01588</t>
  </si>
  <si>
    <t>053-131-086-000</t>
  </si>
  <si>
    <t>SFR 2BD/2BA (1536) ATT GAR (461) COV CON (520) COV DECK (312)</t>
  </si>
  <si>
    <t>BP20-01590</t>
  </si>
  <si>
    <t>053-170-024-000</t>
  </si>
  <si>
    <t>SFR 3BD/3BA (2165) ATT GAR(942) COV CON(203) COV WOOD(787) FIN UNC(1452)</t>
  </si>
  <si>
    <t>BP20-01591</t>
  </si>
  <si>
    <t>054-141-039-000</t>
  </si>
  <si>
    <t>SFR 2 BED 2 BA +DEN (1196) ATT GAR (472) COV CON (221)</t>
  </si>
  <si>
    <t>BP20-01592</t>
  </si>
  <si>
    <t>052-070-061-000</t>
  </si>
  <si>
    <t>GRADLEY</t>
  </si>
  <si>
    <t>SFR 2BD/2BA (1422) ATT GAR (437) COV CONC (65) - MP SILVERMARK</t>
  </si>
  <si>
    <t>BP20-01593</t>
  </si>
  <si>
    <t>053-320-011-000</t>
  </si>
  <si>
    <t>SFR 3BD/2BA (1422) ATT GAR (437) COV CON (65)</t>
  </si>
  <si>
    <t>BP20-01598</t>
  </si>
  <si>
    <t>051-071-011-000</t>
  </si>
  <si>
    <t>MFH 3 BED 2 BA (1836)</t>
  </si>
  <si>
    <t>BP20-01602</t>
  </si>
  <si>
    <t>053-320-042-000</t>
  </si>
  <si>
    <t>SFR 2BD/2BA(1678) ATT GAR(727) COV CON(654)</t>
  </si>
  <si>
    <t>BP20-01603</t>
  </si>
  <si>
    <t>051-172-055-000</t>
  </si>
  <si>
    <t>MFH 2BD/2BA + DEN (1455)</t>
  </si>
  <si>
    <t>BP20-01604</t>
  </si>
  <si>
    <t>050-090-052-000</t>
  </si>
  <si>
    <t>MFH 3BD/2BA (1759)</t>
  </si>
  <si>
    <t>BP20-01605</t>
  </si>
  <si>
    <t>054-142-021-000</t>
  </si>
  <si>
    <t>TERRY</t>
  </si>
  <si>
    <t>SFR 3BD/2&amp;1/2 BA W/DINING ROOM(2231) ATT GAR(624) UNC STOR(65) COV CON(228)</t>
  </si>
  <si>
    <t>BP20-01607</t>
  </si>
  <si>
    <t>052-012-047-000</t>
  </si>
  <si>
    <t>SFR - 2 BED, 1 BATH (820) ATT GAR (260) COV CON (276) ADC MP D</t>
  </si>
  <si>
    <t>BP20-01609</t>
  </si>
  <si>
    <t>050-040-105-000</t>
  </si>
  <si>
    <t>SFR 3BD/2BA(1778) ATT GAR(442) COV WOOD(270) COV CON(112) OPEN WOOD(80)</t>
  </si>
  <si>
    <t>BP20-01610</t>
  </si>
  <si>
    <t>SFR 3BD/2BA(1422) ATT GAR(437) COV CONC(65) - MP SILVERMARK 1422</t>
  </si>
  <si>
    <t>BP20-01614</t>
  </si>
  <si>
    <t>055-320-002-000</t>
  </si>
  <si>
    <t>MFH 2BD/2B + DEN (1215)</t>
  </si>
  <si>
    <t>BP20-01617</t>
  </si>
  <si>
    <t>053-150-122-000</t>
  </si>
  <si>
    <t>MFH 2BD/2BA (947)</t>
  </si>
  <si>
    <t>BP20-01621</t>
  </si>
  <si>
    <t>052-260-073-000</t>
  </si>
  <si>
    <t>MFH 2BD/2BA(984) COV WOD(72)</t>
  </si>
  <si>
    <t>BP20-01622</t>
  </si>
  <si>
    <t>053-190-030-000</t>
  </si>
  <si>
    <t>SFR 3 BED 2 1/2 BA (2043) ATT GAR (675) COV CON (108)</t>
  </si>
  <si>
    <t>BP20-01623</t>
  </si>
  <si>
    <t>055-320-011-000</t>
  </si>
  <si>
    <t>MFH 3BD/2BA + DEN(1916) COV WOOD (55)</t>
  </si>
  <si>
    <t>BP20-01625</t>
  </si>
  <si>
    <t>050-081-020-000</t>
  </si>
  <si>
    <t>MFH 3BD/2BA(1836)</t>
  </si>
  <si>
    <t>BP20-01626</t>
  </si>
  <si>
    <t>050-350-038-000</t>
  </si>
  <si>
    <t>BP20-01627</t>
  </si>
  <si>
    <t>052-130-030-000</t>
  </si>
  <si>
    <t>FIR</t>
  </si>
  <si>
    <t>BP20-01629</t>
  </si>
  <si>
    <t>052-032-035-000</t>
  </si>
  <si>
    <t>SFR 1 BDRM/2 BATH + DEN (1356) + OPEN WOOD DECK (270)</t>
  </si>
  <si>
    <t>BP20-01630</t>
  </si>
  <si>
    <t>053-040-052-000</t>
  </si>
  <si>
    <t>KLING</t>
  </si>
  <si>
    <t>SFR 3BD/2BA (1615) ATT GAR (622) COV CON (347)</t>
  </si>
  <si>
    <t>BP20-01631</t>
  </si>
  <si>
    <t>054-171-096-000</t>
  </si>
  <si>
    <t>SFR 2BD/2BA+DEN(1562) ATT GAR(575) COV CON(392)</t>
  </si>
  <si>
    <t>BP20-01633</t>
  </si>
  <si>
    <t>050-280-046-000</t>
  </si>
  <si>
    <t>MFH 3BD/2BA(1458)</t>
  </si>
  <si>
    <t>BP20-01634</t>
  </si>
  <si>
    <t>052-090-036-000</t>
  </si>
  <si>
    <t>MFH 2BD/2BA+DEN (1215)</t>
  </si>
  <si>
    <t>MULTIPLE PROPERTIES</t>
  </si>
  <si>
    <t>BP20-01638</t>
  </si>
  <si>
    <t>051-260-024-000</t>
  </si>
  <si>
    <t>SFR 3 BED 2 BA (1816) ATT GAR (516) COV CON (388) RPMP</t>
  </si>
  <si>
    <t>BP20-01641</t>
  </si>
  <si>
    <t>050-410-009-000</t>
  </si>
  <si>
    <t>BP20-01642</t>
  </si>
  <si>
    <t>051-171-096-000</t>
  </si>
  <si>
    <t>SFR 1 BED 1 BA (599) ATT GAR (599) COV CON (60)</t>
  </si>
  <si>
    <t>BP20-01644</t>
  </si>
  <si>
    <t>051-300-034-000</t>
  </si>
  <si>
    <t>MFH 2BD/2BA +DEN (1230)</t>
  </si>
  <si>
    <t>BP20-01650</t>
  </si>
  <si>
    <t>053-110-107-000</t>
  </si>
  <si>
    <t>BP20-01654</t>
  </si>
  <si>
    <t>053-230-160-000</t>
  </si>
  <si>
    <t>ALEXIS</t>
  </si>
  <si>
    <t>MFH 4 BED 2 BA (1600)</t>
  </si>
  <si>
    <t>BP20-01662</t>
  </si>
  <si>
    <t>051-146-039-000</t>
  </si>
  <si>
    <t>SFR 2BD/2BA (1228) ATT GAR (486) COV CON (94)</t>
  </si>
  <si>
    <t>BP20-01664</t>
  </si>
  <si>
    <t>053-250-052-000</t>
  </si>
  <si>
    <t>BP20-01665</t>
  </si>
  <si>
    <t>054-020-008-000</t>
  </si>
  <si>
    <t>MFH 2 BED/2 BA (1197) + COV PORCH</t>
  </si>
  <si>
    <t>BP20-01666</t>
  </si>
  <si>
    <t>052-031-001-000</t>
  </si>
  <si>
    <t>MFH 2BD/2BA + DEN(1306) COV WOOD(204)</t>
  </si>
  <si>
    <t>BP20-01670</t>
  </si>
  <si>
    <t>052-024-050-000</t>
  </si>
  <si>
    <t>SFR 2BD/2BA + OFFICE(1400) COV CON(322) ATT GAR(487) - MP 1400 ADC MODEL B</t>
  </si>
  <si>
    <t>BP20-01671</t>
  </si>
  <si>
    <t>052-031-094-000</t>
  </si>
  <si>
    <t>MFH 2 BED/2 BA (1620)</t>
  </si>
  <si>
    <t>BP20-01672</t>
  </si>
  <si>
    <t>050-052-050-000</t>
  </si>
  <si>
    <t>MULBERRY</t>
  </si>
  <si>
    <t>MFH 2 BED/2 BA (909)</t>
  </si>
  <si>
    <t>BP20-01673</t>
  </si>
  <si>
    <t>055-140-026-000</t>
  </si>
  <si>
    <t>MFH 2 BED/2 BA (1296)</t>
  </si>
  <si>
    <t>BP20-01674</t>
  </si>
  <si>
    <t>050-150-020-000</t>
  </si>
  <si>
    <t>SFR 2 BED 1 BA (802) ATT GAR (265) COV CON (107)</t>
  </si>
  <si>
    <t>BP20-01677</t>
  </si>
  <si>
    <t>055-440-130-000</t>
  </si>
  <si>
    <t>SFR 3BD/2BA(2462) ATT GAR(925) COV WOOD(448)</t>
  </si>
  <si>
    <t>BP20-01685</t>
  </si>
  <si>
    <t>050-180-038-000</t>
  </si>
  <si>
    <t>SFR 4BD/3BA + OFFICE(2340) ATT GAR(576) COV CON(98) OPEN WOOD(252)</t>
  </si>
  <si>
    <t>BP20-01686</t>
  </si>
  <si>
    <t>051-250-135-000</t>
  </si>
  <si>
    <t>SFR 4BD/3BA (2378) ATT GAR (946) UNCON SOLARIUM (448) COV CON (189)</t>
  </si>
  <si>
    <t>BP20-01689</t>
  </si>
  <si>
    <t>053-161-055-000</t>
  </si>
  <si>
    <t>MFH 3BD/2BA(1196) COV WOOD(57)</t>
  </si>
  <si>
    <t>BP20-01690</t>
  </si>
  <si>
    <t>052-390-074-000</t>
  </si>
  <si>
    <t>SFR 3BD/2BA (1720) ATT GAR(430) COV CON(122)</t>
  </si>
  <si>
    <t>BP20-01691</t>
  </si>
  <si>
    <t>053-300-007-000</t>
  </si>
  <si>
    <t>SFR 3BD/2BA(1720) ATT GAR(430) COV CON(122)</t>
  </si>
  <si>
    <t>BP20-01692</t>
  </si>
  <si>
    <t>054-182-046-000</t>
  </si>
  <si>
    <t>TONI</t>
  </si>
  <si>
    <t>SFR3BD/2BA(1720) ATT GAR(430) COV CON(122)</t>
  </si>
  <si>
    <t>BP20-01693</t>
  </si>
  <si>
    <t>054-010-064-000</t>
  </si>
  <si>
    <t>CATHY</t>
  </si>
  <si>
    <t>SFR 2BD/2.5BA (1426) COV CON (488)</t>
  </si>
  <si>
    <t>BP20-01694</t>
  </si>
  <si>
    <t>053-200-048-000</t>
  </si>
  <si>
    <t>SFR 3BD/1BA(1000) ATT GAR(446) COV CON(27) - MP SILVERMARK 1000</t>
  </si>
  <si>
    <t>BP20-01697</t>
  </si>
  <si>
    <t>051-171-101-000</t>
  </si>
  <si>
    <t>MFH 3BD/2BA + DEN(1782)</t>
  </si>
  <si>
    <t>BP20-01698</t>
  </si>
  <si>
    <t>054-151-074-000</t>
  </si>
  <si>
    <t>MFH 2BD/1BA(756)</t>
  </si>
  <si>
    <t>BP20-01699</t>
  </si>
  <si>
    <t>053-230-107-000</t>
  </si>
  <si>
    <t>MFH 2BD/2BA + DEN(891)</t>
  </si>
  <si>
    <t>BP20-01700</t>
  </si>
  <si>
    <t>055-070-011-000</t>
  </si>
  <si>
    <t>MFH 3BD/2BD(891)</t>
  </si>
  <si>
    <t>BP20-01701</t>
  </si>
  <si>
    <t>052-390-049-000</t>
  </si>
  <si>
    <t>MFH 2BD/2BA + DEN (1383)</t>
  </si>
  <si>
    <t>BP20-01705</t>
  </si>
  <si>
    <t>SFR 3BD/2BA (1792) ATT GAR (704) COV CON (328)</t>
  </si>
  <si>
    <t>BP20-01706</t>
  </si>
  <si>
    <t>050-052-048-000</t>
  </si>
  <si>
    <t>SFR 2 BED 2 BA (1777) ATT GAR (528) COV CON (443) UNC STOR (342)</t>
  </si>
  <si>
    <t>BP20-01707</t>
  </si>
  <si>
    <t>052-340-027-000</t>
  </si>
  <si>
    <t>MFH 3 BED 2 BA (1279)</t>
  </si>
  <si>
    <t>BP20-01708</t>
  </si>
  <si>
    <t>054-132-088-000</t>
  </si>
  <si>
    <t>MFH 2BD/2&amp;1/2BA (1856)</t>
  </si>
  <si>
    <t>BP20-01709</t>
  </si>
  <si>
    <t>053-250-106-000</t>
  </si>
  <si>
    <t>GREENWAY</t>
  </si>
  <si>
    <t>BP20-01716</t>
  </si>
  <si>
    <t>055-180-028-000</t>
  </si>
  <si>
    <t>MFH 2BD/2BA + DEN (1608)</t>
  </si>
  <si>
    <t>BP20-01718</t>
  </si>
  <si>
    <t>054-260-007-000</t>
  </si>
  <si>
    <t>BP20-01720</t>
  </si>
  <si>
    <t>050-060-043-000</t>
  </si>
  <si>
    <t>BEL AIR</t>
  </si>
  <si>
    <t>SFR 3 BED 2 BA (1816) ATT GAR (516) COV CON (388)</t>
  </si>
  <si>
    <t>BP20-01721</t>
  </si>
  <si>
    <t>054-132-016-000</t>
  </si>
  <si>
    <t>SFR 2BD/2BA+DEN(1508) ATT GAR(406) COV CON(119) - MP NCC 1508 REVERSED</t>
  </si>
  <si>
    <t>BP20-01730</t>
  </si>
  <si>
    <t>051-092-029-000</t>
  </si>
  <si>
    <t>MFH 2 BED 1 BA (1280)</t>
  </si>
  <si>
    <t>BP20-01732</t>
  </si>
  <si>
    <t>051-093-043-000</t>
  </si>
  <si>
    <t>SFR 2BD/2BA+OFFICE(1313) ATT GAR(404) COV CON(13)</t>
  </si>
  <si>
    <t>BP20-01735</t>
  </si>
  <si>
    <t>054-020-022-000</t>
  </si>
  <si>
    <t>MFH 2BD/2BA (836)</t>
  </si>
  <si>
    <t>BP20-01739</t>
  </si>
  <si>
    <t>055-320-005-000</t>
  </si>
  <si>
    <t>MFH 3BD/2BA (1494)</t>
  </si>
  <si>
    <t>BP20-01740</t>
  </si>
  <si>
    <t>054-192-044-000</t>
  </si>
  <si>
    <t>SFR 2 BED 2 BA + DEN (1508) ATT GAR (406) COV CON (55)</t>
  </si>
  <si>
    <t>BP20-01742</t>
  </si>
  <si>
    <t>053-150-176-000</t>
  </si>
  <si>
    <t>SFR 3BD/2BA(2048) ATT GAR(482) COV CON(122)</t>
  </si>
  <si>
    <t>BP20-01744</t>
  </si>
  <si>
    <t>051-380-003-000</t>
  </si>
  <si>
    <t>SFR 3BD/2BA(1694) ATT GAR(578) COV CON(26)</t>
  </si>
  <si>
    <t>BP20-01750</t>
  </si>
  <si>
    <t>053-180-018-000</t>
  </si>
  <si>
    <t>SFR 2 BED 2.5 BA + DEN (1535) ATT GAR (555) COV CON (282)</t>
  </si>
  <si>
    <t>BP20-01755</t>
  </si>
  <si>
    <t>050-120-138-000</t>
  </si>
  <si>
    <t>CHAPMAN</t>
  </si>
  <si>
    <t>MFH 2BD/2BA+DEN(1512)</t>
  </si>
  <si>
    <t>BP20-01756</t>
  </si>
  <si>
    <t>051-132-025-000</t>
  </si>
  <si>
    <t>MFH 2 BED 1 BA + DEN (802)</t>
  </si>
  <si>
    <t>BP20-01760</t>
  </si>
  <si>
    <t>052-031-108-000</t>
  </si>
  <si>
    <t>BP20-01761</t>
  </si>
  <si>
    <t>050-082-073-000</t>
  </si>
  <si>
    <t>BP20-01763</t>
  </si>
  <si>
    <t>051-250-080-000</t>
  </si>
  <si>
    <t>OAK SPRING</t>
  </si>
  <si>
    <t>SFR 2 BED 2 BA (1536) ATT GAR (480) COV CON (32)</t>
  </si>
  <si>
    <t>BP20-01768</t>
  </si>
  <si>
    <t>051-102-024-000</t>
  </si>
  <si>
    <t>SFR 2BD/2BA + DEN (1422) ATT GAR (437) COV CONC (65) - MP SILVERMARK 1422</t>
  </si>
  <si>
    <t>BP20-01769</t>
  </si>
  <si>
    <t>055-410-007-000</t>
  </si>
  <si>
    <t>SFR 3 BED 2 BA (1771) ATT GAR (440)</t>
  </si>
  <si>
    <t>BP20-01776</t>
  </si>
  <si>
    <t>053-310-040-000</t>
  </si>
  <si>
    <t>SFR 2 BED 2 BA + DEN (1595) ATT GAR (440) COV CON (360)</t>
  </si>
  <si>
    <t>BP20-01781</t>
  </si>
  <si>
    <t>051-091-056-000</t>
  </si>
  <si>
    <t>MFH 2BD/2BA+DEN(1578)</t>
  </si>
  <si>
    <t>BP20-01783</t>
  </si>
  <si>
    <t>055-080-007-000</t>
  </si>
  <si>
    <t>SFR 3 BED 2 BA (1891) COV CON (983)</t>
  </si>
  <si>
    <t>BP20-01785</t>
  </si>
  <si>
    <t>051-071-003-000</t>
  </si>
  <si>
    <t>MFH 2 BED 2 BA W/ DEN (1440)</t>
  </si>
  <si>
    <t>BP20-01796</t>
  </si>
  <si>
    <t>053-170-182-000</t>
  </si>
  <si>
    <t>MFH 3 BED 2 BA + DEN (1901)</t>
  </si>
  <si>
    <t>BP20-01797</t>
  </si>
  <si>
    <t>054-172-051-000</t>
  </si>
  <si>
    <t>SFR 2BD/2BA(1881) ATT GAR(528) COV CON(490)</t>
  </si>
  <si>
    <t>BP20-01801</t>
  </si>
  <si>
    <t>052-181-022-000</t>
  </si>
  <si>
    <t>HONEY RUN</t>
  </si>
  <si>
    <t>SFR 3BD/3&amp;1/2BA(2937) ATT GAR(674) COV CON(685) COV WOOD(352) OPEN WOOD(279) UNC STOR(989)</t>
  </si>
  <si>
    <t>BP20-01802</t>
  </si>
  <si>
    <t>050-140-033-000</t>
  </si>
  <si>
    <t>SFR 2BD/1BA(918) ATT GAR(463) COV CON(142)</t>
  </si>
  <si>
    <t>BP20-01804</t>
  </si>
  <si>
    <t>050-230-020-000</t>
  </si>
  <si>
    <t>SFR 2 BED 2 BA + OFFICE (1346) ATT GAR (642) COV CON (119)</t>
  </si>
  <si>
    <t>BP20-01806</t>
  </si>
  <si>
    <t>054-191-025-000</t>
  </si>
  <si>
    <t>MFH 3BD/2BA(1248)</t>
  </si>
  <si>
    <t>BP20-01811</t>
  </si>
  <si>
    <t>050-220-132-000</t>
  </si>
  <si>
    <t>ROCK HOUSE</t>
  </si>
  <si>
    <t>SFR 3BD/2BA(1477) ATT GAR(768) COV CON(111) COV WOOD(116)</t>
  </si>
  <si>
    <t>BP20-01812</t>
  </si>
  <si>
    <t>054-240-037-000</t>
  </si>
  <si>
    <t>SFR 3BD/2BA+OFFICE(1726) ATT GAR(482) COV CON(172)</t>
  </si>
  <si>
    <t>BP20-01817</t>
  </si>
  <si>
    <t>052-271-012-000</t>
  </si>
  <si>
    <t>MFH 2BD/2BA (1455)</t>
  </si>
  <si>
    <t>BP20-01821</t>
  </si>
  <si>
    <t>050-040-083-000</t>
  </si>
  <si>
    <t>BP20-01822</t>
  </si>
  <si>
    <t>050-120-164-000</t>
  </si>
  <si>
    <t>SFR 3BD/2BA (1816) ATT GAR (516) COV CON (388) - REBUILD PARADISE MP</t>
  </si>
  <si>
    <t>BP20-01829</t>
  </si>
  <si>
    <t>050-420-019-000</t>
  </si>
  <si>
    <t>SFR 3BD/2BA + DEN (2074) ATT GAR (552) COV CON (108) COV WOOD DECK (72) OPEN WOOD DECK (108)</t>
  </si>
  <si>
    <t>BP20-01831</t>
  </si>
  <si>
    <t>055-440-123-000</t>
  </si>
  <si>
    <t>SFR 4 BED 3 BA ( 3004) ATT GAR (731)  OPN WD DCK (518) COV WD DCK (119)</t>
  </si>
  <si>
    <t>BP20-01835</t>
  </si>
  <si>
    <t>052-340-025-000</t>
  </si>
  <si>
    <t>MFH 3 BED/2 BA (1188)</t>
  </si>
  <si>
    <t>BP20-01840</t>
  </si>
  <si>
    <t>050-350-022-000</t>
  </si>
  <si>
    <t>MFH 2 BED/2 BA (1056)</t>
  </si>
  <si>
    <t>BP20-01850</t>
  </si>
  <si>
    <t>050-210-037-000</t>
  </si>
  <si>
    <t>SFR 3 BED/2 BA (1738) COV CON (232) ATT GAR(627)</t>
  </si>
  <si>
    <t>BP20-01851</t>
  </si>
  <si>
    <t>051-094-042-000</t>
  </si>
  <si>
    <t>SFR 3BD/2BA (1392) COV CON (48) COV WOOD DECK (114) WOOD DECK (327)</t>
  </si>
  <si>
    <t>BP20-01854</t>
  </si>
  <si>
    <t>051-172-061-000</t>
  </si>
  <si>
    <t>SFR 3BD/2BA(1522) ATT GAR(578) OPEN WOOD(100)</t>
  </si>
  <si>
    <t>BP20-01864</t>
  </si>
  <si>
    <t>050-100-137-000</t>
  </si>
  <si>
    <t>ELYSEE</t>
  </si>
  <si>
    <t>SFR 2 BED 2 BA (1400) ATT GAR W/BA (281) COV CON (492)</t>
  </si>
  <si>
    <t>BP20-01865</t>
  </si>
  <si>
    <t>052-390-083-000</t>
  </si>
  <si>
    <t>SFR 2 BED 2 BA + DEN (1851) ATT GAR (483) COV CON (334)</t>
  </si>
  <si>
    <t>2ND PROPERTY ELIGIBLE</t>
  </si>
  <si>
    <t>BP20-01868</t>
  </si>
  <si>
    <t>050-180-051-000</t>
  </si>
  <si>
    <t>MFH 3 BED 2 BA (1295)</t>
  </si>
  <si>
    <t>BP20-01876</t>
  </si>
  <si>
    <t>054-191-079-000</t>
  </si>
  <si>
    <t>MFH 4BD/2BA(2295) COV WOOD(295)</t>
  </si>
  <si>
    <t>BP20-01878</t>
  </si>
  <si>
    <t>051-060-009-000</t>
  </si>
  <si>
    <t>SFR 3BD/2BA(1709) ATT GAR(585)</t>
  </si>
  <si>
    <t>BP20-01879</t>
  </si>
  <si>
    <t>052-070-096-000</t>
  </si>
  <si>
    <t>SFR 2BD/2BA(1639) ATT GAR(798) COV CON(391)</t>
  </si>
  <si>
    <t>BP20-01883</t>
  </si>
  <si>
    <t>051-103-005-000</t>
  </si>
  <si>
    <t>SFR 2BD/2BA + OFFICE &amp; STUDY (2408) ATT GAR (1771) COV CON (546)</t>
  </si>
  <si>
    <t>BP20-01887</t>
  </si>
  <si>
    <t>050-220-131-000</t>
  </si>
  <si>
    <t>MFH 2BD/2BA(966) COV WOOD(72)</t>
  </si>
  <si>
    <t>BP20-01894</t>
  </si>
  <si>
    <t>053-290-025-000</t>
  </si>
  <si>
    <t>MFH 2BD/2BA+DEN(1264) COV WOOD(47)</t>
  </si>
  <si>
    <t>BP20-01895</t>
  </si>
  <si>
    <t>052-242-036-000</t>
  </si>
  <si>
    <t>SFR 2BD/2&amp;1/2BA(2137) COV CON(58)</t>
  </si>
  <si>
    <t>BP20-01909</t>
  </si>
  <si>
    <t>MFH 2BD/2BA + DEN (947)</t>
  </si>
  <si>
    <t>SECOND DWELLING</t>
  </si>
  <si>
    <t>BP20-01914</t>
  </si>
  <si>
    <t>051-171-099-000</t>
  </si>
  <si>
    <t>SFR - 3 BED, 2 BATH (1291) ATT GAR (451) COV CON (292)</t>
  </si>
  <si>
    <t>BP20-01916</t>
  </si>
  <si>
    <t>051-230-020-000</t>
  </si>
  <si>
    <t>SFR-  2 BED, 2.5 BATH (1783), ATT GAR (495) COV CONC (626)</t>
  </si>
  <si>
    <t>BP20-01917</t>
  </si>
  <si>
    <t>055-231-012-000</t>
  </si>
  <si>
    <t>MARSTON</t>
  </si>
  <si>
    <t>SFR - 3 BED, 3 BATH (1500), ATT GAR (576), COV CONC (156)</t>
  </si>
  <si>
    <t>BP20-01918</t>
  </si>
  <si>
    <t>054-151-046-000</t>
  </si>
  <si>
    <t>SFR 2BD/2BA(1492) ATT GAR(720) COV CON(216) COV WOOD(144)</t>
  </si>
  <si>
    <t>BP20-01927</t>
  </si>
  <si>
    <t>053-150-160-000</t>
  </si>
  <si>
    <t>SFR 5BD/4&amp;1/2BA(3516) COV CON(572)</t>
  </si>
  <si>
    <t>BP20-01933</t>
  </si>
  <si>
    <t>053-230-071-000</t>
  </si>
  <si>
    <t>SFR 2BD/2&amp;1/2BA+DEN(1535) ATT GAR(555) COV CON(282)</t>
  </si>
  <si>
    <t>BP20-01934</t>
  </si>
  <si>
    <t>050-200-146-000</t>
  </si>
  <si>
    <t>COUNTRY OAK</t>
  </si>
  <si>
    <t>SFR 3 BED/3 BA + GUEST ROOM (2543) ATT GAR (509) COV CON (344)</t>
  </si>
  <si>
    <t>BP20-01935</t>
  </si>
  <si>
    <t>054-202-014-000</t>
  </si>
  <si>
    <t>SFR 3BD/2BA(1878) ATT GAR(568) COV CON(747)</t>
  </si>
  <si>
    <t>BP20-01937</t>
  </si>
  <si>
    <t>054-163-025-000</t>
  </si>
  <si>
    <t>BIEBERDORF</t>
  </si>
  <si>
    <t>SFR 2BD/1BA(952) COV CON(86)</t>
  </si>
  <si>
    <t>BP20-01940</t>
  </si>
  <si>
    <t>053-150-045-000</t>
  </si>
  <si>
    <t>SFR 2 BED 2 BA (1800) UNCON LOFT (489) COV CON (900) ATT GAR (1800)</t>
  </si>
  <si>
    <t>BP20-01941</t>
  </si>
  <si>
    <t>051-164-024-000</t>
  </si>
  <si>
    <t>LISA</t>
  </si>
  <si>
    <t>BP20-01942</t>
  </si>
  <si>
    <t>050-330-028-000</t>
  </si>
  <si>
    <t>HERMAN</t>
  </si>
  <si>
    <t>MFH 2BD/2BA+DEN(1600)</t>
  </si>
  <si>
    <t>BP20-01943</t>
  </si>
  <si>
    <t>052-090-010-000</t>
  </si>
  <si>
    <t>MFH 1 BED 1 BA (756)</t>
  </si>
  <si>
    <t>BP20-01946</t>
  </si>
  <si>
    <t>050-250-034-000</t>
  </si>
  <si>
    <t>MFH 1 BED 1 BA +DEN (756)</t>
  </si>
  <si>
    <t>BP20-01947</t>
  </si>
  <si>
    <t>052-050-026-000</t>
  </si>
  <si>
    <t>CAMELLIA</t>
  </si>
  <si>
    <t>MFH 3 BED 2 BA + ACTIVITY ROOM (1782)</t>
  </si>
  <si>
    <t>BP20-01948</t>
  </si>
  <si>
    <t>052-241-008-000</t>
  </si>
  <si>
    <t>SFR 2BD/2BA(1092) ATT GAR(480) COV CON(240)</t>
  </si>
  <si>
    <t>BP20-01950</t>
  </si>
  <si>
    <t>053-161-050-000</t>
  </si>
  <si>
    <t>MFH 4 BED/2 BA + DEN (1590)</t>
  </si>
  <si>
    <t>BP20-01951</t>
  </si>
  <si>
    <t>054-131-032-000</t>
  </si>
  <si>
    <t>SFR 3 BED/2 BA (1278) COV CON (302) ATT GAR (520)</t>
  </si>
  <si>
    <t>BP20-01958</t>
  </si>
  <si>
    <t>050-290-017-000</t>
  </si>
  <si>
    <t>SFR - 3BD/3BA (1883) ATT GAR (784) COV CONC (161)</t>
  </si>
  <si>
    <t>BP20-01964</t>
  </si>
  <si>
    <t>051-250-107-000</t>
  </si>
  <si>
    <t>SFR 3 BED 2 BA (1305)  COV CON (352)</t>
  </si>
  <si>
    <t>BP20-01966</t>
  </si>
  <si>
    <t>055-261-041-000</t>
  </si>
  <si>
    <t>MFH 3BD/2BA(1759)</t>
  </si>
  <si>
    <t>BP20-01967</t>
  </si>
  <si>
    <t>053-200-046-000</t>
  </si>
  <si>
    <t>MFH 3BD/2BA (1368)</t>
  </si>
  <si>
    <t>BP20-01968</t>
  </si>
  <si>
    <t>055-050-035-000</t>
  </si>
  <si>
    <t>SFR 2BD/2BA(1210) ATT GAR(502) COV CON(568)</t>
  </si>
  <si>
    <t>BP20-01973</t>
  </si>
  <si>
    <t>053-011-080-000</t>
  </si>
  <si>
    <t>CORAL</t>
  </si>
  <si>
    <t>SFR 3BD/2BA(1446) ATT GAR(585) COV CON(237)</t>
  </si>
  <si>
    <t>BP20-01986</t>
  </si>
  <si>
    <t>051-172-020-000</t>
  </si>
  <si>
    <t>SFR - 4 BED, 2 BATH (1857), ATT GAR (568), COV CONC (286)</t>
  </si>
  <si>
    <t>BP20-01989</t>
  </si>
  <si>
    <t>052-300-035-000</t>
  </si>
  <si>
    <t>PINE VIEW</t>
  </si>
  <si>
    <t>SFR 3 BED/2 BA (2100) OPEN WOOD DECK (1052)</t>
  </si>
  <si>
    <t>BP20-01992</t>
  </si>
  <si>
    <t>054-010-032-000</t>
  </si>
  <si>
    <t>MFH 2BD/2BA (891)</t>
  </si>
  <si>
    <t>BP20-01993</t>
  </si>
  <si>
    <t>053-330-032-000</t>
  </si>
  <si>
    <t>SFR 3 BED 2 BA (1890) ATT GAR (513) COV CON (169)</t>
  </si>
  <si>
    <t>BP20-01995</t>
  </si>
  <si>
    <t>053-132-082-000</t>
  </si>
  <si>
    <t>BP20-01997</t>
  </si>
  <si>
    <t>055-212-053-000</t>
  </si>
  <si>
    <t>MFH 2BD/2BA (1167)</t>
  </si>
  <si>
    <t>BP20-01998</t>
  </si>
  <si>
    <t>054-132-073-000</t>
  </si>
  <si>
    <t>SFR 1BD/1&amp;1/2BA(1042) ATT GAR(476) COV CON(108)</t>
  </si>
  <si>
    <t>BP20-02000</t>
  </si>
  <si>
    <t>050-180-092-000</t>
  </si>
  <si>
    <t>MFH 2BD/2BA+DEN(1199) COV WOOD(71)</t>
  </si>
  <si>
    <t>BP20-02003</t>
  </si>
  <si>
    <t>050-390-007-000</t>
  </si>
  <si>
    <t>SFR 3BD/2BA+OFFICE(1694) ATT GAR(578) COV WOOD(152) COV CON(150)</t>
  </si>
  <si>
    <t>BP20-02005</t>
  </si>
  <si>
    <t>054-230-096-000</t>
  </si>
  <si>
    <t>SFR 3 BED/2 BA (1400) ATT GAR (487) COV CON (322)</t>
  </si>
  <si>
    <t>BP20-02006</t>
  </si>
  <si>
    <t>051-310-038-000</t>
  </si>
  <si>
    <t>SFR 3 BED/2 BA (1831), ATT GAR (682), COV CON (490)</t>
  </si>
  <si>
    <t>BP20-02009</t>
  </si>
  <si>
    <t>054-202-026-000</t>
  </si>
  <si>
    <t>BP20-02010</t>
  </si>
  <si>
    <t>054-240-056-000</t>
  </si>
  <si>
    <t>BP20-02015</t>
  </si>
  <si>
    <t>051-230-031-000</t>
  </si>
  <si>
    <t>SFR 3BD/2BA(1283) COV CON(269)</t>
  </si>
  <si>
    <t>BP20-02017</t>
  </si>
  <si>
    <t>051-120-009-000</t>
  </si>
  <si>
    <t>SFR 3 BED/2 BA (2200),ATT GAR (440),COV CON (85)</t>
  </si>
  <si>
    <t>BP20-02018</t>
  </si>
  <si>
    <t>055-140-020-000</t>
  </si>
  <si>
    <t>AMBROOK</t>
  </si>
  <si>
    <t>SFR 3BD/2BA(2118) ATT GAR(665) COV WOOD(249) OPEN WOOD(864)</t>
  </si>
  <si>
    <t>BP20-02019</t>
  </si>
  <si>
    <t>053-131-067-000</t>
  </si>
  <si>
    <t>GOLDEN OAKS</t>
  </si>
  <si>
    <t>SFR 2BD/2BA+OFFICE(1285) ATT GAR(461) COV CON(55)</t>
  </si>
  <si>
    <t>BP20-02020</t>
  </si>
  <si>
    <t>052-050-030-000</t>
  </si>
  <si>
    <t>SFR 3BD/2BA+STUDY(1816) ATT GAR(516) COV CONC(388) - MP 1816</t>
  </si>
  <si>
    <t>BP20-02026</t>
  </si>
  <si>
    <t>053-011-102-000</t>
  </si>
  <si>
    <t>SFR 3BD/2BA(1573) ATT GAR(755) COV CON(224)</t>
  </si>
  <si>
    <t>BP20-02027</t>
  </si>
  <si>
    <t>051-162-078-000</t>
  </si>
  <si>
    <t>MFH 3 BED/2 BA (1545)</t>
  </si>
  <si>
    <t>BP20-02028</t>
  </si>
  <si>
    <t>052-380-007-000</t>
  </si>
  <si>
    <t>MFH 3BD/2BA(1958)</t>
  </si>
  <si>
    <t>BP20-02030</t>
  </si>
  <si>
    <t>055-211-071-000</t>
  </si>
  <si>
    <t>SFR 2 BED/2 BA (1146), COV CON (360)</t>
  </si>
  <si>
    <t>BP20-02031</t>
  </si>
  <si>
    <t>051-145-042-000</t>
  </si>
  <si>
    <t>MFH 2BD/2BA(800)</t>
  </si>
  <si>
    <t>BP20-02032</t>
  </si>
  <si>
    <t>050-100-114-000</t>
  </si>
  <si>
    <t>SFR 2 BED 2 BA (1180) COV CON (202)</t>
  </si>
  <si>
    <t>BP20-02033</t>
  </si>
  <si>
    <t>SFR 3BD/2BA(1749) ATT GAR(733) COV CON(347)</t>
  </si>
  <si>
    <t>BP20-02035</t>
  </si>
  <si>
    <t>052-360-028-000</t>
  </si>
  <si>
    <t>KEMLYN</t>
  </si>
  <si>
    <t>SFR 2 BED 2 BA W/OFF (1511) ATT GAR (576) COV CON (266)</t>
  </si>
  <si>
    <t>BP20-02037</t>
  </si>
  <si>
    <t>050-040-091-000</t>
  </si>
  <si>
    <t>BP20-02042</t>
  </si>
  <si>
    <t>050-051-019-000</t>
  </si>
  <si>
    <t>MFH 2 BED/2 BA (1080)</t>
  </si>
  <si>
    <t>BP20-02043</t>
  </si>
  <si>
    <t>052-380-043-000</t>
  </si>
  <si>
    <t>MFH - 3 BED, 2 BATH (1759)</t>
  </si>
  <si>
    <t>BP20-02044</t>
  </si>
  <si>
    <t>054-060-011-000</t>
  </si>
  <si>
    <t>MFH 3BD/2BA(1455) COV WOOD(68)</t>
  </si>
  <si>
    <t>BP20-02046</t>
  </si>
  <si>
    <t>055-240-013-000</t>
  </si>
  <si>
    <t>BP20-02048</t>
  </si>
  <si>
    <t>052-110-014-000</t>
  </si>
  <si>
    <t>MFH 2 BED/2 BEA + DEN (1782)</t>
  </si>
  <si>
    <t>BP20-02049</t>
  </si>
  <si>
    <t>054-010-010-000</t>
  </si>
  <si>
    <t>SFR 3 BED/3 BA (1728) ATT GAR (950) UN COND BATH (76) UNCOND STORAGE (195) COV CON (492) COV WOOD (176)</t>
  </si>
  <si>
    <t>BP20-02050</t>
  </si>
  <si>
    <t>055-160-037-000</t>
  </si>
  <si>
    <t>WIRTHS</t>
  </si>
  <si>
    <t>SFR 3BD/2&amp;1/2BA(2487) ATT GAR(675) COV CON(802)</t>
  </si>
  <si>
    <t>BP20-02051</t>
  </si>
  <si>
    <t>051-300-024-000</t>
  </si>
  <si>
    <t>SFR 2 BED/2 BA + LIBRARY (1700), ATT GAR (564), COV CON (152)</t>
  </si>
  <si>
    <t>BP20-02055</t>
  </si>
  <si>
    <t>055-030-015-000</t>
  </si>
  <si>
    <t>COAST RANGE</t>
  </si>
  <si>
    <t>MFH 2BD/2BA(1458)</t>
  </si>
  <si>
    <t>BP20-02056</t>
  </si>
  <si>
    <t>052-032-049-000</t>
  </si>
  <si>
    <t>MFH 3BD/2BA (1856)</t>
  </si>
  <si>
    <t>BP20-02060</t>
  </si>
  <si>
    <t>053-190-014-000</t>
  </si>
  <si>
    <t>MFH 3BD/2&amp;1/2BA(2673)</t>
  </si>
  <si>
    <t>BP20-02066</t>
  </si>
  <si>
    <t>050-060-063-000</t>
  </si>
  <si>
    <t>SFR 2 BED/2 BA (1495), COV CON (2470), ATT GAR (636)</t>
  </si>
  <si>
    <t>BP20-02069</t>
  </si>
  <si>
    <t>052-090-037-000</t>
  </si>
  <si>
    <t>HAYES</t>
  </si>
  <si>
    <t>SFR 4BD/2&amp;2-1/2BA(3100) ATT GAR(1520) COV CON(1167)</t>
  </si>
  <si>
    <t>BP20-02070</t>
  </si>
  <si>
    <t>054-132-046-000</t>
  </si>
  <si>
    <t>SFR 2 BED/2 BA + DEN (1422) ATT GAR (437) COV CON (65)</t>
  </si>
  <si>
    <t>BP20-02074</t>
  </si>
  <si>
    <t>053-310-004-000</t>
  </si>
  <si>
    <t>MFH 2BD/2BA + DEN(1600)</t>
  </si>
  <si>
    <t>BP20-02076</t>
  </si>
  <si>
    <t>050-052-051-000</t>
  </si>
  <si>
    <t>MFH 3BD/2BA+ACTIVITY ROOM(1894)</t>
  </si>
  <si>
    <t>BP20-02080</t>
  </si>
  <si>
    <t>051-094-046-000</t>
  </si>
  <si>
    <t>BP20-02084</t>
  </si>
  <si>
    <t>051-083-130-000</t>
  </si>
  <si>
    <t>SFR 2 BED/2BA + OFFICE (1285) ATT GAR (461) COV CON (55)</t>
  </si>
  <si>
    <t>BP20-02088</t>
  </si>
  <si>
    <t>053-230-091-000</t>
  </si>
  <si>
    <t>SFR 3 BED/2.5 BA (1996) GARAGE (771) COV CON (458)</t>
  </si>
  <si>
    <t>BP20-02096</t>
  </si>
  <si>
    <t>050-120-155-000</t>
  </si>
  <si>
    <t>EL TORO</t>
  </si>
  <si>
    <t>SFR 3 BED/3 BA (2300) ATT GAR (1018) COV CON (981)</t>
  </si>
  <si>
    <t>BP20-02099</t>
  </si>
  <si>
    <t>053-030-022-000</t>
  </si>
  <si>
    <t>SFR 1BD/2BA(803)</t>
  </si>
  <si>
    <t>BP20-02106</t>
  </si>
  <si>
    <t>053-190-112-000</t>
  </si>
  <si>
    <t>SFR 4BD/2BA(2237) ATT GAR(811) COV CON(544)</t>
  </si>
  <si>
    <t>BP20-02107</t>
  </si>
  <si>
    <t>053-260-054-000</t>
  </si>
  <si>
    <t>SFR 2 BED/2 BA + DEN (1570) ATT GAR (402) COV CON (132)</t>
  </si>
  <si>
    <t>BP20-02108</t>
  </si>
  <si>
    <t>053-180-171-000</t>
  </si>
  <si>
    <t>SFR 4 BED/ 2 BA + OFFICE (2845) ATT GAR (691) COV CON (532)</t>
  </si>
  <si>
    <t>BP20-02109</t>
  </si>
  <si>
    <t>052-260-124-000</t>
  </si>
  <si>
    <t>SFR 4 BED 3 BA (2399) ATT GAR (587) COV CON (445)</t>
  </si>
  <si>
    <t>BP20-02113</t>
  </si>
  <si>
    <t>052-370-009-000</t>
  </si>
  <si>
    <t>SFR - SIP 2 BED 2BA +DEN (1280) ATT GAR (552) UNC BASE (1280) COV CON (144)</t>
  </si>
  <si>
    <t>BP20-02114</t>
  </si>
  <si>
    <t>050-330-072-000</t>
  </si>
  <si>
    <t>SFR 3BD/2BA (1674) ATT GAR (543) COV CON (48)</t>
  </si>
  <si>
    <t>BP20-02115</t>
  </si>
  <si>
    <t>052-290-053-000</t>
  </si>
  <si>
    <t>SFR 3 BED 2 BA (1763) ATT GAR (569) COV CON (175)</t>
  </si>
  <si>
    <t>BP20-02117</t>
  </si>
  <si>
    <t>052-330-004-000</t>
  </si>
  <si>
    <t>SFR 3BD/2BA (1842) COV WOOD DECK (755) ATT GAR (1061)</t>
  </si>
  <si>
    <t>BP20-02125</t>
  </si>
  <si>
    <t>050-210-067-000</t>
  </si>
  <si>
    <t>MFH 3 BED 2 BA (1760)</t>
  </si>
  <si>
    <t>BP20-02128</t>
  </si>
  <si>
    <t>SFR 2BD/2BA + DEN (1240) ATT GAR (624) COV CON (233)</t>
  </si>
  <si>
    <t>BP20-02130</t>
  </si>
  <si>
    <t>051-120-103-000</t>
  </si>
  <si>
    <t>KINDIG</t>
  </si>
  <si>
    <t>SFR 3BD/2BA (1674) ATT GAR (864) COV CON (36) COV WOOD DECK (168) OPEN WOOD DECK (322)</t>
  </si>
  <si>
    <t>BP20-02131</t>
  </si>
  <si>
    <t>050-250-054-000</t>
  </si>
  <si>
    <t>SFR 3 BED/2.5 BA (2887) ATT GAR (884) COV CON (438) COV WOOD (212)</t>
  </si>
  <si>
    <t>BP20-02132</t>
  </si>
  <si>
    <t>050-100-039-000</t>
  </si>
  <si>
    <t>SFR 3 BED 2 BA (1755)  ATT GAR (512) COV WOOD DECK (509) OPEN WOOD DECK (422)</t>
  </si>
  <si>
    <t>BP21-00001</t>
  </si>
  <si>
    <t>051-460-056-000</t>
  </si>
  <si>
    <t>SFR 3BD/2&amp;1/2BA(2496) ATT GAR(595) COV WOOD(308) COV CON(269)</t>
  </si>
  <si>
    <t>BP21-00003</t>
  </si>
  <si>
    <t>050-082-103-000</t>
  </si>
  <si>
    <t>KINGDOM</t>
  </si>
  <si>
    <t>SFR 2BD/2BA(1494) COV CON(1080) ATT GAR(355) ATT ADU 1BD/2BA+OFFICE(893)</t>
  </si>
  <si>
    <t>BP21-00004</t>
  </si>
  <si>
    <t>054-171-058-000</t>
  </si>
  <si>
    <t>BP21-00007</t>
  </si>
  <si>
    <t>054-164-020-000</t>
  </si>
  <si>
    <t>MFH 2 BED/2BA + DEN (1890)</t>
  </si>
  <si>
    <t>BP21-00008</t>
  </si>
  <si>
    <t>054-131-069-000</t>
  </si>
  <si>
    <t>SFR 4 BED 3 BA (1896) ATT GAR (448) COV CON (88)</t>
  </si>
  <si>
    <t>BP21-00009</t>
  </si>
  <si>
    <t>054-210-082-000</t>
  </si>
  <si>
    <t>SFR 3BD/2&amp;1/2BA(1720) ATT GAR(430) COV CON(122)</t>
  </si>
  <si>
    <t>BP21-00011</t>
  </si>
  <si>
    <t>054-182-049-000</t>
  </si>
  <si>
    <t>MFH 2 BED/2 BA (837)</t>
  </si>
  <si>
    <t>BP21-00020</t>
  </si>
  <si>
    <t>051-093-020-000</t>
  </si>
  <si>
    <t>SFR 2BD/2BA+STUDY(1380) ATT GAR(432) COV CON(135)</t>
  </si>
  <si>
    <t>BP21-00026</t>
  </si>
  <si>
    <t>050-220-084-000</t>
  </si>
  <si>
    <t>MATELL</t>
  </si>
  <si>
    <t>MFH 2 BED/2 BA (1188) COV WOOD DECK (162)</t>
  </si>
  <si>
    <t>BP21-00027</t>
  </si>
  <si>
    <t>050-180-087-000</t>
  </si>
  <si>
    <t>SFR 3BD/2BA(1682) ATT GAR(508) COV CON(341)</t>
  </si>
  <si>
    <t>BP21-00029</t>
  </si>
  <si>
    <t>051-040-066-000</t>
  </si>
  <si>
    <t>SFR 3BD/2BA (1664) ATT GAR (528) COV CON (60)</t>
  </si>
  <si>
    <t>BP21-00035</t>
  </si>
  <si>
    <t>053-210-056-000</t>
  </si>
  <si>
    <t>SFR 2BD/2BA+TV ROOM(1296) ATT GAR(497) COV CON(230)</t>
  </si>
  <si>
    <t>BP21-00038</t>
  </si>
  <si>
    <t>051-230-008-000</t>
  </si>
  <si>
    <t>SFR 2BD/2&amp;1/2BA(1789) ATT GAR(520) COV WOOD(482) OPEN WOOD(324) COV CON(357)</t>
  </si>
  <si>
    <t>BP21-00040</t>
  </si>
  <si>
    <t>053-101-034-000</t>
  </si>
  <si>
    <t>MFH 3BD/2BA (1982)</t>
  </si>
  <si>
    <t>BP21-00044</t>
  </si>
  <si>
    <t>051-460-013-000</t>
  </si>
  <si>
    <t>SFR 4BD/4&amp;1/2BA+OFFICE(4026) ATT GAR(1400) COV CON(740) UNC STOR(425)</t>
  </si>
  <si>
    <t>BP21-00050</t>
  </si>
  <si>
    <t>052-130-042-000</t>
  </si>
  <si>
    <t>SFR 3 BED/2.5 BA (1814) COV CON (680)</t>
  </si>
  <si>
    <t>BP21-00051</t>
  </si>
  <si>
    <t>055-030-049-000</t>
  </si>
  <si>
    <t>SFR 3BD/2BA(1530) ATT GAR(514) COV CON(123) COV WOOD(124) OPEN WOOD(62)</t>
  </si>
  <si>
    <t>BP21-00053</t>
  </si>
  <si>
    <t>051-071-076-000</t>
  </si>
  <si>
    <t>SFR 3BD/2BA(2326) ATT GAR(590) COV CON(108)</t>
  </si>
  <si>
    <t>LOST 6236 REGIS</t>
  </si>
  <si>
    <t>BP21-00057</t>
  </si>
  <si>
    <t>SFR 3 BED/2.5 BA (1826)</t>
  </si>
  <si>
    <t>ALREADY RECEIVED ON FIRST PERMIT</t>
  </si>
  <si>
    <t>BP21-00059</t>
  </si>
  <si>
    <t>054-131-093-000</t>
  </si>
  <si>
    <t>SFR 3 BED/2 BA (1851) ATT GAR (550) UN COV WOOD DECK (415) COV CON (140)</t>
  </si>
  <si>
    <t>LOST 1425 IDLEWILD</t>
  </si>
  <si>
    <t>BP21-00063</t>
  </si>
  <si>
    <t>050-330-031-000</t>
  </si>
  <si>
    <t>SIMON</t>
  </si>
  <si>
    <t>MFH 2 BED 2 BA + DEN (1548)</t>
  </si>
  <si>
    <t>BP21-00064</t>
  </si>
  <si>
    <t>052-142-011-000</t>
  </si>
  <si>
    <t>HAMMA</t>
  </si>
  <si>
    <t>MFH 1 BED 2 BA + DEN (1188)</t>
  </si>
  <si>
    <t>BP21-00068</t>
  </si>
  <si>
    <t>054-100-015-000</t>
  </si>
  <si>
    <t>SFR 3BD/2BA+DEN(1773) ATT GAR(550) COV CON(77)</t>
  </si>
  <si>
    <t>BP21-00069</t>
  </si>
  <si>
    <t>054-141-077-000</t>
  </si>
  <si>
    <t>CLARA</t>
  </si>
  <si>
    <t>MFH 2BD/2BA+DEN(1280)</t>
  </si>
  <si>
    <t>BP21-00072</t>
  </si>
  <si>
    <t>054-152-046-000</t>
  </si>
  <si>
    <t>SFR 2BD/2BA(1311) ATT GAR(580) COV CON(389)</t>
  </si>
  <si>
    <t>BP21-00077</t>
  </si>
  <si>
    <t>055-090-044-000</t>
  </si>
  <si>
    <t>SFR 4BD/2&amp;2-1/2BA(3102) ATT GAR(957) COV CON(413) UNC STOR(210) OPEN WOOD(142)</t>
  </si>
  <si>
    <t>LOST 390 STARLIGHT</t>
  </si>
  <si>
    <t>BP21-00078</t>
  </si>
  <si>
    <t>055-320-012-000</t>
  </si>
  <si>
    <t>SFR 2BD/2BA+DEN(1422) ATT GAR(437) COV CONC(65) MP SILVERMARK 1422</t>
  </si>
  <si>
    <t>BP21-00079</t>
  </si>
  <si>
    <t>055-020-022-000</t>
  </si>
  <si>
    <t>BP21-00080</t>
  </si>
  <si>
    <t>055-261-024-000</t>
  </si>
  <si>
    <t>SFR - 3 BED/2 BA (1824) ATT GAR (527) COV CON (54)</t>
  </si>
  <si>
    <t>BP21-00081</t>
  </si>
  <si>
    <t>055-261-027-000</t>
  </si>
  <si>
    <t>SFR 3 BED/2 BA (1824) ATT GAR (527) COV CON (54)</t>
  </si>
  <si>
    <t>BP21-00086</t>
  </si>
  <si>
    <t>054-280-023-000</t>
  </si>
  <si>
    <t>BP21-00087</t>
  </si>
  <si>
    <t>050-330-025-000</t>
  </si>
  <si>
    <t>MATSU</t>
  </si>
  <si>
    <t>BP21-00088</t>
  </si>
  <si>
    <t>055-120-072-000</t>
  </si>
  <si>
    <t>SFR 3BD/2BA(1853) COV CON(467) ENCLOSED BREEZEWAY(152) ATT GAR(900)</t>
  </si>
  <si>
    <t>BP21-00096</t>
  </si>
  <si>
    <t>MFH 3 BED 2 BA (1056)</t>
  </si>
  <si>
    <t>BP21-00099</t>
  </si>
  <si>
    <t>052-340-016-000</t>
  </si>
  <si>
    <t>MFH 3BD/2BA(1566)</t>
  </si>
  <si>
    <t>BP21-00101</t>
  </si>
  <si>
    <t>052-024-083-000</t>
  </si>
  <si>
    <t>SFR 2BD/2BA+OFFICE(1492) ATT GAR(484) COV CON(306)</t>
  </si>
  <si>
    <t>BP21-00103</t>
  </si>
  <si>
    <t>050-150-009-000</t>
  </si>
  <si>
    <t>SFR 3 BED/3-1/2 BA (2835) ATT GAR (720) ATT CARPORT (342) STORAGE (634) COV CON (1134) COV DECK REAR AND BALCONY (858)</t>
  </si>
  <si>
    <t>BP21-00104</t>
  </si>
  <si>
    <t>051-470-022-000</t>
  </si>
  <si>
    <t>SFR 3BD/2&amp;1/2BA(1779) ATT GAR(675) COV CON(714)</t>
  </si>
  <si>
    <t>LOST 5327 BENNETT RD</t>
  </si>
  <si>
    <t>BP21-00106</t>
  </si>
  <si>
    <t>051-260-046-000</t>
  </si>
  <si>
    <t>SFR 3BED 2 BA (1446) ATT GAR (794) COV CON (263)</t>
  </si>
  <si>
    <t>BP21-00107</t>
  </si>
  <si>
    <t>053-190-099-000</t>
  </si>
  <si>
    <t>SFR 3 BED 2 BA (1826) ATT GAR ( 593) COV CON (223)</t>
  </si>
  <si>
    <t>LOST 5921 DEL MAR TO FIRE</t>
  </si>
  <si>
    <t>BP21-00108</t>
  </si>
  <si>
    <t>050-140-021-000</t>
  </si>
  <si>
    <t>SFR 3BD/2BA(1437) ATT GAR(541) COV CON(89) SLAB MP KOHLER</t>
  </si>
  <si>
    <t>BP21-00110</t>
  </si>
  <si>
    <t>054-210-015-000</t>
  </si>
  <si>
    <t>MFH 2BD/2BA+OFFICE(1553)</t>
  </si>
  <si>
    <t>BP21-00111</t>
  </si>
  <si>
    <t>053-131-061-000</t>
  </si>
  <si>
    <t>2ND DWELL SFR -1BD/1BA+DEN(752) ATT GAR(400)</t>
  </si>
  <si>
    <t>BP21-00114</t>
  </si>
  <si>
    <t>053-161-099-000</t>
  </si>
  <si>
    <t>SFR - 3 BED, 3 BATH + OFFICE (2671) ATT GAR (964) COV CON (451)</t>
  </si>
  <si>
    <t>BP21-00117</t>
  </si>
  <si>
    <t>050-040-106-000</t>
  </si>
  <si>
    <t>SFR 3 BED/2 BA (1643) ATT GAR (704) COV CON (451)</t>
  </si>
  <si>
    <t>BP21-00118</t>
  </si>
  <si>
    <t>052-260-107-000</t>
  </si>
  <si>
    <t>SFR 3BD/2BA(1596) ATT GAR(838) COV CON(436)</t>
  </si>
  <si>
    <t>LOST 2196 DEMILLE</t>
  </si>
  <si>
    <t>BP21-00120</t>
  </si>
  <si>
    <t>051-092-041-000</t>
  </si>
  <si>
    <t>SFR 2BD/2BA+DEN(1112) ATT GAR(576) COV CON(91)</t>
  </si>
  <si>
    <t>BP21-00121</t>
  </si>
  <si>
    <t>053-230-072-000</t>
  </si>
  <si>
    <t>SFR 3 BED/2 BA (1996) ATT GAR (771) COV CON (458)</t>
  </si>
  <si>
    <t>BP21-00123</t>
  </si>
  <si>
    <t>051-171-076-000</t>
  </si>
  <si>
    <t>MFH 2 BED/2 BA (1512) COV WOOD DECK (216)</t>
  </si>
  <si>
    <t>BP21-00124</t>
  </si>
  <si>
    <t>050-220-073-000</t>
  </si>
  <si>
    <t>MFH 2 BED/2 BA + DEN (1296)</t>
  </si>
  <si>
    <t>BP21-00126</t>
  </si>
  <si>
    <t>053-030-035-000</t>
  </si>
  <si>
    <t>SFR 2 BED/2 BA (1110)</t>
  </si>
  <si>
    <t>BP21-00127</t>
  </si>
  <si>
    <t>051-072-019-000</t>
  </si>
  <si>
    <t>SFR 2BD/2&amp;1/2BA(1380) ATT GAR(896) COV CON(388)</t>
  </si>
  <si>
    <t>BP21-00129</t>
  </si>
  <si>
    <t>053-021-066-000</t>
  </si>
  <si>
    <t>SFR 3 BED/2.5 BA (1877) ATT GAR (540) COV CON (98)</t>
  </si>
  <si>
    <t>BP21-00130</t>
  </si>
  <si>
    <t>054-164-016-000</t>
  </si>
  <si>
    <t>SFR 3BD/2&amp;1/2BA(1877) ATT GAR(540) COV CON(98)</t>
  </si>
  <si>
    <t>BP21-00131</t>
  </si>
  <si>
    <t>051-162-073-000</t>
  </si>
  <si>
    <t>SFR 2BD/2BA+OFFICE(2110) ATT GAR(891) ENCLOSED PORCH(504) COV CON(169)</t>
  </si>
  <si>
    <t>BP21-00133</t>
  </si>
  <si>
    <t>052-260-118-000</t>
  </si>
  <si>
    <t>SFR 3BD/2&amp;1/2BA(2074) ATT GAR(924) COV CON(521)</t>
  </si>
  <si>
    <t>BP21-00135</t>
  </si>
  <si>
    <t>051-164-028-000</t>
  </si>
  <si>
    <t>SFR 3BD/2BA(1376) ATT GAR(528) COV CON(150)</t>
  </si>
  <si>
    <t>BP21-00139</t>
  </si>
  <si>
    <t>054-020-017-000</t>
  </si>
  <si>
    <t>SFR 2 BED/2 BATH (1148) ATT GAR (366) COV CON (327)</t>
  </si>
  <si>
    <t>BP21-00143</t>
  </si>
  <si>
    <t>051-081-048-000</t>
  </si>
  <si>
    <t>SFR 3BD/2BA(1600) ATT GAR(624) COV CON(575)</t>
  </si>
  <si>
    <t>BP21-00144</t>
  </si>
  <si>
    <t>051-250-083-000</t>
  </si>
  <si>
    <t>SFR 3BD/2BA+DEN(1821) ATT GAR(861) COV CON(342)</t>
  </si>
  <si>
    <t>LOST 5327 FOSTER</t>
  </si>
  <si>
    <t>BP21-00148</t>
  </si>
  <si>
    <t>052-260-098-000</t>
  </si>
  <si>
    <t>SFR 2BD/2BA+OFFICE(1400) COV CON(322) - MP MODEL B NO GAR</t>
  </si>
  <si>
    <t>BP21-00149</t>
  </si>
  <si>
    <t>051-320-011-000</t>
  </si>
  <si>
    <t>SFR 3BD/2BA(1595) ATT GAR(440) COV CON(360) MP - ADC MODEL Z</t>
  </si>
  <si>
    <t>BP21-00151</t>
  </si>
  <si>
    <t>052-050-040-000</t>
  </si>
  <si>
    <t>POPPY</t>
  </si>
  <si>
    <t>SFR 3BD/2BA(1881) ATT CARPORT(480) COV COV(122)</t>
  </si>
  <si>
    <t>LOST RENTAL PROPERTY</t>
  </si>
  <si>
    <t>BP21-00154</t>
  </si>
  <si>
    <t>055-262-011-000</t>
  </si>
  <si>
    <t>SFR 2 BED/2.5 BA (1877) ATT GAR (540) COV CON (98)</t>
  </si>
  <si>
    <t>BP21-00155</t>
  </si>
  <si>
    <t>052-070-104-000</t>
  </si>
  <si>
    <t>SFR 2BD/2BA(1253) COV CON(264)</t>
  </si>
  <si>
    <t>BP21-00167</t>
  </si>
  <si>
    <t>SFR 1BD/1BA(800) ATT STOR(64) COV CON(300)</t>
  </si>
  <si>
    <t>BP21-00170</t>
  </si>
  <si>
    <t>055-220-021-000</t>
  </si>
  <si>
    <t>MFH 4 BED 2 BA (1728)</t>
  </si>
  <si>
    <t>LOST 5209 CIRCLE</t>
  </si>
  <si>
    <t>BP21-00171</t>
  </si>
  <si>
    <t>054-060-112-000</t>
  </si>
  <si>
    <t>GRAMERCY</t>
  </si>
  <si>
    <t>SFR 3 BED/2 BA (1775 ATT GAR (581) COV CON (307)</t>
  </si>
  <si>
    <t>BP21-00173</t>
  </si>
  <si>
    <t>051-120-102-000</t>
  </si>
  <si>
    <t>MFH 3BD/2BA(1499) ATT COV WOOD(67)</t>
  </si>
  <si>
    <t>BP21-00176</t>
  </si>
  <si>
    <t>054-191-034-000</t>
  </si>
  <si>
    <t>SFR 3 BED/2 BA (1771) ATT GAR (440) COV CON (36)</t>
  </si>
  <si>
    <t>BP21-00177</t>
  </si>
  <si>
    <t>053-030-029-000</t>
  </si>
  <si>
    <t>MFH 3BD/2BA+ACTIVITY ROOM(1782)</t>
  </si>
  <si>
    <t>void</t>
  </si>
  <si>
    <t>BP21-00181</t>
  </si>
  <si>
    <t>050-320-009-000</t>
  </si>
  <si>
    <t>SFR 3 BED 4 BA (2767) ATT GAR ( 852) UNC BAS (2220) COV CON (120) COV DECK (288) OPEN WD DECK (362)</t>
  </si>
  <si>
    <t>BP21-00183</t>
  </si>
  <si>
    <t>051-120-090-000</t>
  </si>
  <si>
    <t>SFR 2 BED 3 BA (2114) ATT GAR (400)</t>
  </si>
  <si>
    <t>BP21-00185</t>
  </si>
  <si>
    <t>054-182-040-000</t>
  </si>
  <si>
    <t>MFH 2 BED/2 BA (1548)</t>
  </si>
  <si>
    <t>BP21-00188</t>
  </si>
  <si>
    <t>051-060-043-000</t>
  </si>
  <si>
    <t>SFR 3 BED/2.5 BA (2807) ATT GAR (1369) COV CON (1064)</t>
  </si>
  <si>
    <t>LOST 6109 LAUREL</t>
  </si>
  <si>
    <t>BP21-00190</t>
  </si>
  <si>
    <t>052-350-001-000</t>
  </si>
  <si>
    <t>MFH 3BD/2BA(1674)</t>
  </si>
  <si>
    <t>BP21-00191</t>
  </si>
  <si>
    <t>054-020-058-000</t>
  </si>
  <si>
    <t>PEARL</t>
  </si>
  <si>
    <t>MFH 3 BED/2 BA (1272)</t>
  </si>
  <si>
    <t>BP21-00192</t>
  </si>
  <si>
    <t>050-172-015-000</t>
  </si>
  <si>
    <t>MFH 4BD/3BA(2300)</t>
  </si>
  <si>
    <t>MULTI FAMILY REBUILD</t>
  </si>
  <si>
    <t>BP21-00196</t>
  </si>
  <si>
    <t>055-212-012-000</t>
  </si>
  <si>
    <t>MFH 1 BED/1 BA + DEN</t>
  </si>
  <si>
    <t>BP21-00197</t>
  </si>
  <si>
    <t>051-050-007-000</t>
  </si>
  <si>
    <t>HEAVEN'S GATE</t>
  </si>
  <si>
    <t>SFR 3 BED/2 BA (1368) ATT GAR (493) COV CON (266)</t>
  </si>
  <si>
    <t>BP21-00198</t>
  </si>
  <si>
    <t>050-340-048-000</t>
  </si>
  <si>
    <t>APOLLO</t>
  </si>
  <si>
    <t>MFH 2BD/2BA+STUDY(1467) COV CON(162)</t>
  </si>
  <si>
    <t>BP21-00199</t>
  </si>
  <si>
    <t>054-152-081-000</t>
  </si>
  <si>
    <t>SFR 3 BED/1 BA (1000) ATT GAR (446) COV CON (27)</t>
  </si>
  <si>
    <t>BP21-00203</t>
  </si>
  <si>
    <t>051-220-092-000</t>
  </si>
  <si>
    <t>SFR 4BD/2BA (2243) ATT GAR (787) COV CON (679)</t>
  </si>
  <si>
    <t>PREVIOUSLY UNDEVELOPED</t>
  </si>
  <si>
    <t>BP21-00204</t>
  </si>
  <si>
    <t>050-070-078-000</t>
  </si>
  <si>
    <t>NUGGET</t>
  </si>
  <si>
    <t>SFR 3BD/2BA(1402) ATT GAR(600) COV CON(271)</t>
  </si>
  <si>
    <t>BP21-00205</t>
  </si>
  <si>
    <t>054-230-135-000</t>
  </si>
  <si>
    <t>SFR 2BD/1BA(864)</t>
  </si>
  <si>
    <t>BP21-00219</t>
  </si>
  <si>
    <t>051-161-024-000</t>
  </si>
  <si>
    <t>SFR 3BD/2BA(1697) ATT GAR(640) COV CON(272)</t>
  </si>
  <si>
    <t>BP21-00221</t>
  </si>
  <si>
    <t>051-260-022-000</t>
  </si>
  <si>
    <t>SFR 3 BD/2BA(1804) ATT GAR(440) COV CON(310) SLAB OPT - MP GROUP BD 1804</t>
  </si>
  <si>
    <t>BP21-00222</t>
  </si>
  <si>
    <t>052-271-046-000</t>
  </si>
  <si>
    <t>GREGS</t>
  </si>
  <si>
    <t>SFR 2BD/2BA+OFFICE(1548) ATT GAR(520) COV CON(609)</t>
  </si>
  <si>
    <t>SECOND PROPERTY</t>
  </si>
  <si>
    <t>BP21-00225</t>
  </si>
  <si>
    <t>052-380-044-000</t>
  </si>
  <si>
    <t>SFR 2BD/2BA (1556) ATT GAR (534) COV CON (162)</t>
  </si>
  <si>
    <t>BP21-00227</t>
  </si>
  <si>
    <t>MFH 3 BED/2 BA (2213) COV WOOD (96)</t>
  </si>
  <si>
    <t>BP21-00228</t>
  </si>
  <si>
    <t>054-182-057-000</t>
  </si>
  <si>
    <t>MFH 2BD/2BA+DEN(891)</t>
  </si>
  <si>
    <t>BP21-00230</t>
  </si>
  <si>
    <t>055-020-110-000</t>
  </si>
  <si>
    <t>SFR 4 BED/3 BA (3094) ATT GAR (818) COV CON (600)</t>
  </si>
  <si>
    <t>LOST 481 TIGER TAIL</t>
  </si>
  <si>
    <t>BP21-00231</t>
  </si>
  <si>
    <t>050-450-025-000</t>
  </si>
  <si>
    <t>SFR 3BD/2BA(1816) ATT GAR(516) COV CONC(388) MP 1816</t>
  </si>
  <si>
    <t>BP21-00236</t>
  </si>
  <si>
    <t>055-270-007-000</t>
  </si>
  <si>
    <t>MFH 2 BED/2 BA (1378) + COV PORCH (135)</t>
  </si>
  <si>
    <t>BP21-00247</t>
  </si>
  <si>
    <t>050-120-050-000</t>
  </si>
  <si>
    <t>SFR 3 BED /2 BA (1674) ATT GAR (543)</t>
  </si>
  <si>
    <t>BP21-00249</t>
  </si>
  <si>
    <t>051-145-050-000</t>
  </si>
  <si>
    <t>ANDERSON</t>
  </si>
  <si>
    <t>SFR 2 BED/2 BA (1225) COV CON (630)</t>
  </si>
  <si>
    <t>BP21-00252</t>
  </si>
  <si>
    <t>051-151-043-000</t>
  </si>
  <si>
    <t>MFH 4 BED/3 BA (2430)</t>
  </si>
  <si>
    <t>BP21-00254</t>
  </si>
  <si>
    <t>054-182-041-000</t>
  </si>
  <si>
    <t>MFH 2 BED/2 BA (1512) COV WOOD PORCH (216)</t>
  </si>
  <si>
    <t>BP21-00255</t>
  </si>
  <si>
    <t>052-244-052-000</t>
  </si>
  <si>
    <t>SFR 3BD/2BA(1437) ATT GAR(541) COV CON(89) SLAB OPT. MP KOHLER</t>
  </si>
  <si>
    <t>BP21-00261</t>
  </si>
  <si>
    <t>052-290-002-000</t>
  </si>
  <si>
    <t>SFR 3BD/2BA(1590) ATT GAR(574) COV CON(234)</t>
  </si>
  <si>
    <t>BP21-00262</t>
  </si>
  <si>
    <t>055-280-030-000</t>
  </si>
  <si>
    <t>SFR 3 BED/2 BA (1283)</t>
  </si>
  <si>
    <t>BP21-00264</t>
  </si>
  <si>
    <t>053-210-030-000</t>
  </si>
  <si>
    <t>SFR 2BD/1BA(750) COV CON(123)</t>
  </si>
  <si>
    <t>BP21-00265</t>
  </si>
  <si>
    <t>054-050-100-000</t>
  </si>
  <si>
    <t>MALLAN</t>
  </si>
  <si>
    <t>SFR 3 BED/2 BA (1437) ATT GAR (541) COV CON (296)</t>
  </si>
  <si>
    <t>BP21-00266</t>
  </si>
  <si>
    <t>051-310-006-000</t>
  </si>
  <si>
    <t>TOPAZ</t>
  </si>
  <si>
    <t>SFR 3BD/2BA (2100) ATT GAR (733) COV CON (1536)</t>
  </si>
  <si>
    <t>BP21-00269</t>
  </si>
  <si>
    <t>054-230-026-000</t>
  </si>
  <si>
    <t>LILLIAN</t>
  </si>
  <si>
    <t>BP21-00271</t>
  </si>
  <si>
    <t>055-090-036-000</t>
  </si>
  <si>
    <t>SFR 2 BED/2 BA +DEN (1280) ATT GAR (528) COV CON (56)</t>
  </si>
  <si>
    <t>BP21-00273</t>
  </si>
  <si>
    <t>055-261-046-000</t>
  </si>
  <si>
    <t>BP21-00275</t>
  </si>
  <si>
    <t>SFR 3 BED/2 BA (1361) ATT GAR (440) COV CON (55)</t>
  </si>
  <si>
    <t>BP21-00276</t>
  </si>
  <si>
    <t>055-320-010-000</t>
  </si>
  <si>
    <t>SFR 3BD/2BA (1112) ATT GAR (576) COV WOOD DECK (128)</t>
  </si>
  <si>
    <t>BP21-00277</t>
  </si>
  <si>
    <t>055-150-019-000</t>
  </si>
  <si>
    <t>SFR 2 BED/2 BA (1595) ATT GAR (440) COV CON (360)</t>
  </si>
  <si>
    <t>BP21-00278</t>
  </si>
  <si>
    <t>053-150-175-000</t>
  </si>
  <si>
    <t>SFR 3 BED/2 BA (2048); ATT GAR (482); COV CON (122)</t>
  </si>
  <si>
    <t>BP21-00279</t>
  </si>
  <si>
    <t>050-330-053-000</t>
  </si>
  <si>
    <t>SFR 2 BED 2 BA + DEN (1103) ATT GAR (454) COV CON (84)</t>
  </si>
  <si>
    <t>BP21-00281</t>
  </si>
  <si>
    <t>053-300-005-000</t>
  </si>
  <si>
    <t>SFR 3BD/2B(1346) ATT GAR(642) COV CON(118)</t>
  </si>
  <si>
    <t>BP21-00282</t>
  </si>
  <si>
    <t>053-310-001-000</t>
  </si>
  <si>
    <t>SFR 3 BED/2 BA (1478) ATT GAR (618) COV CON (184)</t>
  </si>
  <si>
    <t>BP21-00283</t>
  </si>
  <si>
    <t>053-162-037-000</t>
  </si>
  <si>
    <t>SFR 3BD/2BA (1749) ATT GAR (733) COV CON (347)</t>
  </si>
  <si>
    <t>BP21-00286</t>
  </si>
  <si>
    <t>054-164-006-000</t>
  </si>
  <si>
    <t>SFR 2 BED 2 BA (960) COV CON (144)</t>
  </si>
  <si>
    <t>BP21-00287</t>
  </si>
  <si>
    <t>054-151-043-000</t>
  </si>
  <si>
    <t>SFR 3 BED/2.5 BA (1673) ATT GAR (546) COV CON (487)</t>
  </si>
  <si>
    <t>BP21-00289</t>
  </si>
  <si>
    <t>050-220-095-000</t>
  </si>
  <si>
    <t>LEONE</t>
  </si>
  <si>
    <t>BP21-00290</t>
  </si>
  <si>
    <t>050-040-148-000</t>
  </si>
  <si>
    <t>MFH 3BD/2BA(1620)</t>
  </si>
  <si>
    <t>BP21-00294</t>
  </si>
  <si>
    <t>050-180-052-000</t>
  </si>
  <si>
    <t>SFR 2BD/3BA + OFFICE (1566) ATT GAR (524)</t>
  </si>
  <si>
    <t>BP21-00300</t>
  </si>
  <si>
    <t>OTHER PERMIT WITHDRAWN</t>
  </si>
  <si>
    <t>BP21-00301</t>
  </si>
  <si>
    <t>050-180-076-000</t>
  </si>
  <si>
    <t>MFH 3BD/2BA(1493)</t>
  </si>
  <si>
    <t>BP21-00303</t>
  </si>
  <si>
    <t>052-130-048-000</t>
  </si>
  <si>
    <t>TIPTON</t>
  </si>
  <si>
    <t>SFR - 4 BED, 3 BATH (2780) ATT GAR (545) COV CON (510)</t>
  </si>
  <si>
    <t>BP21-00304</t>
  </si>
  <si>
    <t>053-370-015-000</t>
  </si>
  <si>
    <t>MFH - 2 BED, 2 BATH (889)</t>
  </si>
  <si>
    <t>BP21-00306</t>
  </si>
  <si>
    <t>054-172-031-000</t>
  </si>
  <si>
    <t>MFH - 2 BED, 2 BATH (1296)</t>
  </si>
  <si>
    <t>BP21-00308</t>
  </si>
  <si>
    <t>054-181-047-000</t>
  </si>
  <si>
    <t>LIGHTFOOT</t>
  </si>
  <si>
    <t>MFH 2 BED 2 BATH (1512)</t>
  </si>
  <si>
    <t>BP21-00309</t>
  </si>
  <si>
    <t>051-072-089-000</t>
  </si>
  <si>
    <t>SFR - 3 BED, 2.5 BATH (2405) SHOP (2389) ATT GAR (557) COV CON (796)</t>
  </si>
  <si>
    <t>BP21-00315</t>
  </si>
  <si>
    <t>050-330-032-000</t>
  </si>
  <si>
    <t>SFR 2 BED/2 BA + DEN (1498) ATT GAR (518) COV CON (321) *LASSEN PEAK MP*</t>
  </si>
  <si>
    <t>BP21-00317</t>
  </si>
  <si>
    <t>052-182-044-000</t>
  </si>
  <si>
    <t>SFR 2 BED/1 BA (988) *MENNONITE MP*</t>
  </si>
  <si>
    <t>BP21-00320</t>
  </si>
  <si>
    <t>054-120-043-000</t>
  </si>
  <si>
    <t>MFH 3 BED 2 BA (1759)</t>
  </si>
  <si>
    <t>LOST 5386 SAWMILL</t>
  </si>
  <si>
    <t>BP21-00322</t>
  </si>
  <si>
    <t>054-240-125-000</t>
  </si>
  <si>
    <t>DESANTE</t>
  </si>
  <si>
    <t>SFR 3 BED/2BA (1831) ATT GAR (501) COV CON (48)</t>
  </si>
  <si>
    <t>BP21-00327</t>
  </si>
  <si>
    <t>051-093-038-000</t>
  </si>
  <si>
    <t>SFR 3 BED/2 BA + CRAFT ROOM (1473) ATT GAR (658) COV CON (486)</t>
  </si>
  <si>
    <t>BP21-00329</t>
  </si>
  <si>
    <t>053-300-056-000</t>
  </si>
  <si>
    <t>SFR 3 BED 2 BA (1680) ATT GAR (552) COV CON (272)</t>
  </si>
  <si>
    <t>BP21-00334</t>
  </si>
  <si>
    <t>054-201-017-000</t>
  </si>
  <si>
    <t>MFH (1769)</t>
  </si>
  <si>
    <t>BP21-00336</t>
  </si>
  <si>
    <t>055-060-003-000</t>
  </si>
  <si>
    <t>SFR 2 BED/2 BA (960) COV CON (152)</t>
  </si>
  <si>
    <t>BP21-00341</t>
  </si>
  <si>
    <t>054-151-027-000</t>
  </si>
  <si>
    <t>SFR 3 BED/2.5 BA + OFFICE (1807.50) ATT GAR (504)</t>
  </si>
  <si>
    <t>BP21-00344</t>
  </si>
  <si>
    <t>055-170-034-000</t>
  </si>
  <si>
    <t>SFR 3 BED/2 BA (1816) "1816 MASTER PLAN" COV CON (388) ATT GAR (516)</t>
  </si>
  <si>
    <t>BP21-00346</t>
  </si>
  <si>
    <t>055-060-026-000</t>
  </si>
  <si>
    <t>MFH 2 BED/2 BA + DEN (1060)</t>
  </si>
  <si>
    <t>BP21-00347</t>
  </si>
  <si>
    <t>055-030-035-000</t>
  </si>
  <si>
    <t>SFR 2 BED/2 BA (1105) ATT GAR (426)</t>
  </si>
  <si>
    <t>BP21-00348</t>
  </si>
  <si>
    <t>SFR - ADU 1 BED/1 BA (773)</t>
  </si>
  <si>
    <t>NEW TO PROPERTY</t>
  </si>
  <si>
    <t>BP21-00351</t>
  </si>
  <si>
    <t>051-132-007-000</t>
  </si>
  <si>
    <t>SFR 3BD/2BA (1940) ATT GAR (480) COV WOOD DECK (70)</t>
  </si>
  <si>
    <t>BP21-00352</t>
  </si>
  <si>
    <t>052-232-003-000</t>
  </si>
  <si>
    <t>SFR 2 BED/2 BA (1224) ATT GAR (434) COV CON (90)</t>
  </si>
  <si>
    <t>BP21-00356</t>
  </si>
  <si>
    <t>055-220-045-000</t>
  </si>
  <si>
    <t>SFR 2 BED/2 BA (1196) UNCONDITION STORAGE (956) ATT GAR (725) COV CON (312)</t>
  </si>
  <si>
    <t>BP21-00358</t>
  </si>
  <si>
    <t>055-410-019-000</t>
  </si>
  <si>
    <t>MFH 3BD/2BA + DEN(1653)</t>
  </si>
  <si>
    <t>BP21-00359</t>
  </si>
  <si>
    <t>054-131-097-000</t>
  </si>
  <si>
    <t>MFH 3BD/2BA +STUDY(1973)</t>
  </si>
  <si>
    <t>BP21-00360</t>
  </si>
  <si>
    <t>051-290-012-000</t>
  </si>
  <si>
    <t>SFR 2 BED/ 2BA + SEWING ROOM (1570) ATT GAR (503) COV CON (240)</t>
  </si>
  <si>
    <t>BP21-00365</t>
  </si>
  <si>
    <t>053-131-084-000</t>
  </si>
  <si>
    <t>COVERT</t>
  </si>
  <si>
    <t>MFH 3BD/2BA (1440)</t>
  </si>
  <si>
    <t>BP21-00366</t>
  </si>
  <si>
    <t>051-094-044-000</t>
  </si>
  <si>
    <t>SFR 2BD/2BA (2002)</t>
  </si>
  <si>
    <t>BP21-00367</t>
  </si>
  <si>
    <t>052-070-055-000</t>
  </si>
  <si>
    <t>SFR 3BD/2BA (1595) ATT GAR (440) COV CON (360)</t>
  </si>
  <si>
    <t>BP21-00373</t>
  </si>
  <si>
    <t>053-021-036-000</t>
  </si>
  <si>
    <t>BOWLES</t>
  </si>
  <si>
    <t>SFR 3BED/2BA (2148) ATT GAR (742) COV CON (617)</t>
  </si>
  <si>
    <t>BP21-00375</t>
  </si>
  <si>
    <t>054-191-049-000</t>
  </si>
  <si>
    <t>T J</t>
  </si>
  <si>
    <t>MFH 2BD/2BA + DEN(1620)</t>
  </si>
  <si>
    <t>BP21-00377</t>
  </si>
  <si>
    <t>MFH 2BD/1BA(619) ADU</t>
  </si>
  <si>
    <t>BP21-00378</t>
  </si>
  <si>
    <t>054-152-038-000</t>
  </si>
  <si>
    <t>MFH 3BD/2BA(1499) COV WOOD(68)</t>
  </si>
  <si>
    <t>BP21-00380</t>
  </si>
  <si>
    <t>055-440-004-000</t>
  </si>
  <si>
    <t>TRAFALGAR SQUARE</t>
  </si>
  <si>
    <t>SFR 3BD/2BA(1777) ATT GAR(678) COV CON (28)</t>
  </si>
  <si>
    <t>BP21-00383</t>
  </si>
  <si>
    <t>053-250-123-000</t>
  </si>
  <si>
    <t>CHLOE</t>
  </si>
  <si>
    <t>SFR 3BD/2BA(2048) ATT GAR(799) COV CON(272)</t>
  </si>
  <si>
    <t>BP21-00384</t>
  </si>
  <si>
    <t>051-380-019-000</t>
  </si>
  <si>
    <t>SFR 3BD/2BA (1542) ATT GAR (475) COV CON (177)</t>
  </si>
  <si>
    <t>BP21-00385</t>
  </si>
  <si>
    <t>054-030-026-000</t>
  </si>
  <si>
    <t>BP21-00386</t>
  </si>
  <si>
    <t>051-144-007-000</t>
  </si>
  <si>
    <t>SFR 3BD/2BA(1775) ATT GAR(581) COV CON(423)</t>
  </si>
  <si>
    <t>BP21-00389</t>
  </si>
  <si>
    <t>051-145-006-000</t>
  </si>
  <si>
    <t>MFH 2BD/2BA + OFFICE(1733)</t>
  </si>
  <si>
    <t>BP21-00391</t>
  </si>
  <si>
    <t>051-320-024-000</t>
  </si>
  <si>
    <t>SFR 3BED/2.5BA (1973) ATT GAR (600) COV CON (501)</t>
  </si>
  <si>
    <t>BP21-00392</t>
  </si>
  <si>
    <t>054-151-098-000</t>
  </si>
  <si>
    <t>MFH 3BD/2BA(1387)</t>
  </si>
  <si>
    <t>BP21-00398</t>
  </si>
  <si>
    <t>052-212-022-000</t>
  </si>
  <si>
    <t>OAKWOOD</t>
  </si>
  <si>
    <t>SFR 3BED/2.5BA (1720) ATT GAR (430) COV CON (122)</t>
  </si>
  <si>
    <t>BP21-00402</t>
  </si>
  <si>
    <t>051-151-035-000</t>
  </si>
  <si>
    <t>SFR 3BD/2&amp;1/2BA(1535) ATT GAR(555) COV CON(282)</t>
  </si>
  <si>
    <t>BP21-00405</t>
  </si>
  <si>
    <t>053-023-002-000</t>
  </si>
  <si>
    <t>SFR 2BD/2BA+DEN(1620) ATT GAR(576) COV CONC(410)  GABLE ROOF GARAGE LEFT SLAB FOUNDATION - MP-MARTIN CONSTRUCTION</t>
  </si>
  <si>
    <t>BP21-00418</t>
  </si>
  <si>
    <t>050-220-098-000</t>
  </si>
  <si>
    <t>MFH 2BED/2BA + DEN (1215)</t>
  </si>
  <si>
    <t>BP21-00419</t>
  </si>
  <si>
    <t>050-220-101-000</t>
  </si>
  <si>
    <t>BP21-00422</t>
  </si>
  <si>
    <t>054-080-051-000</t>
  </si>
  <si>
    <t>SFR 3BED/2BA (1470) ATT GAR (472) COV CON (23)</t>
  </si>
  <si>
    <t>FUNDING UNAVAILABLE</t>
  </si>
  <si>
    <t>BP21-00423</t>
  </si>
  <si>
    <t>053-170-139-000</t>
  </si>
  <si>
    <t>MFH 3BD/2BA(1065)</t>
  </si>
  <si>
    <t>BP21-00429</t>
  </si>
  <si>
    <t>053-161-063-000</t>
  </si>
  <si>
    <t>SFR -3BD/2BA+STUDY(1816) ATT GAR(516) COV CONC(388) - MP 1816</t>
  </si>
  <si>
    <t>BP21-00430</t>
  </si>
  <si>
    <t>054-161-010-000</t>
  </si>
  <si>
    <t>SFR 3BD/2BA(1807) ATT GAR(482) COV CON(156)</t>
  </si>
  <si>
    <t>BP21-00431</t>
  </si>
  <si>
    <t>054-131-058-000</t>
  </si>
  <si>
    <t>SFR 2BD/2BA+DEN(1807) ATT GAR(482) COV CON(156)</t>
  </si>
  <si>
    <t>BP21-00432</t>
  </si>
  <si>
    <t>055-440-099-000</t>
  </si>
  <si>
    <t>SFR 3BD/2BA(1815) ATT GAR(483) COV CON(177)</t>
  </si>
  <si>
    <t>BP21-00435</t>
  </si>
  <si>
    <t>054-210-042-000</t>
  </si>
  <si>
    <t>BP21-00438</t>
  </si>
  <si>
    <t>050-052-103-000</t>
  </si>
  <si>
    <t>MFH 3BD/2BA(1627)</t>
  </si>
  <si>
    <t>BP21-00440</t>
  </si>
  <si>
    <t>052-011-097-000</t>
  </si>
  <si>
    <t>DUNCOMBE</t>
  </si>
  <si>
    <t>SFR 2BD/2BA+DEN(1727) ATT GAR(484) COV CON(65)</t>
  </si>
  <si>
    <t>Void</t>
  </si>
  <si>
    <t>BP21-00442</t>
  </si>
  <si>
    <t>053-132-061-000</t>
  </si>
  <si>
    <t>SFR 3BD/2BA(1804) ATT GAR(550) COV WOOD(387) COV CON(123)</t>
  </si>
  <si>
    <t>BP21-00446</t>
  </si>
  <si>
    <t>053-060-009-000</t>
  </si>
  <si>
    <t>SFR - 2BED/2BA + DEN (1597) ATT GAR (555) COV CON (310)</t>
  </si>
  <si>
    <t>BP21-00448</t>
  </si>
  <si>
    <t>053-090-003-000</t>
  </si>
  <si>
    <t>SFR 3BD/2.5BA (1770) ATT GAR (572) UNCON SPACE (516) COV CON (160) COV WOOD DECK (250)</t>
  </si>
  <si>
    <t>BP21-00450</t>
  </si>
  <si>
    <t>055-040-061-000</t>
  </si>
  <si>
    <t>SFR 4BD/3BA(3023) ATT GAR(668) COV CON(524)</t>
  </si>
  <si>
    <t>BP21-00453</t>
  </si>
  <si>
    <t>051-040-011-000</t>
  </si>
  <si>
    <t>MYRTLE</t>
  </si>
  <si>
    <t>SFR 3BD/2&amp;1/2BA+OFFICE(2446) UNF BSMT(928) ATT CAR(248) COV WOOD(377) OPEN WOOD(85) SCR POR(284)</t>
  </si>
  <si>
    <t>BP21-00454</t>
  </si>
  <si>
    <t>051-180-009-000</t>
  </si>
  <si>
    <t>SFR 4BD/2&amp;1/2BA (2164) COV CON(1169) ATT GAR(576)</t>
  </si>
  <si>
    <t>BP21-00457</t>
  </si>
  <si>
    <t>SFR 3BD/2BA(1517) ATT GAR(481) COV CON(168)</t>
  </si>
  <si>
    <t>BP21-00459</t>
  </si>
  <si>
    <t>050-180-034-000</t>
  </si>
  <si>
    <t>SFR 3BD/2.5BA (1836) ATT GAR (457) COV WOOD DECK (1047)</t>
  </si>
  <si>
    <t>BP21-00461</t>
  </si>
  <si>
    <t>054-030-021-000</t>
  </si>
  <si>
    <t>BP21-00465</t>
  </si>
  <si>
    <t>BP21-00467</t>
  </si>
  <si>
    <t>055-211-039-000</t>
  </si>
  <si>
    <t>SFR - 2BD/2BA(1368) ATT GAR(528) COV CONC(211)</t>
  </si>
  <si>
    <t>BP21-00473</t>
  </si>
  <si>
    <t>052-031-109-000</t>
  </si>
  <si>
    <t>SFR 1 BED/1BA</t>
  </si>
  <si>
    <t>BP21-00477</t>
  </si>
  <si>
    <t>050-040-007-000</t>
  </si>
  <si>
    <t>SFR 3BD/2BA(1811) ATT GAR(755) COV WOOD(432) COV CON(197)</t>
  </si>
  <si>
    <t>BP21-00478</t>
  </si>
  <si>
    <t>054-080-046-000</t>
  </si>
  <si>
    <t>SFR 2BD/2BA (960) UNCON SPACE GABLE (152) SLAB FOUNDATION</t>
  </si>
  <si>
    <t>BP21-00479</t>
  </si>
  <si>
    <t>054-080-045-000</t>
  </si>
  <si>
    <t>BP21-00480</t>
  </si>
  <si>
    <t>054-080-058-000</t>
  </si>
  <si>
    <t>BP21-00485</t>
  </si>
  <si>
    <t>054-191-073-000</t>
  </si>
  <si>
    <t>MFH 2BED/2BA + DEN (1512)</t>
  </si>
  <si>
    <t>BP21-00487</t>
  </si>
  <si>
    <t>051-083-102-000</t>
  </si>
  <si>
    <t>BP21-00488</t>
  </si>
  <si>
    <t>055-020-083-000</t>
  </si>
  <si>
    <t>SFR 3BD/2BA(1681) COV WOOD(170)</t>
  </si>
  <si>
    <t>BP21-00491</t>
  </si>
  <si>
    <t>052-090-032-000</t>
  </si>
  <si>
    <t>MFH 2BED/1BA (756)</t>
  </si>
  <si>
    <t>BP21-00492</t>
  </si>
  <si>
    <t>053-330-104-000</t>
  </si>
  <si>
    <t>BP21-00503</t>
  </si>
  <si>
    <t>051-144-041-000</t>
  </si>
  <si>
    <t>SFR 3BD/2BA + DEN(1986) ATT GAR(574) COV CON(315)</t>
  </si>
  <si>
    <t>BP21-00506</t>
  </si>
  <si>
    <t>054-171-055-000</t>
  </si>
  <si>
    <t>SFR 2BD/2BA(1075) ATT GAR(526) COV CON(183)</t>
  </si>
  <si>
    <t>BP21-00507</t>
  </si>
  <si>
    <t>055-201-068-000</t>
  </si>
  <si>
    <t>BEVERLY GLEN</t>
  </si>
  <si>
    <t>SFR 3BED/2.5BA + OFFICE (2054) ATT GAR (547) COV CON (119)</t>
  </si>
  <si>
    <t>BP21-00508</t>
  </si>
  <si>
    <t>051-163-027-000</t>
  </si>
  <si>
    <t>SFR 2BD/2BA+DEN(1508) ATT GAR(406) COV CON(119) HIP ROOF SLAB FOUNDATION - MP NCC 1508 REVERSED</t>
  </si>
  <si>
    <t>BP21-00509</t>
  </si>
  <si>
    <t>055-330-003-000</t>
  </si>
  <si>
    <t>SFR 3BED/2BA (2089) ATT GAR (854) COV CON (413)</t>
  </si>
  <si>
    <t>BP21-00512</t>
  </si>
  <si>
    <t>052-031-006-000</t>
  </si>
  <si>
    <t>SFR 3BED/2BA (1422) *SITE SPECIFIC - 1422 MASTER * ATT GAR (437) COV CON (65)</t>
  </si>
  <si>
    <t>BP21-00513</t>
  </si>
  <si>
    <t>052-070-026-000</t>
  </si>
  <si>
    <t>BP21-00515</t>
  </si>
  <si>
    <t>054-202-043-000</t>
  </si>
  <si>
    <t>SFR 3BED/2.5BA + DEN (2415) ATT GAR (815) COV CON (914)</t>
  </si>
  <si>
    <t>BP21-00516</t>
  </si>
  <si>
    <t>055-060-008-000</t>
  </si>
  <si>
    <t>SFR 3BD/2BA(1860) ATT GAR(576) COV CON(144)</t>
  </si>
  <si>
    <t>BP21-00517</t>
  </si>
  <si>
    <t>055-060-046-000</t>
  </si>
  <si>
    <t>SFR 3BD/2BA+STUDY(1920) ATT GAR(561) COV CON(411)</t>
  </si>
  <si>
    <t>BP21-00520</t>
  </si>
  <si>
    <t>053-310-008-000</t>
  </si>
  <si>
    <t>SFR 3BD/2&amp;1/2BA(1769) ATT GAR(434) COV CON(151) COV WOOD(107) OPEN WOOD(184)</t>
  </si>
  <si>
    <t>BP21-00522</t>
  </si>
  <si>
    <t>055-440-111-000</t>
  </si>
  <si>
    <t>BP21-00523</t>
  </si>
  <si>
    <t>051-132-046-000</t>
  </si>
  <si>
    <t>SFR 3BD/2BA(2386) ATT GAR(530) COV CON(528)</t>
  </si>
  <si>
    <t>BP21-00524</t>
  </si>
  <si>
    <t>050-240-077-000</t>
  </si>
  <si>
    <t>SFR 2BD/2BA(960) COV CON(144) SLAB OPTION- MP HOPE HOUSE 2</t>
  </si>
  <si>
    <t>BP21-00527</t>
  </si>
  <si>
    <t>052-300-017-000</t>
  </si>
  <si>
    <t>MFH 3BD/2BA(1493) COV WOOD(107)</t>
  </si>
  <si>
    <t>BP21-00533</t>
  </si>
  <si>
    <t>051-092-034-000</t>
  </si>
  <si>
    <t>SFR 2BED/2BA + DEN (1831) ATT GAR (727) COV CON (490)</t>
  </si>
  <si>
    <t>BP21-00534</t>
  </si>
  <si>
    <t>055-130-117-000</t>
  </si>
  <si>
    <t>SFR 2BD/2BA + OFFICE(1400) COV CON(322) W/ OPT. ATT GAR (487) - MP MODEL B</t>
  </si>
  <si>
    <t>BP21-00535</t>
  </si>
  <si>
    <t>054-132-074-000</t>
  </si>
  <si>
    <t>SFR 3BED/2BA (1771) ATT GAR (543) *MASTERED WEST PLAN*</t>
  </si>
  <si>
    <t>BP21-00537</t>
  </si>
  <si>
    <t>051-172-040-000</t>
  </si>
  <si>
    <t>SFR 2BD/2BA(960) COV WOOD(144) RAISED FOUNDATION OPTION - MP RP HOPE HOUSE 2</t>
  </si>
  <si>
    <t>2ND DWELLING REBUILD</t>
  </si>
  <si>
    <t>BP21-00538</t>
  </si>
  <si>
    <t>BP21-00539</t>
  </si>
  <si>
    <t>053-162-088-000</t>
  </si>
  <si>
    <t>HAZELWOOD</t>
  </si>
  <si>
    <t>SFR 3BD/2BA 1838 ATT GAR648 COV CON 306</t>
  </si>
  <si>
    <t>BP21-00544</t>
  </si>
  <si>
    <t>055-050-096-000</t>
  </si>
  <si>
    <t>SFR 3ED/2BA (1674) ATT GAR (543) COV CON (40) *SITE SPECIFIC 1674 MASTER*</t>
  </si>
  <si>
    <t>BP21-00545</t>
  </si>
  <si>
    <t>SFR 3BD/2BA(1120) COV CON(240) SLAB FOUNDATION OPTION - MP RP HOPE HOUSE 3</t>
  </si>
  <si>
    <t>BP21-00550</t>
  </si>
  <si>
    <t>050-051-036-000</t>
  </si>
  <si>
    <t>SFR 1BD/1BA(750) COV CON(84) - MP RP "750 ADU"</t>
  </si>
  <si>
    <t>BP21-00552</t>
  </si>
  <si>
    <t>051-330-031-000</t>
  </si>
  <si>
    <t>SFR 3BD/2BA(2001) ATT GAR(525) COV CON(343)</t>
  </si>
  <si>
    <t>BP21-00554</t>
  </si>
  <si>
    <t>052-380-027-000</t>
  </si>
  <si>
    <t>SFR 2BD/2BA(1877) TT GAR(499) COV CON(255)</t>
  </si>
  <si>
    <t>BP21-00555</t>
  </si>
  <si>
    <t>055-070-007-000</t>
  </si>
  <si>
    <t>SFR 2BD/2BA(1084) ATT GAR(287) COV CON(354) - MP AMERICAN DREAM MODEL E</t>
  </si>
  <si>
    <t>BP21-00556</t>
  </si>
  <si>
    <t>050-100-113-000</t>
  </si>
  <si>
    <t>SFR 2BED/2BA + ART ROOM (1421) COV CON (428)</t>
  </si>
  <si>
    <t>BP21-00557</t>
  </si>
  <si>
    <t>053-200-027-000</t>
  </si>
  <si>
    <t>SFR 3BD/2BA(1400) COV CON(322) ATT GAR(487) - MP ADC MODEL B</t>
  </si>
  <si>
    <t>BP21-00558</t>
  </si>
  <si>
    <t>054-132-106-000</t>
  </si>
  <si>
    <t>SFR 2BD/2BA+ RETREAT(1512) ATT GAR(618) COV CON(187)</t>
  </si>
  <si>
    <t>BP21-00559</t>
  </si>
  <si>
    <t>052-031-123-000</t>
  </si>
  <si>
    <t>MFH 3BD/2BA(1167)</t>
  </si>
  <si>
    <t>BP21-00560</t>
  </si>
  <si>
    <t>MFH 3BED/2BA (1440)</t>
  </si>
  <si>
    <t>BP21-00561</t>
  </si>
  <si>
    <t>050-370-005-000</t>
  </si>
  <si>
    <t>SFR 3BD/2BA(1569) ATT GAR(506) COV CONC(277) - MP TRILOGY 'PONDEROSA'</t>
  </si>
  <si>
    <t>BP21-00562</t>
  </si>
  <si>
    <t>051-103-011-000</t>
  </si>
  <si>
    <t>SFR 3BD/2BA(1771) OPT. SLAB ATT GAR(543) GARAGE RIGHT - MP THE STARLIGHT HOME</t>
  </si>
  <si>
    <t>BP21-00570</t>
  </si>
  <si>
    <t>050-090-049-000</t>
  </si>
  <si>
    <t>GRAND</t>
  </si>
  <si>
    <t>SFR 3BED/2BA (2173) ATT GAR (488) ATT GAR (624) COV CON (266)</t>
  </si>
  <si>
    <t>BP21-00571</t>
  </si>
  <si>
    <t>050-220-013-000</t>
  </si>
  <si>
    <t>SFR 3BD/3&amp;1/2BA(2446) ATT GAR(793) COV CON(723)</t>
  </si>
  <si>
    <t>BP21-00572</t>
  </si>
  <si>
    <t>051-131-010-000</t>
  </si>
  <si>
    <t>SFR 2BD/2BA(960) COV CON(144) SLAB FOUNDATION - MP RP HOPE HOUSE 2</t>
  </si>
  <si>
    <t>BP21-00575</t>
  </si>
  <si>
    <t>051-162-071-000</t>
  </si>
  <si>
    <t>SFR 3BED/2BA (1575) ATT GAR (490) COV CON (192)</t>
  </si>
  <si>
    <t>LOST 6274 LANCASTER</t>
  </si>
  <si>
    <t>BP21-00580</t>
  </si>
  <si>
    <t>053-272-082-000</t>
  </si>
  <si>
    <t>SFR 4BED/2.5 BA (2496) ATT GAR (608) COV CON (567)</t>
  </si>
  <si>
    <t>BP21-00581</t>
  </si>
  <si>
    <t>055-530-032-000</t>
  </si>
  <si>
    <t>SFR 3BD/3BA+STUDY(2725) ATT GAR(1165) COV CON(265)</t>
  </si>
  <si>
    <t>BP21-00587</t>
  </si>
  <si>
    <t>054-240-050-000</t>
  </si>
  <si>
    <t>SFR 2BD/2&amp;1/2BA+OFFICE(1535) ATT GAR(555) COV CON(282)</t>
  </si>
  <si>
    <t>BP21-00588</t>
  </si>
  <si>
    <t>054-230-048-000</t>
  </si>
  <si>
    <t>SFR 3BD/2BA(1771) SLAB FNDTN ATT GAR(543) - MP THE STARLIGHT HOME</t>
  </si>
  <si>
    <t>BP21-00589</t>
  </si>
  <si>
    <t>053-021-003-000</t>
  </si>
  <si>
    <t>MFH 3BD/2BA(1440)</t>
  </si>
  <si>
    <t>BP21-00590</t>
  </si>
  <si>
    <t>050-390-024-000</t>
  </si>
  <si>
    <t>CANDLEWOOD</t>
  </si>
  <si>
    <t>SFR 2BED/2BA + OFFICE (1517) ATT GAR (481) COV CON (168)</t>
  </si>
  <si>
    <t>BP21-00591</t>
  </si>
  <si>
    <t>055-120-061-000</t>
  </si>
  <si>
    <t>SFR 2BD/2BA+DEN(1084) ATT GAR(427) COV CON(354) - MP AMERICAN DREAM CONSTURCTION MODEL E</t>
  </si>
  <si>
    <t>BP21-00592</t>
  </si>
  <si>
    <t>053-230-141-000</t>
  </si>
  <si>
    <t>SFR 3BD/2BA(1555) ATT GAR(484) COV CON(420)</t>
  </si>
  <si>
    <t>BP21-00594</t>
  </si>
  <si>
    <t>052-212-004-000</t>
  </si>
  <si>
    <t>SFR 2BD/2BA(960) COV CON(144) - MP RP THE FLUMES</t>
  </si>
  <si>
    <t>BP21-00595</t>
  </si>
  <si>
    <t>051-104-091-000</t>
  </si>
  <si>
    <t>SFR 3BED/2BA (1385) ATT GAR (561) COV CON (67)</t>
  </si>
  <si>
    <t>BP21-00596</t>
  </si>
  <si>
    <t>051-091-008-000</t>
  </si>
  <si>
    <t>SFR 2BD/2BA(824) COV CON(56) - MP 824-2.2 (NOR CAL CONSTRUCTION)</t>
  </si>
  <si>
    <t>BP21-00598</t>
  </si>
  <si>
    <t>050-150-082-000</t>
  </si>
  <si>
    <t>MFH 2BED/2BA + DEN (1296)</t>
  </si>
  <si>
    <t>BP21-00603</t>
  </si>
  <si>
    <t>055-060-043-000</t>
  </si>
  <si>
    <t>SFR 3BD/2BA(1507) ATT GAR(624) COV CON(700)</t>
  </si>
  <si>
    <t>BP21-00605</t>
  </si>
  <si>
    <t>053-210-026-000</t>
  </si>
  <si>
    <t>BP21-00606</t>
  </si>
  <si>
    <t>055-410-008-000</t>
  </si>
  <si>
    <t>SFR 3BED/2BA (1804) ATT GAR (440) COV CON (302) *SITE SPECIFIC*</t>
  </si>
  <si>
    <t>BP21-00609</t>
  </si>
  <si>
    <t>052-300-034-000</t>
  </si>
  <si>
    <t>MFH 3BED/2BA (1620)</t>
  </si>
  <si>
    <t>BP21-00613</t>
  </si>
  <si>
    <t>054-151-030-000</t>
  </si>
  <si>
    <t>SFR 2BED/2BA (1082) ATT GAR (408) COV CON (165)</t>
  </si>
  <si>
    <t>BP21-00614</t>
  </si>
  <si>
    <t>055-150-020-000</t>
  </si>
  <si>
    <t>SFR 3BD/2BA(1595) ATT GAR(440) COV CON(360) GABLE ROOF MIRRORED</t>
  </si>
  <si>
    <t>BP21-00615</t>
  </si>
  <si>
    <t>053-040-064-000</t>
  </si>
  <si>
    <t>SFR 2BD/2BA+PARLOR(1458) ATT GAR(556) COV CON(550)</t>
  </si>
  <si>
    <t>BP21-00617</t>
  </si>
  <si>
    <t>052-182-068-000</t>
  </si>
  <si>
    <t>SFR 3BD/2BA+OFFICE(1929) ATT GAR(536) COV CON(425)</t>
  </si>
  <si>
    <t>BP21-00619</t>
  </si>
  <si>
    <t>051-470-009-000</t>
  </si>
  <si>
    <t>SFR 4BD/3BA(2725) ATT GAR(1165) COV CON(265)</t>
  </si>
  <si>
    <t>BP21-00621</t>
  </si>
  <si>
    <t>054-250-021-000</t>
  </si>
  <si>
    <t>SFR 2BD/2BA+LOFT(1564) COV WOOD(1496)</t>
  </si>
  <si>
    <t>BP21-00622</t>
  </si>
  <si>
    <t>055-020-029-000</t>
  </si>
  <si>
    <t>SFR 1BED/1BA + LOFT (972) COV WOOD (492)</t>
  </si>
  <si>
    <t>BP21-00623</t>
  </si>
  <si>
    <t>051-151-008-000</t>
  </si>
  <si>
    <t>SFR 2BD/1BA(792) ATT GAR(624) ATT CARPORT(240) COV WOOD(256)</t>
  </si>
  <si>
    <t>BP21-00626</t>
  </si>
  <si>
    <t>055-270-079-000</t>
  </si>
  <si>
    <t>TOKAY</t>
  </si>
  <si>
    <t>SFR - RPMP 750 ADU: 1 BED, 1 BATH (750), COV CONC (54) PORCH RIGHT, RAISED FOUNDATION</t>
  </si>
  <si>
    <t>BP21-00629</t>
  </si>
  <si>
    <t>055-220-032-000</t>
  </si>
  <si>
    <t>SFR 2BED/2BA +DEN (1620) ATT GAR (576) COV CON (410) *SITE SPECIFIC*</t>
  </si>
  <si>
    <t>BP21-00630</t>
  </si>
  <si>
    <t>052-012-024-000</t>
  </si>
  <si>
    <t>SFR 4BED/3.5BA +WORKROOM (2800) ATT GAR (742) COV CON (81)</t>
  </si>
  <si>
    <t>BP21-00631</t>
  </si>
  <si>
    <t>051-171-045-000</t>
  </si>
  <si>
    <t>SFR 4BD/2BA(1567) ATT GAR(481) COV CON(99)</t>
  </si>
  <si>
    <t>BP21-00632</t>
  </si>
  <si>
    <t>051-071-042-000</t>
  </si>
  <si>
    <t>SFR 3BD/2BA(1595) ATT GAR(440) COV CON(360) GABLE ROOF OPTION MIRRORED - MP Z</t>
  </si>
  <si>
    <t>BP21-00633</t>
  </si>
  <si>
    <t>051-480-013-000</t>
  </si>
  <si>
    <t>ACORN RIDGE</t>
  </si>
  <si>
    <t>SFR 4BED/3BA (2645) ATT GAR (910) COV CON (548)</t>
  </si>
  <si>
    <t>BP21-00641</t>
  </si>
  <si>
    <t>050-210-006-000</t>
  </si>
  <si>
    <t>SFR 3BD/2BA(1811) ATT GAR(679) COV CON(602)</t>
  </si>
  <si>
    <t>BP21-00643</t>
  </si>
  <si>
    <t>054-010-058-000</t>
  </si>
  <si>
    <t>BP21-00644</t>
  </si>
  <si>
    <t>051-071-106-000</t>
  </si>
  <si>
    <t>SFR 4BED/3.5BA + STUDY (2519) ATT GAR (720) COV CON (424)</t>
  </si>
  <si>
    <t>BP21-00653</t>
  </si>
  <si>
    <t>051-094-011-000</t>
  </si>
  <si>
    <t>SFR 3BED/2BA (1807) ATT GAR (482) COV CON (277)</t>
  </si>
  <si>
    <t>BP21-00654</t>
  </si>
  <si>
    <t>053-230-135-000</t>
  </si>
  <si>
    <t>SFR 2BD/2BA+OFFICE(1807) ATT GAR(482) COV CON(157)</t>
  </si>
  <si>
    <t>BP21-00655</t>
  </si>
  <si>
    <t>053-110-069-000</t>
  </si>
  <si>
    <t>MFH 2BD/2BA+DEN(1494)</t>
  </si>
  <si>
    <t>BP21-00658</t>
  </si>
  <si>
    <t>053-011-054-000</t>
  </si>
  <si>
    <t>MFH 3BED/2BA (1456)</t>
  </si>
  <si>
    <t>BP21-00661</t>
  </si>
  <si>
    <t>053-080-013-000</t>
  </si>
  <si>
    <t>SFR 3BD/2&amp;1/2BA(1904) COV CON(950)</t>
  </si>
  <si>
    <t>BP21-00664</t>
  </si>
  <si>
    <t>053-250-069-000</t>
  </si>
  <si>
    <t>SFR 3BED/2BA (1612) COV WOOD (704)</t>
  </si>
  <si>
    <t>BP21-00666</t>
  </si>
  <si>
    <t>050-040-090-000</t>
  </si>
  <si>
    <t>MFH 2BED/2BA (1215)</t>
  </si>
  <si>
    <t>BP21-00667</t>
  </si>
  <si>
    <t>051-071-079-000</t>
  </si>
  <si>
    <t>MFH 2BD/2BA+DEN(1296)</t>
  </si>
  <si>
    <t>BP21-00673</t>
  </si>
  <si>
    <t>053-190-056-000</t>
  </si>
  <si>
    <t>SFR 3BED/2BA (1512) ATT GAR (618) COV CON (184)</t>
  </si>
  <si>
    <t>BP21-00681</t>
  </si>
  <si>
    <t>053-161-018-000</t>
  </si>
  <si>
    <t>BP21-00682</t>
  </si>
  <si>
    <t>053-230-023-000</t>
  </si>
  <si>
    <t>SFR 2BED/2BA (1425) ATT GAR (548) COV CON (276)</t>
  </si>
  <si>
    <t>BP21-00683</t>
  </si>
  <si>
    <t>054-164-004-000</t>
  </si>
  <si>
    <t>BP21-00684</t>
  </si>
  <si>
    <t>051-083-139-000</t>
  </si>
  <si>
    <t>SFR 3BED/2BA (1894) ATT GAR (574) COV CON (156)</t>
  </si>
  <si>
    <t>BP21-00687</t>
  </si>
  <si>
    <t>050-230-046-000</t>
  </si>
  <si>
    <t>SFR 2BED/2BA (970) ATT GAR (459) COV CON (99)</t>
  </si>
  <si>
    <t>BP21-00688</t>
  </si>
  <si>
    <t>053-180-164-000</t>
  </si>
  <si>
    <t>SFR 4BD/4BA(3080) ATT GAR(922) COV CON(485)</t>
  </si>
  <si>
    <t>BP21-00692</t>
  </si>
  <si>
    <t>051-110-014-000</t>
  </si>
  <si>
    <t>SFR 4BD/3&amp;1/2BA(2558)  ATT GAR(480) UNF UNC(1373) OPEN WOOD(660) COV CON(232)</t>
  </si>
  <si>
    <t>BP21-00696</t>
  </si>
  <si>
    <t>050-220-136-000</t>
  </si>
  <si>
    <t>SFR 2BD/1BA(700) ATT GAR(346) COV CON(60)</t>
  </si>
  <si>
    <t>BP21-00697</t>
  </si>
  <si>
    <t>SFR 2BD/1BA(725) ATT GAR(291) COV CON(60)</t>
  </si>
  <si>
    <t>BP21-00701</t>
  </si>
  <si>
    <t>051-120-081-000</t>
  </si>
  <si>
    <t>PARAGALIA</t>
  </si>
  <si>
    <t>BP21-00702</t>
  </si>
  <si>
    <t>054-141-053-000</t>
  </si>
  <si>
    <t>BP21-00704</t>
  </si>
  <si>
    <t>SECONDARY DWELLING SFR - STUDIO(320) COV CON(80)</t>
  </si>
  <si>
    <t>2ND DWELLING NEW TO PROPERTY</t>
  </si>
  <si>
    <t>BP21-00705</t>
  </si>
  <si>
    <t>SECONDARY DWELLING - SFR 1BD/1BA(405) COV CON(54)</t>
  </si>
  <si>
    <t>BP21-00706</t>
  </si>
  <si>
    <t>054-131-059-000</t>
  </si>
  <si>
    <t>SFR 3BD/2BA(2017) ATT GAR(928) COV CON(255)</t>
  </si>
  <si>
    <t>BP21-00717</t>
  </si>
  <si>
    <t>052-011-112-000</t>
  </si>
  <si>
    <t>CONVERT EXISTING DET GAR INTO SFR (572)  RES ADD (263) COV CON (720)</t>
  </si>
  <si>
    <t>BP21-00718</t>
  </si>
  <si>
    <t>055-211-080-000</t>
  </si>
  <si>
    <t>MFH 3BD/2BA(1680)</t>
  </si>
  <si>
    <t>BP21-00719</t>
  </si>
  <si>
    <t>050-100-087-000</t>
  </si>
  <si>
    <t>MFH 2BD/2BA+OFFICE(1835)</t>
  </si>
  <si>
    <t>BP21-00721</t>
  </si>
  <si>
    <t>050-240-036-000</t>
  </si>
  <si>
    <t>BP21-00726</t>
  </si>
  <si>
    <t>050-330-068-000</t>
  </si>
  <si>
    <t>SFR 3BED/2BA (1517) ATT GAR (481) COV CON (168)</t>
  </si>
  <si>
    <t>BP21-00727</t>
  </si>
  <si>
    <t>050-230-008-000</t>
  </si>
  <si>
    <t>BP21-00729</t>
  </si>
  <si>
    <t>054-132-045-000</t>
  </si>
  <si>
    <t>SFR 2BD/2BA+OFFICE(1385) ATT GAR(561) COV CON(67)</t>
  </si>
  <si>
    <t>BP21-00731</t>
  </si>
  <si>
    <t>054-161-030-000</t>
  </si>
  <si>
    <t>MFH 2BED/2BA (973)</t>
  </si>
  <si>
    <t>BP21-00732</t>
  </si>
  <si>
    <t>050-310-013-000</t>
  </si>
  <si>
    <t>MFH 2BD/2BA(1008) COV WOOD(96)</t>
  </si>
  <si>
    <t>BP21-00734</t>
  </si>
  <si>
    <t>055-440-107-000</t>
  </si>
  <si>
    <t>SFR 4BED/3BA (2538) ATT GAR (868) COV CON (497)</t>
  </si>
  <si>
    <t>BP21-00735</t>
  </si>
  <si>
    <t>053-320-004-000</t>
  </si>
  <si>
    <t>SFR 3BD/2BA(1504) ATT GAR(645) COV CON(512)</t>
  </si>
  <si>
    <t>BP21-00737</t>
  </si>
  <si>
    <t>051-151-009-000</t>
  </si>
  <si>
    <t>SFR 3BD/2BA(2338) COV CON(1400) ATT GAR(816) ATT ADU(728)</t>
  </si>
  <si>
    <t>BP21-00738</t>
  </si>
  <si>
    <t>054-310-018-000</t>
  </si>
  <si>
    <t>SFR 2BD/2BA+DEN(1784) ATT GAR(737) COV CON(496)</t>
  </si>
  <si>
    <t>BP21-00739</t>
  </si>
  <si>
    <t>054-182-037-000</t>
  </si>
  <si>
    <t>SFR SITE SPECIFIC "LASSEN PEAK" SFR 3 BED/2 BA w/DEN option (1498) ATT GAR (518) COV CON (642)</t>
  </si>
  <si>
    <t>BP21-00740</t>
  </si>
  <si>
    <t>054-163-030-000</t>
  </si>
  <si>
    <t>MFH 3BD/2BA(2482) COV WOOD(78)</t>
  </si>
  <si>
    <t>BP21-00744</t>
  </si>
  <si>
    <t>054-310-027-000</t>
  </si>
  <si>
    <t>MFH 2BD/2BA+DEN(1188)</t>
  </si>
  <si>
    <t>BP21-00745</t>
  </si>
  <si>
    <t>050-450-016-000</t>
  </si>
  <si>
    <t>SFR 3BD/2BA(1507) ATT GAR(476) COV CON(175) - MP ARISTOCRAT VENTURES: 1507 R SLAB OPT</t>
  </si>
  <si>
    <t>BP21-00746</t>
  </si>
  <si>
    <t>052-070-018-000</t>
  </si>
  <si>
    <t>SFR 3BD/2BA(1507) ATT GAR(476) COV CON(175) - MP ARISTOCRAT VENTURES: 1507 L SLAB OPT</t>
  </si>
  <si>
    <t>BP21-00751</t>
  </si>
  <si>
    <t>054-240-036-000</t>
  </si>
  <si>
    <t>SFR 2BD/2BA+OFFICE(1517) ATT GAR(481) COV CON (168)</t>
  </si>
  <si>
    <t>BP21-00752</t>
  </si>
  <si>
    <t>053-161-080-000</t>
  </si>
  <si>
    <t>FREESTONE</t>
  </si>
  <si>
    <t>SFR 3BD/2BA(1830) ATT GAR(469) COV CON(217)</t>
  </si>
  <si>
    <t>BP21-00753</t>
  </si>
  <si>
    <t>053-110-086-000</t>
  </si>
  <si>
    <t>PLEASANT</t>
  </si>
  <si>
    <t>SFR 2BD/2BA+OFFICE(1439) ATT GAR(651) COV CON(341)</t>
  </si>
  <si>
    <t>BP21-00758</t>
  </si>
  <si>
    <t>052-031-050-000</t>
  </si>
  <si>
    <t>MFH 3BD/2BA(1200)</t>
  </si>
  <si>
    <t>BP21-00760</t>
  </si>
  <si>
    <t>052-070-049-000</t>
  </si>
  <si>
    <t>SITE SPECIFIC *1507* SFR  3BED/2 BA OPTION (1507) ATT GAR (476) COV CON (175)</t>
  </si>
  <si>
    <t>BP21-00761</t>
  </si>
  <si>
    <t>050-230-011-000</t>
  </si>
  <si>
    <t>BP21-00762</t>
  </si>
  <si>
    <t>053-320-020-000</t>
  </si>
  <si>
    <t>SITE SPECIFIC *1507* SFR 2BED/2BA + OFFICE (1507) ATT GAR (476) COV CON (175)</t>
  </si>
  <si>
    <t>BP21-00763</t>
  </si>
  <si>
    <t>055-262-025-000</t>
  </si>
  <si>
    <t>SFR 3BD/3BA(2356) ATT GAR(729) COV CON(243)</t>
  </si>
  <si>
    <t>BP21-00764</t>
  </si>
  <si>
    <t>051-094-039-000</t>
  </si>
  <si>
    <t>SFR 2BED/2BA + OFFICE</t>
  </si>
  <si>
    <t>BP21-00765</t>
  </si>
  <si>
    <t>051-072-034-000</t>
  </si>
  <si>
    <t>BP21-00766</t>
  </si>
  <si>
    <t>050-410-005-000</t>
  </si>
  <si>
    <t>SFR 3BD/2BA(1611) ATT GAR(430) COV CON(40)</t>
  </si>
  <si>
    <t>BP21-00768</t>
  </si>
  <si>
    <t>051-083-094-000</t>
  </si>
  <si>
    <t>SFR 1BD/1BA(750) COV CON(84) - MPRP 750 ADU</t>
  </si>
  <si>
    <t>BP21-00769</t>
  </si>
  <si>
    <t>053-170-108-000</t>
  </si>
  <si>
    <t>PECK</t>
  </si>
  <si>
    <t>SFR 2BD/2BA+OFFICE(1484) ATT GAR(482) COV CON(175)</t>
  </si>
  <si>
    <t>BP21-00770</t>
  </si>
  <si>
    <t>054-192-087-000</t>
  </si>
  <si>
    <t>MFH 1BED/1BA + DEN</t>
  </si>
  <si>
    <t>BP21-00771</t>
  </si>
  <si>
    <t>052-150-011-000</t>
  </si>
  <si>
    <t>VIOLET</t>
  </si>
  <si>
    <t>SFR 3BD/2BA(1516) ATT GAR(517) COV CON(188)</t>
  </si>
  <si>
    <t>BP21-00772</t>
  </si>
  <si>
    <t>050-120-168-000</t>
  </si>
  <si>
    <t>MFH 3BED/3BA (1836)</t>
  </si>
  <si>
    <t>BP21-00773</t>
  </si>
  <si>
    <t>052-273-010-000</t>
  </si>
  <si>
    <t>SFR 2BD/2BA+OFFICE(1317) ATT GAR(529) COV CON(176)</t>
  </si>
  <si>
    <t>BP21-00780</t>
  </si>
  <si>
    <t>050-230-012-000</t>
  </si>
  <si>
    <t>BP21-00781</t>
  </si>
  <si>
    <t>053-170-112-000</t>
  </si>
  <si>
    <t>KAY</t>
  </si>
  <si>
    <t>SFR 3BD/2BA(1480) COV CON(54) SLAB OPT - MP 1480</t>
  </si>
  <si>
    <t>BP21-00786</t>
  </si>
  <si>
    <t>052-050-017-000</t>
  </si>
  <si>
    <t>SFR 3BD/2BA+OFFICE(1742) ATT GAR(481) COV CON(426)</t>
  </si>
  <si>
    <t>BP21-00787</t>
  </si>
  <si>
    <t>SFR 2BED/2BA (1075) ATT GAR (526) COV CON (183)</t>
  </si>
  <si>
    <t>BP21-00788</t>
  </si>
  <si>
    <t>055-211-030-000</t>
  </si>
  <si>
    <t>SFR 2BED/2BA + DEN (1535) ATT GAR (555) COV CON (282)</t>
  </si>
  <si>
    <t>BP21-00789</t>
  </si>
  <si>
    <t>051-220-091-000</t>
  </si>
  <si>
    <t>SFR 4BD/3BA(2208) ATT GAR(712) COV CON(165)</t>
  </si>
  <si>
    <t>NEVER BUILT ON BEFORE, NEW CONSTRUCTION</t>
  </si>
  <si>
    <t>BP21-00790</t>
  </si>
  <si>
    <t>052-260-111-000</t>
  </si>
  <si>
    <t>SFR 3BD/3BA+OFFICE(2093) ATT GAR(457) COV CON(88)</t>
  </si>
  <si>
    <t>BP21-00791</t>
  </si>
  <si>
    <t>052-225-015-000</t>
  </si>
  <si>
    <t>ALMOND</t>
  </si>
  <si>
    <t>SFR 1BED/1BA (750) *SITE SPECIFIC*</t>
  </si>
  <si>
    <t>BP21-00792</t>
  </si>
  <si>
    <t>052-237-008-000</t>
  </si>
  <si>
    <t>SFR 2BD/2BA&amp;1/2(1599) ATT GAR(528) COV CON(268)</t>
  </si>
  <si>
    <t>BP21-00795</t>
  </si>
  <si>
    <t>055-120-076-000</t>
  </si>
  <si>
    <t>TIGERTAIL</t>
  </si>
  <si>
    <t>SFR 3BED/2.5BA (1733) ATT GAR (729) COV CON (877)</t>
  </si>
  <si>
    <t>BP21-00800</t>
  </si>
  <si>
    <t>050-340-018-000</t>
  </si>
  <si>
    <t>SFR 1BD/1BA(750) ATT GAR(1470) COV CON(914) COV WOOD(440)</t>
  </si>
  <si>
    <t>BP21-00802</t>
  </si>
  <si>
    <t>052-011-107-000</t>
  </si>
  <si>
    <t>BP21-00803</t>
  </si>
  <si>
    <t>054-163-008-000</t>
  </si>
  <si>
    <t>SFR 3BD/2BA(1602) ATT GAR(566) COV CON(559)</t>
  </si>
  <si>
    <t>BP21-00805</t>
  </si>
  <si>
    <t>050-390-017-000</t>
  </si>
  <si>
    <t>SFR 3BD/2BA(1551) ATT GAR(481) COV CON(168)</t>
  </si>
  <si>
    <t>BP21-00806</t>
  </si>
  <si>
    <t>050-390-021-000</t>
  </si>
  <si>
    <t>BP21-00807</t>
  </si>
  <si>
    <t>050-140-166-000</t>
  </si>
  <si>
    <t>SFR 3BD/2BA (1816) ATT GAR (516) COV CON(388) - MPRP 1816</t>
  </si>
  <si>
    <t>REBUILD PARADISE MASTER PLAN</t>
  </si>
  <si>
    <t>BP21-00809</t>
  </si>
  <si>
    <t>050-060-089-000</t>
  </si>
  <si>
    <t>SFR 3BD/2BA(1193) COV CON(396) OPEN WOOD(60)</t>
  </si>
  <si>
    <t>BP21-00810</t>
  </si>
  <si>
    <t>054-131-091-000</t>
  </si>
  <si>
    <t>MFH 2BD/2BA+DEN(1065)</t>
  </si>
  <si>
    <t>BP21-00816</t>
  </si>
  <si>
    <t>055-150-047-000</t>
  </si>
  <si>
    <t>SFR 3BD/2&amp;1/2BA(3173) UNC STOR(210) COV CON(2540) OPEN WOOD(605) COV WOOD(515)</t>
  </si>
  <si>
    <t>BP21-00817</t>
  </si>
  <si>
    <t>053-272-044-000</t>
  </si>
  <si>
    <t>BP21-00819</t>
  </si>
  <si>
    <t>050-280-045-000</t>
  </si>
  <si>
    <t>SFR 2BED/2BA (1030) ATT GAR (460) COV CON (195)</t>
  </si>
  <si>
    <t>BP21-00823</t>
  </si>
  <si>
    <t>055-040-033-000</t>
  </si>
  <si>
    <t>MFH 2BD/2BA+DEN(960)</t>
  </si>
  <si>
    <t>BP21-00825</t>
  </si>
  <si>
    <t>051-093-064-000</t>
  </si>
  <si>
    <t>SFR 2/BED/2BA +DEN</t>
  </si>
  <si>
    <t>LOST 945 DEER CREEK LN</t>
  </si>
  <si>
    <t>BP21-00828</t>
  </si>
  <si>
    <t>054-240-051-000</t>
  </si>
  <si>
    <t>SFR 3BED/2BA + OFFICE (1726) ATT GAR (482) COV CON (172)</t>
  </si>
  <si>
    <t>BP21-00832</t>
  </si>
  <si>
    <t>052-033-023-000</t>
  </si>
  <si>
    <t>MFH 2BED/2BA (990)</t>
  </si>
  <si>
    <t>BP21-00840</t>
  </si>
  <si>
    <t>055-270-033-000</t>
  </si>
  <si>
    <t>SFR 3BD/2BA(1248) ATT GAR(528) COV CON(154)</t>
  </si>
  <si>
    <t>BP21-00841</t>
  </si>
  <si>
    <t>055-270-009-000</t>
  </si>
  <si>
    <t>SFR 2BD/2.5BA + DEN (1505) ATT GAR (671) COV CONC (497)</t>
  </si>
  <si>
    <t>BP21-00842</t>
  </si>
  <si>
    <t>055-130-119-000</t>
  </si>
  <si>
    <t>SFR 2BD/2BA+OFFICE(1529) ATT GAR(621) COV CON(235)</t>
  </si>
  <si>
    <t>BP21-00845</t>
  </si>
  <si>
    <t>053-280-009-000</t>
  </si>
  <si>
    <t>SFR 1BD/1BA (840) COV CON (894)</t>
  </si>
  <si>
    <t>BP21-00846</t>
  </si>
  <si>
    <t>055-150-029-000</t>
  </si>
  <si>
    <t>SFR 3BD/2BA(1571) ATT GAR(511) COV CON(324)</t>
  </si>
  <si>
    <t>BP21-00847</t>
  </si>
  <si>
    <t>054-132-105-000</t>
  </si>
  <si>
    <t>SFR- 2 BEDROOM, 2 BATHROOM W/ DEN (1793), ATT GAR (826), COV CONC ENTRY &amp; PATIO (233)</t>
  </si>
  <si>
    <t>BP21-00849</t>
  </si>
  <si>
    <t>052-050-029-000</t>
  </si>
  <si>
    <t>SFR 3BD/2B(1571) ATT GAR(518) COV CON(323)</t>
  </si>
  <si>
    <t>BP21-00852</t>
  </si>
  <si>
    <t>051-330-027-000</t>
  </si>
  <si>
    <t>SFR 3BD/2BA (2021) COV CON (300) ATT GAR (528)</t>
  </si>
  <si>
    <t>BP21-00853</t>
  </si>
  <si>
    <t>054-060-110-000</t>
  </si>
  <si>
    <t>SFR 3BD/2BA (1458) COV CON (550) ATT GAR (556)</t>
  </si>
  <si>
    <t>BP21-00854</t>
  </si>
  <si>
    <t>052-011-037-000</t>
  </si>
  <si>
    <t>SFR 3BD/2BA (1648) COV CON (596) ATT GAR (672)</t>
  </si>
  <si>
    <t>BP21-00855</t>
  </si>
  <si>
    <t>051-380-024-000</t>
  </si>
  <si>
    <t>SFR 3BD/2BA(2060) ATT GAR(531) COV CON(298)</t>
  </si>
  <si>
    <t>BP21-00856</t>
  </si>
  <si>
    <t>051-380-020-000</t>
  </si>
  <si>
    <t>SFR 3BD/2BA(2060) ATT GAR(444) COV CON(298)</t>
  </si>
  <si>
    <t>BP21-00858</t>
  </si>
  <si>
    <t>053-070-006-000</t>
  </si>
  <si>
    <t>SFR 3BD/2BA(1374) ATT GAR(528) COV CON(226)</t>
  </si>
  <si>
    <t>BP21-00863</t>
  </si>
  <si>
    <t>054-250-006-000</t>
  </si>
  <si>
    <t>FEATHER RIVER</t>
  </si>
  <si>
    <t>MFH 2BD/2BA (1404)</t>
  </si>
  <si>
    <t>BP21-00866</t>
  </si>
  <si>
    <t>050-140-049-000</t>
  </si>
  <si>
    <t>SFR 3BD/2BA(1656) ATT GAR(573) COV WOOD(493)</t>
  </si>
  <si>
    <t>BP21-00872</t>
  </si>
  <si>
    <t>051-081-052-000</t>
  </si>
  <si>
    <t>SFR 3BD/2BA(1850) ATT GAR(448) COV CON(177)</t>
  </si>
  <si>
    <t>BP21-00873</t>
  </si>
  <si>
    <t>051-190-053-000</t>
  </si>
  <si>
    <t>SFR 3 BED/3.5 BA (2566) ATT GAR (592) COV CON (432) UNCONDITIONED BASEMENT (461)</t>
  </si>
  <si>
    <t>BP21-00876</t>
  </si>
  <si>
    <t>053-060-018-000</t>
  </si>
  <si>
    <t>BP21-00880</t>
  </si>
  <si>
    <t>052-250-099-000</t>
  </si>
  <si>
    <t>SFR 2BD/2BA(960) COV CON(144) SLAB FOUNDATION OPTION - MPRP 'HOPE HOUSE 2'</t>
  </si>
  <si>
    <t>BP21-00886</t>
  </si>
  <si>
    <t>053-200-040-000</t>
  </si>
  <si>
    <t>MFH 2BED/2BA (1590)</t>
  </si>
  <si>
    <t>BP21-00887</t>
  </si>
  <si>
    <t>053-330-113-000</t>
  </si>
  <si>
    <t>SFR 3BD/2BA(1638) ATT GAR(574) COV CON(85)</t>
  </si>
  <si>
    <t>BP21-00891</t>
  </si>
  <si>
    <t>052-213-002-000</t>
  </si>
  <si>
    <t>SFR 1BD/1BA(908) ATT GAR(848)</t>
  </si>
  <si>
    <t>BP21-00894</t>
  </si>
  <si>
    <t>051-172-057-000</t>
  </si>
  <si>
    <t>SFR 2BED/2BA (1405) ATT GAR (432) COV CON (111)</t>
  </si>
  <si>
    <t>BP21-00895</t>
  </si>
  <si>
    <t>051-082-056-000</t>
  </si>
  <si>
    <t>MFH 3BD/2BA(1520) COV DECK(48)</t>
  </si>
  <si>
    <t>BP21-00898</t>
  </si>
  <si>
    <t>055-202-009-000</t>
  </si>
  <si>
    <t>SFR 3BED/3BA (2595) ATT GAR (440) COV CON (60)</t>
  </si>
  <si>
    <t>BP21-00899</t>
  </si>
  <si>
    <t>050-200-124-000</t>
  </si>
  <si>
    <t>SFR 3BD/2BA(1970) ATT GAR(481) COV CON(348)</t>
  </si>
  <si>
    <t>BP21-00901</t>
  </si>
  <si>
    <t>052-070-021-000</t>
  </si>
  <si>
    <t>MFH 2BD/2BA+DEN(1512) COV WOOD(216)</t>
  </si>
  <si>
    <t>BP21-00908</t>
  </si>
  <si>
    <t>051-380-002-000</t>
  </si>
  <si>
    <t>BP21-00911</t>
  </si>
  <si>
    <t>053-180-157-000</t>
  </si>
  <si>
    <t>SFR 3BD/2BA(1830) ATT GAR(469) COV CON(177)</t>
  </si>
  <si>
    <t>BP21-00912</t>
  </si>
  <si>
    <t>050-240-031-000</t>
  </si>
  <si>
    <t>SFR - 3BED/2BA (1774) ATT  GAR (518) COV CON (150)</t>
  </si>
  <si>
    <t>BP21-00915</t>
  </si>
  <si>
    <t>054-220-030-000</t>
  </si>
  <si>
    <t>SFR 3BD/2BA(1120) COV CON(240) SLAB FOUNDATION - MPRP - HOPE HOUSE 3</t>
  </si>
  <si>
    <t>BP21-00923</t>
  </si>
  <si>
    <t>050-350-037-000</t>
  </si>
  <si>
    <t>SFR 2BD/2BA(960) COV CON(144) SLAB FOUNDATION - MPRP HOPE HOUSE 2</t>
  </si>
  <si>
    <t>BP21-00924</t>
  </si>
  <si>
    <t>053-180-024-000</t>
  </si>
  <si>
    <t>SFR 3BD/2&amp;1/2(1720) ATT GAR(518) COV CON(172)</t>
  </si>
  <si>
    <t>BP21-00931</t>
  </si>
  <si>
    <t>051-173-009-000</t>
  </si>
  <si>
    <t>SFR 2BD/2BA+OFFICE(1884) ATT GAR(409) COV CON(168)</t>
  </si>
  <si>
    <t>BP21-00932</t>
  </si>
  <si>
    <t>055-150-007-000</t>
  </si>
  <si>
    <t>SFR 1BD/1BA(539) ATT GAR(569)</t>
  </si>
  <si>
    <t>BP21-00934</t>
  </si>
  <si>
    <t>053-110-083-000</t>
  </si>
  <si>
    <t>SFR 2BD/2BA(972) ATT GAR(462) COV CON(65)</t>
  </si>
  <si>
    <t>BP21-00938</t>
  </si>
  <si>
    <t>052-070-027-000</t>
  </si>
  <si>
    <t>SFR 4BD/2BA(1550) ATT GAR(440) COV CON(40)</t>
  </si>
  <si>
    <t>BP21-00942</t>
  </si>
  <si>
    <t>053-190-005-000</t>
  </si>
  <si>
    <t>SFR 3BED/2.5BA (1790) ATT GAR (542) COV CON (384)</t>
  </si>
  <si>
    <t>BP21-00944</t>
  </si>
  <si>
    <t>SFR 1BD/1BA(750) COV CON(84) MPRP 750 ADU</t>
  </si>
  <si>
    <t>BP21-00951</t>
  </si>
  <si>
    <t>SFR 3BD/3&amp;1/2BA(2930) ATT GAR(692) COV CON(597)</t>
  </si>
  <si>
    <t>BP21-00952</t>
  </si>
  <si>
    <t>052-150-030-000</t>
  </si>
  <si>
    <t>MFH - 2BED/2BA (891) + DEN</t>
  </si>
  <si>
    <t>BP21-00953</t>
  </si>
  <si>
    <t>051-260-040-000</t>
  </si>
  <si>
    <t>SFR - *SITE SPECIFIC* 3BED/2BA (1674) ATT GAR (543)</t>
  </si>
  <si>
    <t>BP21-00959</t>
  </si>
  <si>
    <t>055-410-010-000</t>
  </si>
  <si>
    <t>SFR 3/BED/2BA (1856) ATT GAR (440) *SITE SPECIFIC*</t>
  </si>
  <si>
    <t>BP21-00961</t>
  </si>
  <si>
    <t>052-031-059-000</t>
  </si>
  <si>
    <t>SFR 2BD/2BA+DEN(1620) ATT GAR(576) COV CON(410) GABLE ROOF &amp; SLAB FOUNDATION - MP MARTIN CONSTRUCTION 1620</t>
  </si>
  <si>
    <t>BP21-00962</t>
  </si>
  <si>
    <t>052-012-022-000</t>
  </si>
  <si>
    <t>SFR 3BD/2BA+DEN(1807) ATT GAR(725) COV CON(386)</t>
  </si>
  <si>
    <t>BP21-00966</t>
  </si>
  <si>
    <t>053-110-101-000</t>
  </si>
  <si>
    <t>SFR 3BD/2BA (1674) ATT GAR (543) COV CONC PORCHES (252)</t>
  </si>
  <si>
    <t>BP21-00968</t>
  </si>
  <si>
    <t>051-146-005-000</t>
  </si>
  <si>
    <t>SFR 1BD/1BA(554) COV CON(56)</t>
  </si>
  <si>
    <t>BP21-00969</t>
  </si>
  <si>
    <t>BP21-00970</t>
  </si>
  <si>
    <t>BP21-00978</t>
  </si>
  <si>
    <t>051-210-015-000</t>
  </si>
  <si>
    <t>MFH 1BD/1BA+DEN(756)</t>
  </si>
  <si>
    <t>BP21-00979</t>
  </si>
  <si>
    <t>055-140-006-000</t>
  </si>
  <si>
    <t>MFH 2BD/2BA(984) COV WOOD(72)</t>
  </si>
  <si>
    <t>BP21-00983</t>
  </si>
  <si>
    <t>051-092-048-000</t>
  </si>
  <si>
    <t>SFR 3BD/2BA(1368) ATT GAR(493) COV CON(266)</t>
  </si>
  <si>
    <t>BP21-00984</t>
  </si>
  <si>
    <t>050-120-116-000</t>
  </si>
  <si>
    <t>SFR 3BED/2BA (1535) ATT GAR (555) COV CON (282)</t>
  </si>
  <si>
    <t>BP21-00985</t>
  </si>
  <si>
    <t>050-120-117-000</t>
  </si>
  <si>
    <t>SFR 3BED/BA + DEN (1703) ATT GAR (513) COV CON (291)</t>
  </si>
  <si>
    <t>BP21-00986</t>
  </si>
  <si>
    <t>050-220-102-000</t>
  </si>
  <si>
    <t>MFH 2BD/2BA+DEN(1652) COV WOOD(179)</t>
  </si>
  <si>
    <t>BP21-00987</t>
  </si>
  <si>
    <t>052-350-017-000</t>
  </si>
  <si>
    <t>THISTLE HILL</t>
  </si>
  <si>
    <t>SFR 3BD/2BA(1721) ATT GAR(807) COV CON(184)</t>
  </si>
  <si>
    <t>BP21-00990</t>
  </si>
  <si>
    <t>052-011-070-000</t>
  </si>
  <si>
    <t>MARLOW</t>
  </si>
  <si>
    <t>SFR 2BED/2BA + DEN</t>
  </si>
  <si>
    <t>BP21-00991</t>
  </si>
  <si>
    <t>055-130-004-000</t>
  </si>
  <si>
    <t>SFR 2BED/2BA + DEN (1607) COV CON (351)</t>
  </si>
  <si>
    <t>BP21-00992</t>
  </si>
  <si>
    <t>052-130-008-000</t>
  </si>
  <si>
    <t>SFR 2BED/2BA (1213) ATT GAR (494) COV CON (112)</t>
  </si>
  <si>
    <t>BP21-00999</t>
  </si>
  <si>
    <t>053-310-002-000</t>
  </si>
  <si>
    <t>SFR 2BD/2BA+DEN(1368) ATT GAR(493) COV CON(266)</t>
  </si>
  <si>
    <t>BP21-01000</t>
  </si>
  <si>
    <t>051-093-089-000</t>
  </si>
  <si>
    <t>SFR 2BED/2BA (1368) ATT GAR (493) COV CON (266)</t>
  </si>
  <si>
    <t>BP21-01001</t>
  </si>
  <si>
    <t>055-270-076-000</t>
  </si>
  <si>
    <t>BP21-01003</t>
  </si>
  <si>
    <t>050-290-045-000</t>
  </si>
  <si>
    <t>SFR 2BD/2BA(1471) COV WOOD(1170)</t>
  </si>
  <si>
    <t>BP21-01006</t>
  </si>
  <si>
    <t>054-230-041-000</t>
  </si>
  <si>
    <t>SFR 3BD/2BA(1720) ATT GAR(518) COV CON(454)</t>
  </si>
  <si>
    <t>BP21-01009</t>
  </si>
  <si>
    <t>050-250-049-000</t>
  </si>
  <si>
    <t>MFH 3BD/2BA(1782)</t>
  </si>
  <si>
    <t>BP21-01013</t>
  </si>
  <si>
    <t>055-440-132-000</t>
  </si>
  <si>
    <t>SFR 3BED/2.5BA (1973) ATT GAR (888) COV CON (501)</t>
  </si>
  <si>
    <t>BP21-01018</t>
  </si>
  <si>
    <t>050-200-127-000</t>
  </si>
  <si>
    <t>BP21-01025</t>
  </si>
  <si>
    <t>054-040-049-000</t>
  </si>
  <si>
    <t>CHURCHILL</t>
  </si>
  <si>
    <t>SFR 2BD/2BA+DEN(1260) ATT GAR(484) COV COV(266)</t>
  </si>
  <si>
    <t>BP21-01028</t>
  </si>
  <si>
    <t>054-240-115-000</t>
  </si>
  <si>
    <t>MFH 3BD/2BA (1773)</t>
  </si>
  <si>
    <t>BP21-01029</t>
  </si>
  <si>
    <t>051-092-038-000</t>
  </si>
  <si>
    <t>SFR 3BD/2BA(1674)  ATT GAR(576) COV CON(54) - MPRP THE MUHLBAIER</t>
  </si>
  <si>
    <t>BP21-01030</t>
  </si>
  <si>
    <t>SFR 3BD/2BA(1830) ATT GAT(469) COV CON(217)</t>
  </si>
  <si>
    <t>BP21-01034</t>
  </si>
  <si>
    <t>053-180-019-000</t>
  </si>
  <si>
    <t>SFR - 3 BED / 2 BATH (1724) ATT GAR (506) COV CON (255)</t>
  </si>
  <si>
    <t>BP21-01035</t>
  </si>
  <si>
    <t>053-200-035-000</t>
  </si>
  <si>
    <t>MFH 2BD/2BA (1216)</t>
  </si>
  <si>
    <t>BP21-01036</t>
  </si>
  <si>
    <t>051-072-068-000</t>
  </si>
  <si>
    <t>SFR 3BD/2BA(1786) ATT GAR(493) COV CON(302)</t>
  </si>
  <si>
    <t>BP21-01041</t>
  </si>
  <si>
    <t>050-220-051-000</t>
  </si>
  <si>
    <t>SFR 1BD/1&amp;1/2BA+DEN(1652) ATT GAR(564) COV CON(362)</t>
  </si>
  <si>
    <t>BP21-01042</t>
  </si>
  <si>
    <t>051-152-029-000</t>
  </si>
  <si>
    <t>SFR 3BD/2BA(1710) ATT GAR(464) COV CON(187)</t>
  </si>
  <si>
    <t>BP21-01044</t>
  </si>
  <si>
    <t>053-370-016-000</t>
  </si>
  <si>
    <t>SFR 3BD/2BA(1830) ATT GAR(469) COV CON(337)</t>
  </si>
  <si>
    <t>BP21-01046</t>
  </si>
  <si>
    <t>054-260-044-000</t>
  </si>
  <si>
    <t>SFR 3BD/2BA (1581) ATT GAR (523) COV CON (265)</t>
  </si>
  <si>
    <t>BP21-01047</t>
  </si>
  <si>
    <t>054-260-002-000</t>
  </si>
  <si>
    <t>SFR 3BD/2BA (1569) ATT GAR (509) COV CON (212)</t>
  </si>
  <si>
    <t>BP21-01048</t>
  </si>
  <si>
    <t>055-270-082-000</t>
  </si>
  <si>
    <t>MFH 3 BEDROOMS / 2 BATHROOMS (800)</t>
  </si>
  <si>
    <t>BP21-01049</t>
  </si>
  <si>
    <t>052-022-056-000</t>
  </si>
  <si>
    <t>SFR 2BD/2BA(1399) ATT GAR(534) COV CON(60)</t>
  </si>
  <si>
    <t>BP21-01051</t>
  </si>
  <si>
    <t>054-030-033-000</t>
  </si>
  <si>
    <t>SFR 2BD/2BA+OFFICE(1611) ATT GAR(430) COV CON(40)</t>
  </si>
  <si>
    <t>BP21-01052</t>
  </si>
  <si>
    <t>055-211-064-000</t>
  </si>
  <si>
    <t>MFH 2BD/2BA (1178)</t>
  </si>
  <si>
    <t>BP21-01053</t>
  </si>
  <si>
    <t>050-120-153-000</t>
  </si>
  <si>
    <t>SFR 3BD/2BA (1962) ATT GAR (555) COV WOOD PORCH (172)</t>
  </si>
  <si>
    <t>BP21-01055</t>
  </si>
  <si>
    <t>052-130-040-000</t>
  </si>
  <si>
    <t>SFR 2BD/2BA(960) COV CON(144) SLAB FOUNDATION OPTION -MPRP HOPE HOUSE 2</t>
  </si>
  <si>
    <t>BP21-01056</t>
  </si>
  <si>
    <t>055-120-008-000</t>
  </si>
  <si>
    <t>SFR 3BD/2&amp;1/2BA(2160) ATT GAR(623) COV CON(451)</t>
  </si>
  <si>
    <t>BP21-01058</t>
  </si>
  <si>
    <t>052-271-014-000</t>
  </si>
  <si>
    <t>SFR 3 BED 2.5 BA (2119) ATT GAR (600) COV CON (409)</t>
  </si>
  <si>
    <t>BP21-01063</t>
  </si>
  <si>
    <t>052-031-071-000</t>
  </si>
  <si>
    <t>SFR 3BD/2BA(1425) ATT GAR(467) COV CON(211) OPEN WOOD (200)</t>
  </si>
  <si>
    <t>BP21-01065</t>
  </si>
  <si>
    <t>052-080-015-000</t>
  </si>
  <si>
    <t>SFR 2 BED 2 BA (1803) ATT GAR (496) Cov Con(411)</t>
  </si>
  <si>
    <t>BP21-01067</t>
  </si>
  <si>
    <t>051-050-101-000</t>
  </si>
  <si>
    <t>MFH 2BD/2BA(2043) COV WOOD(225)</t>
  </si>
  <si>
    <t>BP21-01069</t>
  </si>
  <si>
    <t>051-092-008-000</t>
  </si>
  <si>
    <t>SFR 3 BED 2 BA (1986) ATT GAR (630) COV CON (520)</t>
  </si>
  <si>
    <t>BP21-01070</t>
  </si>
  <si>
    <t>054-131-068-000</t>
  </si>
  <si>
    <t>MFH 2BD/1BA(864)</t>
  </si>
  <si>
    <t>BP21-01076</t>
  </si>
  <si>
    <t>054-202-029-000</t>
  </si>
  <si>
    <t>SFR 3BD/2BA(1577) ATT GAR(489) COV CON(432)</t>
  </si>
  <si>
    <t>BP21-01079</t>
  </si>
  <si>
    <t>054-010-067-000</t>
  </si>
  <si>
    <t>BP21-01091</t>
  </si>
  <si>
    <t>053-230-162-000</t>
  </si>
  <si>
    <t>MFH 2BD/2BA + DEN (1200)</t>
  </si>
  <si>
    <t>BP21-01094</t>
  </si>
  <si>
    <t>052-130-006-000</t>
  </si>
  <si>
    <t>SFR 2BD/2BA+OFFICE(1337) ATT GAR(529) COV CON(263)</t>
  </si>
  <si>
    <t>BP21-01097</t>
  </si>
  <si>
    <t>055-050-079-000</t>
  </si>
  <si>
    <t>LASSEN</t>
  </si>
  <si>
    <t>SFR 3BD/3BA(2213) ATT GAR(1287) COV CON(1084)</t>
  </si>
  <si>
    <t>BP21-01099</t>
  </si>
  <si>
    <t>052-235-005-000</t>
  </si>
  <si>
    <t>SFR 3BD/2BA+DEN(2014) ATT GAR(480) COV CON(460)</t>
  </si>
  <si>
    <t>BP21-01100</t>
  </si>
  <si>
    <t>054-201-018-000</t>
  </si>
  <si>
    <t>SFR 2BD/2BA+DEN(1403) ATT GAR(400) COV CON(183)</t>
  </si>
  <si>
    <t>BP21-01101</t>
  </si>
  <si>
    <t>053-150-185-000</t>
  </si>
  <si>
    <t>BP21-01108</t>
  </si>
  <si>
    <t>050-220-112-000</t>
  </si>
  <si>
    <t>MFH 4BD/3BA (2400)</t>
  </si>
  <si>
    <t>BP21-01109</t>
  </si>
  <si>
    <t>055-150-041-000</t>
  </si>
  <si>
    <t>BP21-01110</t>
  </si>
  <si>
    <t>052-390-071-000</t>
  </si>
  <si>
    <t>SFR 2BD/2BA(1367) ATT GAR(491) COV CON(281)</t>
  </si>
  <si>
    <t>BP21-01111</t>
  </si>
  <si>
    <t>051-081-002-000</t>
  </si>
  <si>
    <t>MFH 3BD/2BA(1213)</t>
  </si>
  <si>
    <t>BP21-01112</t>
  </si>
  <si>
    <t>054-070-009-000</t>
  </si>
  <si>
    <t>BP21-01117</t>
  </si>
  <si>
    <t>050-310-004-000</t>
  </si>
  <si>
    <t>BP21-01118</t>
  </si>
  <si>
    <t>055-330-010-000</t>
  </si>
  <si>
    <t>SFR 3 BED/2.5 BA (1791) ATT GAR (538) COV CON (471) - MP# BP21-00879</t>
  </si>
  <si>
    <t>BP21-01119</t>
  </si>
  <si>
    <t>055-330-016-000</t>
  </si>
  <si>
    <t>BP21-01120</t>
  </si>
  <si>
    <t>055-330-012-000</t>
  </si>
  <si>
    <t>BP21-01122</t>
  </si>
  <si>
    <t>050-060-081-000</t>
  </si>
  <si>
    <t>BP21-01124</t>
  </si>
  <si>
    <t>053-370-002-000</t>
  </si>
  <si>
    <t>SFR 3BD/2BA(1554) ATT GAR(444)</t>
  </si>
  <si>
    <t>BP21-01126</t>
  </si>
  <si>
    <t>051-250-113-000</t>
  </si>
  <si>
    <t>SFR 3BD/2BA (1857) ATT GAR (568) COV CON (286)</t>
  </si>
  <si>
    <t>BP21-01127</t>
  </si>
  <si>
    <t>052-236-005-000</t>
  </si>
  <si>
    <t>SFR - 2 BED / 2 BATH (1012) ATT GAR(312) COV CON(136)</t>
  </si>
  <si>
    <t>BP21-01130</t>
  </si>
  <si>
    <t>054-010-117-000</t>
  </si>
  <si>
    <t>SFR 2BD/2BA(1473) ATT GAR(575) COV WOOD(326) OPEN WOOD(831)</t>
  </si>
  <si>
    <t>BP21-01131</t>
  </si>
  <si>
    <t>052-260-119-000</t>
  </si>
  <si>
    <t>SFR - 3 BED / 2 BATH (1771) ATT GAR (543) RAISED FNDTN - MP THE STARLIGHT HOME</t>
  </si>
  <si>
    <t>BP21-01132</t>
  </si>
  <si>
    <t>051-460-016-000</t>
  </si>
  <si>
    <t>SFR 4BD/4.5BA(6068) ATT GAR(657) OPEN WOOD(308)</t>
  </si>
  <si>
    <t>BP21-01133</t>
  </si>
  <si>
    <t>052-040-057-000</t>
  </si>
  <si>
    <t>MFH 2BED/BA + DEN (1404)</t>
  </si>
  <si>
    <t>BP21-01135</t>
  </si>
  <si>
    <t>050-100-063-000</t>
  </si>
  <si>
    <t>MFH 2BD/2BA+DEN(1836)</t>
  </si>
  <si>
    <t>BP21-01138</t>
  </si>
  <si>
    <t>051-120-080-000</t>
  </si>
  <si>
    <t>*SITE SPECIFIC* "LASSEN PEAK" SFR 3BED/2BA (1498)</t>
  </si>
  <si>
    <t>BP21-01139</t>
  </si>
  <si>
    <t>053-330-006-000</t>
  </si>
  <si>
    <t>RAGAN</t>
  </si>
  <si>
    <t>SFR 2BD/2BA(960) COV CON(172) SLAB FOUNDATION - MPRP HOPE HOUSE 2 REV 3</t>
  </si>
  <si>
    <t>BP21-01140</t>
  </si>
  <si>
    <t>SFR 2BD/2BA(960) COV CON(172) SLAB FOUNDATION - MPRP HOPE HOUSE 2 - REV 3</t>
  </si>
  <si>
    <t>BP21-01148</t>
  </si>
  <si>
    <t>051-152-026-000</t>
  </si>
  <si>
    <t>SFR 4BD/2.5BA(2141) ATT GAR(549)</t>
  </si>
  <si>
    <t>BP21-01153</t>
  </si>
  <si>
    <t>055-060-004-000</t>
  </si>
  <si>
    <t>MFH 2BD/2BA+DEN(1174)</t>
  </si>
  <si>
    <t>BP21-01154</t>
  </si>
  <si>
    <t>051-072-078-000</t>
  </si>
  <si>
    <t>SFR 3BD/2BA(1900) ATT GAR(493) COV CON(372)</t>
  </si>
  <si>
    <t>BP21-01159</t>
  </si>
  <si>
    <t>051-152-006-000</t>
  </si>
  <si>
    <t>SFR - 3BED/2BA (2011) ATT GAR (620) COV CON (334.50)</t>
  </si>
  <si>
    <t>BP21-01161</t>
  </si>
  <si>
    <t>051-081-009-000</t>
  </si>
  <si>
    <t>SFR 3BD/2BA(2504) COV CON(417) COV WOOD(203)</t>
  </si>
  <si>
    <t>BP21-01163</t>
  </si>
  <si>
    <t>GUEST HOUSE - SFR 1BD/1BA(996) UNC STOR(156) ATT GAR(1152)</t>
  </si>
  <si>
    <t>BP21-01167</t>
  </si>
  <si>
    <t>052-031-060-000</t>
  </si>
  <si>
    <t>SFR 3BD/2BA(1620) ATT GAR(576) COV CON(410) GABLE ROOF GARAGE LEFT SLAB FOUNDATION - MP MARTIN CONSTRUCTION 1620</t>
  </si>
  <si>
    <t>BP21-01168</t>
  </si>
  <si>
    <t>050-180-095-000</t>
  </si>
  <si>
    <t>CREEKSIDE</t>
  </si>
  <si>
    <t>SFR 3BD/2.5BA+OFFICE(2509) ATT GAR(595) COV CON(623)</t>
  </si>
  <si>
    <t>BP21-01169</t>
  </si>
  <si>
    <t>052-031-013-000</t>
  </si>
  <si>
    <t>MFH 3BED/2BA (1634)</t>
  </si>
  <si>
    <t>BP21-01171</t>
  </si>
  <si>
    <t>053-320-028-000</t>
  </si>
  <si>
    <t>SFR 2BED/2BA + OFFICE (1550) ATT GAR (481) COV CON (168)</t>
  </si>
  <si>
    <t>BP21-01172</t>
  </si>
  <si>
    <t>054-152-029-000</t>
  </si>
  <si>
    <t>SFR - 2 BED / 2 BATH +OFFICE (1710) ATT GAR (464) COV CON (187)</t>
  </si>
  <si>
    <t>BP21-01173</t>
  </si>
  <si>
    <t>054-230-114-000</t>
  </si>
  <si>
    <t>SFR - 3BD/2BA (1611) ATT GAR (430) COV CON (40)</t>
  </si>
  <si>
    <t>BP21-01174</t>
  </si>
  <si>
    <t>054-230-119-000</t>
  </si>
  <si>
    <t>BP21-01175</t>
  </si>
  <si>
    <t>052-011-104-000</t>
  </si>
  <si>
    <t>SFR 3BED/2BA (1368) ATT GAR (493) COV CON (266)</t>
  </si>
  <si>
    <t>BP21-01183</t>
  </si>
  <si>
    <t>050-370-025-000</t>
  </si>
  <si>
    <t>CENTER PINE</t>
  </si>
  <si>
    <t>MFH - 3 BED / 2 BATH (1647)</t>
  </si>
  <si>
    <t>BP21-01184</t>
  </si>
  <si>
    <t>055-020-103-000</t>
  </si>
  <si>
    <t>MFH - 3BED/2BA (1188)</t>
  </si>
  <si>
    <t>BP21-01188</t>
  </si>
  <si>
    <t>052-070-120-000</t>
  </si>
  <si>
    <t>SFR 3BED/2BA (1726) ATT GAR (482) COV CON (172) OPEN CON (87)</t>
  </si>
  <si>
    <t>BP21-01190</t>
  </si>
  <si>
    <t>055-440-113-000</t>
  </si>
  <si>
    <t>SFR - 3BED/2.5BA (2447) ATT GAR (624) COV CON (488)</t>
  </si>
  <si>
    <t>BP21-01191</t>
  </si>
  <si>
    <t>052-390-069-000</t>
  </si>
  <si>
    <t>SFR 2BED/2BA (1208) ATT GAR (408)</t>
  </si>
  <si>
    <t>BP21-01194</t>
  </si>
  <si>
    <t>055-201-063-000</t>
  </si>
  <si>
    <t>LA GRANDE VUE</t>
  </si>
  <si>
    <t>MFH 2BD/2BA+DEN(1213)</t>
  </si>
  <si>
    <t>BP21-01195</t>
  </si>
  <si>
    <t>055-470-009-000</t>
  </si>
  <si>
    <t>SFR 3BD/2BA(1866) ATT GAR(440) COV CON(442) GABLE ROOF - MP ADC Z-XL</t>
  </si>
  <si>
    <t>BP21-01198</t>
  </si>
  <si>
    <t>054-172-045-000</t>
  </si>
  <si>
    <t>SFR 3BD/2BA(1674)  ATT GAR(543) COV CON(252) - MPRP THE MUHLBAIER</t>
  </si>
  <si>
    <t>BP21-01201</t>
  </si>
  <si>
    <t>050-280-025-000</t>
  </si>
  <si>
    <t>MFH - 4 BED / 2 BATH (1674)</t>
  </si>
  <si>
    <t>BP21-01204</t>
  </si>
  <si>
    <t>054-131-100-000</t>
  </si>
  <si>
    <t>SFR 3BD/2BA(1774) ATT GAR(518) COV CON(150)</t>
  </si>
  <si>
    <t>BP21-01205</t>
  </si>
  <si>
    <t>050-340-016-000</t>
  </si>
  <si>
    <t>SFR 2 BED / 2 BATH  + DEN (1101) ATT  GAR (583) COV CON (24)</t>
  </si>
  <si>
    <t>BP21-01206</t>
  </si>
  <si>
    <t>052-070-094-000</t>
  </si>
  <si>
    <t>SFR 3BED/2BA (1558) ATT GAR (527) COV CON (254)</t>
  </si>
  <si>
    <t>BP21-01208</t>
  </si>
  <si>
    <t>050-290-036-000</t>
  </si>
  <si>
    <t>SFR 2BED/2BA+DEN (1474) ATT GAR (624) COV CON (586)</t>
  </si>
  <si>
    <t>BP21-01209</t>
  </si>
  <si>
    <t>051-104-048-000</t>
  </si>
  <si>
    <t>SFR 4BED/3BA (1927) ATT GAR (567) COV CON (153)</t>
  </si>
  <si>
    <t>BP21-01210</t>
  </si>
  <si>
    <t>052-274-006-000</t>
  </si>
  <si>
    <t>SFR 3BD/2BA(1650) ATT GAR(562) COV CON(52)</t>
  </si>
  <si>
    <t>BP21-01212</t>
  </si>
  <si>
    <t>051-310-011-000</t>
  </si>
  <si>
    <t>SFR 4BD/3BA(1915) ATT GAR(568) COV CON(153)</t>
  </si>
  <si>
    <t>BP21-01216</t>
  </si>
  <si>
    <t>054-210-024-000</t>
  </si>
  <si>
    <t>SFR - 3 BED / 2 BATH (2107) ATT GAR (486) COV CON(212)</t>
  </si>
  <si>
    <t>BP21-01217</t>
  </si>
  <si>
    <t>SFR 2BD/2BA(993) COV CON(34) - SECONDARY DWELLING</t>
  </si>
  <si>
    <t>BP21-01219</t>
  </si>
  <si>
    <t>051-083-095-000</t>
  </si>
  <si>
    <t>SFR 2BD/2BA(960) COV CON(172) SLAB OPT MIRROR OPT(REV 1) - MPRP HOPE HOUSE 2</t>
  </si>
  <si>
    <t>BP21-01221</t>
  </si>
  <si>
    <t>054-070-016-000</t>
  </si>
  <si>
    <t>SFR 2BED/2BA + DEN (1044) COV CON (136) *SITE SPECIFIC* MP NORCAL 1044-3.2 BP21-01146</t>
  </si>
  <si>
    <t>BP21-01222</t>
  </si>
  <si>
    <t>050-210-030-000</t>
  </si>
  <si>
    <t>SFR 2BED/2BA (1026) ATT GAR (528) COV CON (187)</t>
  </si>
  <si>
    <t>BP21-01223</t>
  </si>
  <si>
    <t>053-150-080-000</t>
  </si>
  <si>
    <t>SFR 2BED/2BA (1133) ATT GAR (917) COV CON (376)</t>
  </si>
  <si>
    <t>BP21-01224</t>
  </si>
  <si>
    <t>053-090-018-000</t>
  </si>
  <si>
    <t>SFR 2BD/2BA+OFFICE(1866) ATT GAR(440) COV CON(442) GABLE ROOF OPT (REV 1) - MP ADC Z-XL</t>
  </si>
  <si>
    <t>BP21-01233</t>
  </si>
  <si>
    <t>054-163-022-000</t>
  </si>
  <si>
    <t>TRAVIS</t>
  </si>
  <si>
    <t>SFR 3BD/2.5BA+OFFICE(2010) ATT GAT(536) COV CON(327)</t>
  </si>
  <si>
    <t>BP21-01234</t>
  </si>
  <si>
    <t>051-260-042-000</t>
  </si>
  <si>
    <t>SFR 3BD/2BA(1710) ATT GAR(464) COV CON(247)</t>
  </si>
  <si>
    <t>BP21-01235</t>
  </si>
  <si>
    <t>050-290-039-000</t>
  </si>
  <si>
    <t>SFR 2 BD/2BA + DEN (1674) ATT GAR (576) COV CONC PORCHES (252) W/SLAB &amp; GAS OPTIONS (MP# 20-01624)</t>
  </si>
  <si>
    <t>BP21-01236</t>
  </si>
  <si>
    <t>054-070-050-000</t>
  </si>
  <si>
    <t>MFH 1BD/1BA(745)</t>
  </si>
  <si>
    <t>BP21-01238</t>
  </si>
  <si>
    <t>051-050-069-000</t>
  </si>
  <si>
    <t>SFR 3BED/2.5BA (1875) ATT GAR (559) COV CON (623)</t>
  </si>
  <si>
    <t>BP21-01239</t>
  </si>
  <si>
    <t>051-190-081-000</t>
  </si>
  <si>
    <t>SFR 3BD/2.5BA+OFFICE&amp;RETREAT(2898) ATT GAR(988) COV CON(515) (REV 1) - MP ADC W</t>
  </si>
  <si>
    <t>BP21-01240</t>
  </si>
  <si>
    <t>054-310-046-000</t>
  </si>
  <si>
    <t>BP21-01245</t>
  </si>
  <si>
    <t>051-146-021-000</t>
  </si>
  <si>
    <t>SFR 2BD/2BA+OFFICE(1250) ATT GAR(525) COV CON(55)</t>
  </si>
  <si>
    <t>BP21-01247</t>
  </si>
  <si>
    <t>052-150-009-000</t>
  </si>
  <si>
    <t>BP21-01250</t>
  </si>
  <si>
    <t>050-150-104-000</t>
  </si>
  <si>
    <t>SFR 3BED/2BA (1720) ATT GAR (430) COV CON (122)</t>
  </si>
  <si>
    <t>BP21-01251</t>
  </si>
  <si>
    <t>053-190-015-000</t>
  </si>
  <si>
    <t>SFR 3BD/2BA+DEN(2232) ATT GAR(808) COV CON(240)</t>
  </si>
  <si>
    <t>BP21-01252</t>
  </si>
  <si>
    <t>053-272-088-000</t>
  </si>
  <si>
    <t>BP21-01259</t>
  </si>
  <si>
    <t>050-230-023-000</t>
  </si>
  <si>
    <t>SFR 3BD/3BA(2185) ATT GAR(420) OPEN WOOD DECK(637)</t>
  </si>
  <si>
    <t>BP21-01260</t>
  </si>
  <si>
    <t>054-210-071-000</t>
  </si>
  <si>
    <t>ADU - MFH 1 BED / 1 BATH (772)</t>
  </si>
  <si>
    <t>BP21-01268</t>
  </si>
  <si>
    <t>053-180-138-000</t>
  </si>
  <si>
    <t>SFR - 3 BED / 2.5 BATH (1633) ATT GAR(552) COV CON(76)</t>
  </si>
  <si>
    <t>BP21-01269</t>
  </si>
  <si>
    <t>050-052-028-000</t>
  </si>
  <si>
    <t>HUCKA</t>
  </si>
  <si>
    <t>SFR 2 BED / 2 BATH (1208) COV CON (296) ATT GAR (694)</t>
  </si>
  <si>
    <t>BP21-01281</t>
  </si>
  <si>
    <t>055-440-043-000</t>
  </si>
  <si>
    <t>SFR - 3 BED / 2 BATH (2001) ATT GAR (525) COV CON (343)</t>
  </si>
  <si>
    <t>BP21-01282</t>
  </si>
  <si>
    <t>054-120-036-000</t>
  </si>
  <si>
    <t>SFR 1BED/1BA (750) COV CON (54) (SITE SPECIFIC 750ADU RPMP)</t>
  </si>
  <si>
    <t>BP21-01283</t>
  </si>
  <si>
    <t>SFR 1BD/1BA(752) COV CON(40) RAISED MP NORCAL 752 1/1 W</t>
  </si>
  <si>
    <t>BP21-01284</t>
  </si>
  <si>
    <t>052-204-005-000</t>
  </si>
  <si>
    <t>SFR 2BD/1BA(988) COV CON(104) RAISED - MP MENNONITE DISASTER PLAN 988</t>
  </si>
  <si>
    <t>BP21-01285</t>
  </si>
  <si>
    <t>054-120-058-000</t>
  </si>
  <si>
    <t>SFR - 2 BED / 2 BATH (960) COV WOOD (144)  *HOPE HOUSE BP20-01749 REV 3* RAISED FOUNDATION OPTION</t>
  </si>
  <si>
    <t>BP21-01287</t>
  </si>
  <si>
    <t>055-261-026-000</t>
  </si>
  <si>
    <t>BP21-01288</t>
  </si>
  <si>
    <t>051-104-123-000</t>
  </si>
  <si>
    <t>SFR 3BD/2BA(1550) ATT GAR(440) COV CON(40)</t>
  </si>
  <si>
    <t>BP21-01290</t>
  </si>
  <si>
    <t>050-210-035-000</t>
  </si>
  <si>
    <t>GLORY</t>
  </si>
  <si>
    <t>MFH - 3 BEDROOMS / 2 BATHROOMS (1759)</t>
  </si>
  <si>
    <t>BP21-01291</t>
  </si>
  <si>
    <t>055-050-065-000</t>
  </si>
  <si>
    <t>MARLEE</t>
  </si>
  <si>
    <t>MFH - 2BED/2BA + DEN (1674)</t>
  </si>
  <si>
    <t>BP21-01292</t>
  </si>
  <si>
    <t>051-220-025-000</t>
  </si>
  <si>
    <t>MFH - 2 BED / 2 BATH + DEN (1608)</t>
  </si>
  <si>
    <t>BP21-01293</t>
  </si>
  <si>
    <t>054-060-004-000</t>
  </si>
  <si>
    <t>MFH - 3 BED / 2 BATH (1624)</t>
  </si>
  <si>
    <t>BP21-01294</t>
  </si>
  <si>
    <t>051-220-090-000</t>
  </si>
  <si>
    <t>SFR - 4 BED / 3 BATH (2223) ATT GAR (712) COV CON (156)</t>
  </si>
  <si>
    <t>BP21-01295</t>
  </si>
  <si>
    <t>052-031-096-000</t>
  </si>
  <si>
    <t>MFH - 2 BED / 2 BATH (965)</t>
  </si>
  <si>
    <t>BP21-01297</t>
  </si>
  <si>
    <t>050-100-086-000</t>
  </si>
  <si>
    <t>SFR 2BD/2BA(1030) ATT GAR(276) COV CON(195)</t>
  </si>
  <si>
    <t>BP21-01298</t>
  </si>
  <si>
    <t>054-210-058-000</t>
  </si>
  <si>
    <t>SFR 2BD/2BA+DEN(1904) ATT GAR(1392) COV CON(844)</t>
  </si>
  <si>
    <t>BP21-01299</t>
  </si>
  <si>
    <t>050-240-038-000</t>
  </si>
  <si>
    <t>SFR 2BD/2BA+DEN(1120) COV WOOD (240) OPEN WOOD(64) RAISED FOUNDATION - MPRP HOPE HOUSE 3</t>
  </si>
  <si>
    <t>BP21-01309</t>
  </si>
  <si>
    <t>054-060-117-000</t>
  </si>
  <si>
    <t>MFH 3 BED, 2 BATH (1768)</t>
  </si>
  <si>
    <t>BP21-01311</t>
  </si>
  <si>
    <t>054-030-044-000</t>
  </si>
  <si>
    <t>SFR - 3 BED, 2 BATH (1779) ATT GAR (530) COV DECK (216) COV CON (57)</t>
  </si>
  <si>
    <t>BP21-01312</t>
  </si>
  <si>
    <t>054-240-049-000</t>
  </si>
  <si>
    <t>SFR 2BD/2BA+DEN&amp;STUDY(1816) ATT GAR(516) COV CON(388)</t>
  </si>
  <si>
    <t>BP21-01313</t>
  </si>
  <si>
    <t>054-060-047-000</t>
  </si>
  <si>
    <t>MFH 3BD/2BA(1512)</t>
  </si>
  <si>
    <t>BP21-01315</t>
  </si>
  <si>
    <t>053-230-171-000</t>
  </si>
  <si>
    <t>KENFORD</t>
  </si>
  <si>
    <t>SFR 3BD/2BA(1254) ATT GAR(510) COV CON(36)</t>
  </si>
  <si>
    <t>BP21-01316</t>
  </si>
  <si>
    <t>SFR 2BD/2BA(1254) ATT GAR(510) COV CON(36)</t>
  </si>
  <si>
    <t>BP21-01318</t>
  </si>
  <si>
    <t>053-230-170-000</t>
  </si>
  <si>
    <t>BP21-01319</t>
  </si>
  <si>
    <t>BP21-01320</t>
  </si>
  <si>
    <t>055-261-092-000</t>
  </si>
  <si>
    <t>SFR (2050) ATT GAR (788) COV CON (306)</t>
  </si>
  <si>
    <t>BP21-01321</t>
  </si>
  <si>
    <t>053-330-155-000</t>
  </si>
  <si>
    <t>GRAPE</t>
  </si>
  <si>
    <t>SFR 3 BED / 3 BATH (1800) ATT GAR(528) COV CON(658) COV WOOD(556) UNC BSMNT(1465)</t>
  </si>
  <si>
    <t>BP21-01328</t>
  </si>
  <si>
    <t>051-330-004-000</t>
  </si>
  <si>
    <t>SFR 3BD/2.5BA(1962) ATT GAR(555) COV CON(172)</t>
  </si>
  <si>
    <t>BP21-01331</t>
  </si>
  <si>
    <t>050-110-017-000</t>
  </si>
  <si>
    <t>MFH 2BED/2BA (1056)</t>
  </si>
  <si>
    <t>BP21-01332</t>
  </si>
  <si>
    <t>050-082-035-000</t>
  </si>
  <si>
    <t>MFH 2BED/2BA + DEN (1188) COVERED PORCH (162)</t>
  </si>
  <si>
    <t>BP21-01335</t>
  </si>
  <si>
    <t>051-161-021-000</t>
  </si>
  <si>
    <t>SFR 2BD/2BA+OFFICE(1551) ATT GAR(481) COV CON(168)</t>
  </si>
  <si>
    <t>BP21-01336</t>
  </si>
  <si>
    <t>052-011-034-000</t>
  </si>
  <si>
    <t>BAKER</t>
  </si>
  <si>
    <t>MFH 2BED/2BA + DEN (1624) W/COV PORCH</t>
  </si>
  <si>
    <t>BP21-01350</t>
  </si>
  <si>
    <t>051-092-027-000</t>
  </si>
  <si>
    <t>SFR - 2 BED / 2 BATH + OFFICE (1684) ATT GAR (575) COV CON (120)</t>
  </si>
  <si>
    <t>BP21-01351</t>
  </si>
  <si>
    <t>050-420-015-000</t>
  </si>
  <si>
    <t>SFR - 3 BED / 2 BATH (1630) ATT GAR(467) COV CON(282)</t>
  </si>
  <si>
    <t>BP21-01352</t>
  </si>
  <si>
    <t>050-420-002-000</t>
  </si>
  <si>
    <t>SFR - 3 BED / 2 BATH (1551) ATT GAR (481) COV CON(168)</t>
  </si>
  <si>
    <t>BP21-01353</t>
  </si>
  <si>
    <t>050-420-027-000</t>
  </si>
  <si>
    <t>SFR - 3 BED / 2 BATH (1640) ATT GAR (589) COV CON (277)</t>
  </si>
  <si>
    <t>BP21-01356</t>
  </si>
  <si>
    <t>055-080-031-000</t>
  </si>
  <si>
    <t>MFH - 3 BED / 2.5 BATH(1836)</t>
  </si>
  <si>
    <t>BP21-01357</t>
  </si>
  <si>
    <t>050-200-145-000</t>
  </si>
  <si>
    <t>SFR - 3 BED / 2.5 BATH (1875) ATT GAR (559) COV CON (623)</t>
  </si>
  <si>
    <t>BP21-01358</t>
  </si>
  <si>
    <t>054-192-085-000</t>
  </si>
  <si>
    <t>SFR 3BD/3BA(1525) ATT GAR(1129) COV CON(1975)</t>
  </si>
  <si>
    <t>BP21-01363</t>
  </si>
  <si>
    <t>054-060-045-000</t>
  </si>
  <si>
    <t>SFR - 3 BED / 2 BATH (1435) ATT GAR (460) COV CON (231)</t>
  </si>
  <si>
    <t>BP21-01364</t>
  </si>
  <si>
    <t>055-020-002-000</t>
  </si>
  <si>
    <t>MFH - 2 BED / 2 BATH + DEN (1455)</t>
  </si>
  <si>
    <t>BP21-01365</t>
  </si>
  <si>
    <t>053-140-089-000</t>
  </si>
  <si>
    <t>BP21-01371</t>
  </si>
  <si>
    <t>054-202-031-000</t>
  </si>
  <si>
    <t>SFR - 3 BED / 2 BATH (1088) COV CON(56)</t>
  </si>
  <si>
    <t>BP21-01372</t>
  </si>
  <si>
    <t>SFR - 2 BED / 1 BATH (624) SECONDARY DWELLING</t>
  </si>
  <si>
    <t>BP21-01377</t>
  </si>
  <si>
    <t>055-320-007-000</t>
  </si>
  <si>
    <t>MFH - 3 BED / 2 BATH (1027)</t>
  </si>
  <si>
    <t>BP21-01378</t>
  </si>
  <si>
    <t>055-211-019-000</t>
  </si>
  <si>
    <t>MFH - 3 BED / 2 BATH (1030)</t>
  </si>
  <si>
    <t>BP21-01380</t>
  </si>
  <si>
    <t>051-071-028-000</t>
  </si>
  <si>
    <t>SFR - 3 BED / 2 BATH + DEN (2074) ATT GAR (552) COV CON (176)</t>
  </si>
  <si>
    <t>BP21-01381</t>
  </si>
  <si>
    <t>053-162-049-000</t>
  </si>
  <si>
    <t>MFH - 2 BED / 2 BATH + DEN(947)</t>
  </si>
  <si>
    <t>BP21-01383</t>
  </si>
  <si>
    <t>055-030-053-000</t>
  </si>
  <si>
    <t>JAY BIRD</t>
  </si>
  <si>
    <t>SFR - 4 BED / 3 BATH (2694) ATT GAR (859) COV CON (789)</t>
  </si>
  <si>
    <t>BP21-01387</t>
  </si>
  <si>
    <t>051-162-025-000</t>
  </si>
  <si>
    <t>MFH 2BD/2BA+DEN(1209)</t>
  </si>
  <si>
    <t>BP21-01393</t>
  </si>
  <si>
    <t>053-260-091-000</t>
  </si>
  <si>
    <t>SFR - 4 BED, 2.5 BATH (2496) ATT GAR (595) COV CON (577)</t>
  </si>
  <si>
    <t>BP21-01394</t>
  </si>
  <si>
    <t>052-233-007-000</t>
  </si>
  <si>
    <t>HIGHLAND</t>
  </si>
  <si>
    <t>SFR 2BD/2BA(1354) ATT GAR(581) COV CON(526) UNC STOR(124)</t>
  </si>
  <si>
    <t>BP21-01395</t>
  </si>
  <si>
    <t>053-190-087-000</t>
  </si>
  <si>
    <t>BP21-01396</t>
  </si>
  <si>
    <t>055-280-018-000</t>
  </si>
  <si>
    <t>SFR 3BD/2.5BA(2871) ATT GAR(691) COV CON(309) UNC STOR(330)</t>
  </si>
  <si>
    <t>BP21-01397</t>
  </si>
  <si>
    <t>052-012-045-000</t>
  </si>
  <si>
    <t>SFR - 3 BED / 2 BATH (1816) ATT GAR(516) COV CON(388) GARAGE LEFT - MPRP RIDGE RANCH 1816</t>
  </si>
  <si>
    <t>BP21-01398</t>
  </si>
  <si>
    <t>054-210-016-000</t>
  </si>
  <si>
    <t>MFH - 2 BED / 2 BATH + DEN (1600)</t>
  </si>
  <si>
    <t>BP21-01400</t>
  </si>
  <si>
    <t>052-024-088-000</t>
  </si>
  <si>
    <t>SFR 2BD/2BA+DEN(1088) COV CON(56)</t>
  </si>
  <si>
    <t>BP21-01401</t>
  </si>
  <si>
    <t>052-024-104-000</t>
  </si>
  <si>
    <t>BP21-01403</t>
  </si>
  <si>
    <t>055-261-017-000</t>
  </si>
  <si>
    <t>SFR - 3 BED / 2.5 BATH (1619) ATT GAR (576) COV CON (287)</t>
  </si>
  <si>
    <t>BP21-01404</t>
  </si>
  <si>
    <t>054-310-005-000</t>
  </si>
  <si>
    <t>SFR - 2 BED / 2 BATH (960) *MASTER PLAN HCRN 2-2*</t>
  </si>
  <si>
    <t>BP21-01411</t>
  </si>
  <si>
    <t>053-330-143-000</t>
  </si>
  <si>
    <t>SFR - 2 BED / 2 BATH (840) COV CON (210)</t>
  </si>
  <si>
    <t>BP21-01415</t>
  </si>
  <si>
    <t>053-250-056-000</t>
  </si>
  <si>
    <t>SFR - 3 BED / 2 BATH (1612) COV CON (704)</t>
  </si>
  <si>
    <t>BP21-01425</t>
  </si>
  <si>
    <t>053-180-023-000</t>
  </si>
  <si>
    <t>SFR - 2 BED / 2 BATH +OFFICE (1722) ATT GAR (564) COV CON (300)</t>
  </si>
  <si>
    <t>BP21-01431</t>
  </si>
  <si>
    <t>053-240-025-000</t>
  </si>
  <si>
    <t>SFR - 3 BED / 2.5 BATH (2130) COV CON (884)</t>
  </si>
  <si>
    <t>BP21-01434</t>
  </si>
  <si>
    <t>051-260-038-000</t>
  </si>
  <si>
    <t>SFR - 3 BED / 2 BATH (1674) ATT GAR (543) *RPMP BP20-01624 MUHLBAIER GARAGE LEFT*</t>
  </si>
  <si>
    <t>BP21-01438</t>
  </si>
  <si>
    <t>055-020-039-000</t>
  </si>
  <si>
    <t>SFR 4BED/3BA + GAME ROOM</t>
  </si>
  <si>
    <t>BP21-01439</t>
  </si>
  <si>
    <t>054-100-013-000</t>
  </si>
  <si>
    <t>SFR - 3 BED / 2 BATH W/ OFFICE (1415) ATT GAR (533) COV CON (213)</t>
  </si>
  <si>
    <t>BP21-01443</t>
  </si>
  <si>
    <t>053-250-084-000</t>
  </si>
  <si>
    <t>MFH - 3 BED / 2 BATH (1394)</t>
  </si>
  <si>
    <t>BP21-01445</t>
  </si>
  <si>
    <t>054-230-071-000</t>
  </si>
  <si>
    <t>SFR 2BED/2BA (960) COV CON (152) *MASTER PLAN FLUMES REV 1*</t>
  </si>
  <si>
    <t>BP21-01449</t>
  </si>
  <si>
    <t>054-132-079-000</t>
  </si>
  <si>
    <t>SFR 3BED/2BA (1630) ATT GAR (467) COV CON (282)</t>
  </si>
  <si>
    <t>BP21-01450</t>
  </si>
  <si>
    <t>055-261-043-000</t>
  </si>
  <si>
    <t>SFR 3BED/2BA (1970) ATT GAR (481) COV CON (348)</t>
  </si>
  <si>
    <t>BP21-01451</t>
  </si>
  <si>
    <t>054-192-090-000</t>
  </si>
  <si>
    <t>MFH3BED/2BA(1608)</t>
  </si>
  <si>
    <t>BP21-01452</t>
  </si>
  <si>
    <t>053-210-077-000</t>
  </si>
  <si>
    <t>SFR - 2 BED, 2 BATH (1084), ATT GAR (529), COV CONC PORCHES (354) *ADC MP MODEL E*</t>
  </si>
  <si>
    <t>BP21-01453</t>
  </si>
  <si>
    <t>053-200-038-000</t>
  </si>
  <si>
    <t>SFR 2BED/2BA (1084) ATT GAR (529) COV CON (354)  *MASTERED MODEL E BP20-02006*</t>
  </si>
  <si>
    <t>BP21-01454</t>
  </si>
  <si>
    <t>053-011-053-000</t>
  </si>
  <si>
    <t>SFR 2BED/2BA (1084) ATT GAR (529) COV CON (354) *MASTERED MODEL E BP20-02006*</t>
  </si>
  <si>
    <t>BP21-01455</t>
  </si>
  <si>
    <t>051-091-018-000</t>
  </si>
  <si>
    <t>SFR - 3 BED, 2 BATH (1569) ATT GAR (503), COV CONC ENTRY (53) OPEN WOOD BACK PATIO (224) *MP - TRILOGY 'PONDEROSA': *</t>
  </si>
  <si>
    <t>BP21-01457</t>
  </si>
  <si>
    <t>051-120-034-000</t>
  </si>
  <si>
    <t>SFR 3BD/3BA(2374) ATT GAR(401) COV CON(58)</t>
  </si>
  <si>
    <t>BP21-01459</t>
  </si>
  <si>
    <t>053-320-025-000</t>
  </si>
  <si>
    <t>SFR 2BED/2BA + DEN (1386) ATT GAR (486)</t>
  </si>
  <si>
    <t>BP21-01464</t>
  </si>
  <si>
    <t>050-320-003-000</t>
  </si>
  <si>
    <t>SFR 3BD/2BA(1592) ATT GAR(616) COV CON(342)</t>
  </si>
  <si>
    <t>bp21-01466</t>
  </si>
  <si>
    <t>054-151-014-000</t>
  </si>
  <si>
    <t>BABBLING BROOK</t>
  </si>
  <si>
    <t>MFH 2BED/2BA + DEN+OFFICE(2720)</t>
  </si>
  <si>
    <t>BP21-01467</t>
  </si>
  <si>
    <t>053-210-013-000</t>
  </si>
  <si>
    <t>SFR 3BD/2BA(1507) ATT GAR(476) COV CON(175) - GARAGE RIGHT SLAB FOUNDATION 3BD OPTIONS MP(1507)</t>
  </si>
  <si>
    <t>BP21-01470</t>
  </si>
  <si>
    <t>053-040-066-000</t>
  </si>
  <si>
    <t>SUNNY</t>
  </si>
  <si>
    <t>SFR 3BD/2BA(1507) ATT GAR(476) COV CON (175) - GARAGE LEFT SLAB FOUNDATION 3BD OPTIONS MP(1507)</t>
  </si>
  <si>
    <t>BP21-01473</t>
  </si>
  <si>
    <t>051-171-104-000</t>
  </si>
  <si>
    <t>MFH 2BD/2BA+DEN(1323)</t>
  </si>
  <si>
    <t>BP21-01477</t>
  </si>
  <si>
    <t>051-330-041-000</t>
  </si>
  <si>
    <t>PINEWOOD</t>
  </si>
  <si>
    <t>SFR 3BD/2.5BA(2496) ATT GAR(849) COV CON(577)</t>
  </si>
  <si>
    <t>BP21-01479</t>
  </si>
  <si>
    <t>054-152-084-000</t>
  </si>
  <si>
    <t>SFR 3BD/3BA(1722) ATT GAR(564) COV CON(300)</t>
  </si>
  <si>
    <t>BP21-01480</t>
  </si>
  <si>
    <t>051-470-005-000</t>
  </si>
  <si>
    <t>BP21-01481</t>
  </si>
  <si>
    <t>052-380-034-000</t>
  </si>
  <si>
    <t>SFR - 3 BED / 2 BATH (1422) ATT GAR (437) COV CON (65) - GARAGE RIGHT SLAB 3BD OPTIONS - MP SILVERMARK 1422</t>
  </si>
  <si>
    <t>BP21-01485</t>
  </si>
  <si>
    <t>051-320-019-000</t>
  </si>
  <si>
    <t>SFR 3BD/3BA+DEN&amp;CRAFT ROOM(2774) ATT GAR(925) COV WOOD(530) COV CON(123)</t>
  </si>
  <si>
    <t>BP21-01487</t>
  </si>
  <si>
    <t>050-250-082-000</t>
  </si>
  <si>
    <t>ALEXANDER</t>
  </si>
  <si>
    <t>BP21-01488</t>
  </si>
  <si>
    <t>052-182-098-000</t>
  </si>
  <si>
    <t>SFR 3BD/2BA(1826) ATT GAR(523) COV CON(327)</t>
  </si>
  <si>
    <t>BP21-01489</t>
  </si>
  <si>
    <t>052-181-011-000</t>
  </si>
  <si>
    <t>SFR 4BED/2.5BA + STUDY (2556) ATT GAR (641) COV CON (35)</t>
  </si>
  <si>
    <t>BP21-01490</t>
  </si>
  <si>
    <t>053-200-003-000</t>
  </si>
  <si>
    <t>SFR 2BED/2BA + OFFICE (1087) ATT GAR (575)</t>
  </si>
  <si>
    <t>BP21-01495</t>
  </si>
  <si>
    <t>050-360-003-000</t>
  </si>
  <si>
    <t>SFR - 2 BED / 2 BATH + DEN(1616) ATT GAR (496) COV CON (411)</t>
  </si>
  <si>
    <t>BP21-01496</t>
  </si>
  <si>
    <t>055-261-015-000</t>
  </si>
  <si>
    <t>BP21-01497</t>
  </si>
  <si>
    <t>051-320-017-000</t>
  </si>
  <si>
    <t>SFR 3BD/2BA+OFFICE(1916) ATT GAR(493) COV CON(107)</t>
  </si>
  <si>
    <t>BP21-01502</t>
  </si>
  <si>
    <t>055-180-088-000</t>
  </si>
  <si>
    <t>OLD CLARK</t>
  </si>
  <si>
    <t>SFR - 3 BED, 2.5 BATH W/ OFFICE (2307), ATT GAR (613), COV CONC ENTRY (84), COV WOOD REAR DECK (372)</t>
  </si>
  <si>
    <t>BP21-01503</t>
  </si>
  <si>
    <t>053-230-034-000</t>
  </si>
  <si>
    <t>SFR 3BD/3BA(2378) ATT GAR(1638) COV CON(935)</t>
  </si>
  <si>
    <t>BP21-01506</t>
  </si>
  <si>
    <t>051-152-031-000</t>
  </si>
  <si>
    <t>MFH 2BD/2BA(1197) COV WOOD(108)</t>
  </si>
  <si>
    <t>BP21-01507</t>
  </si>
  <si>
    <t>053-230-129-000</t>
  </si>
  <si>
    <t>BP21-01509</t>
  </si>
  <si>
    <t>051-230-010-000</t>
  </si>
  <si>
    <t>SFR - 2 BED / 3 BATH W/ ENCLOSED BREEZEWAY (1921) ATT GAR (641) COV CON (61) OPEN WOOD DECK (332)</t>
  </si>
  <si>
    <t>BP21-01510</t>
  </si>
  <si>
    <t>055-130-086-000</t>
  </si>
  <si>
    <t>STACY</t>
  </si>
  <si>
    <t>SFR 3BED/2BA (1611) ATT GAR (430) COV CON (240)</t>
  </si>
  <si>
    <t>BP21-01511</t>
  </si>
  <si>
    <t>052-050-024-000</t>
  </si>
  <si>
    <t>DOGWOOD</t>
  </si>
  <si>
    <t>SFR 3BD/2BA(1630) ATT GAR(467) COV CON(287)</t>
  </si>
  <si>
    <t>BP21-01512</t>
  </si>
  <si>
    <t>051-320-013-000</t>
  </si>
  <si>
    <t>SFR 3BD/2BA(1640) ATT GAR(589) COV CON(277)</t>
  </si>
  <si>
    <t>BP21-01513</t>
  </si>
  <si>
    <t>052-340-041-000</t>
  </si>
  <si>
    <t>SFR 3BD/2BA(1569) ATT GAR(503) COV CON(277)</t>
  </si>
  <si>
    <t>BP21-01514</t>
  </si>
  <si>
    <t>055-180-081-000</t>
  </si>
  <si>
    <t>MFH 3BED/2BA (1404)</t>
  </si>
  <si>
    <t>BP21-01515</t>
  </si>
  <si>
    <t>055-270-066-000</t>
  </si>
  <si>
    <t>SFR 3BD/2.5BA(1996) ATT GAR(771) COV CON(458)</t>
  </si>
  <si>
    <t>BP21-01516</t>
  </si>
  <si>
    <t>053-110-103-000</t>
  </si>
  <si>
    <t>SFR - 3 BED / 2 BATH (1826) ATT GAR (523) COV CON (327)</t>
  </si>
  <si>
    <t>BP21-01517</t>
  </si>
  <si>
    <t>053-162-053-000</t>
  </si>
  <si>
    <t>SFR - 3 BED / 2 BATH (2373) ATT GAR (827) COV WOOD (537) COV CON(422)</t>
  </si>
  <si>
    <t>BP21-01520</t>
  </si>
  <si>
    <t>050-370-001-000</t>
  </si>
  <si>
    <t>SFR - 3 BED / 2 BATH (1900) ATT GAR (493) COV CON (372)</t>
  </si>
  <si>
    <t>BP21-01522</t>
  </si>
  <si>
    <t>051-143-010-000</t>
  </si>
  <si>
    <t>MFH - 3 BED / 2 BATH (1323)</t>
  </si>
  <si>
    <t>BP21-01523</t>
  </si>
  <si>
    <t>052-040-087-000</t>
  </si>
  <si>
    <t>SFR - 3BD/2BA(1120) COV CON(240) RAISED FOUNDATION OPT - MPRP HOPE HOUSE 3</t>
  </si>
  <si>
    <t>BP21-01525</t>
  </si>
  <si>
    <t>054-020-021-000</t>
  </si>
  <si>
    <t>SFR - 2 BED / 1 BATH (988) COV CON(104) RAISED FOUNDATION END PORCH REVERSE OPTS - MP MENNONITE DISASTER PLAN 988</t>
  </si>
  <si>
    <t>BP21-01527</t>
  </si>
  <si>
    <t>051-172-059-000</t>
  </si>
  <si>
    <t>MFH - 3 BED / 2 BATH (1782)</t>
  </si>
  <si>
    <t>BP21-01532</t>
  </si>
  <si>
    <t>051-145-038-000</t>
  </si>
  <si>
    <t>SFR - 1 BED / 2 BATH + DEN (824) COV CON(56) - MP 824-2.2 (NOR CAL CONSTRUCTION)</t>
  </si>
  <si>
    <t>BP21-01533</t>
  </si>
  <si>
    <t>053-330-024-000</t>
  </si>
  <si>
    <t>SFR 2BD/2BA+OFFICE(1582) COV CON(381)</t>
  </si>
  <si>
    <t>BP21-01536</t>
  </si>
  <si>
    <t>054-250-008-000</t>
  </si>
  <si>
    <t>SFR 2BD/2BA(1232)</t>
  </si>
  <si>
    <t>BP21-01537</t>
  </si>
  <si>
    <t>053-011-066-000</t>
  </si>
  <si>
    <t>SFR - 3 BED / 2 BATH (1555) ATT GAR (484) COV CON (420)</t>
  </si>
  <si>
    <t>BP21-01538</t>
  </si>
  <si>
    <t>052-235-016-000</t>
  </si>
  <si>
    <t>SFR - 2 BED, 2 BATH + DEN (1120), COV CONC PORCH (240) RPMP HH3 (2 BED+DEN OPTION, SLAB ON GRADE, MIRROR OPTION)</t>
  </si>
  <si>
    <t>BP21-01539</t>
  </si>
  <si>
    <t>054-230-094-000</t>
  </si>
  <si>
    <t>SFR - 3 BED / 2 BATH (1826) ATT GAR(523) COV CON(327)</t>
  </si>
  <si>
    <t>BP21-01542</t>
  </si>
  <si>
    <t>053-140-093-000</t>
  </si>
  <si>
    <t>BP21-01544</t>
  </si>
  <si>
    <t>051-180-053-000</t>
  </si>
  <si>
    <t>SFR - 2 BED / 2 BATH + DEN (1569) ATT GAR (506) COV CON (53) OPEN WOOD (224) - MP TRILOGY PONDEROSA</t>
  </si>
  <si>
    <t>BP21-01545</t>
  </si>
  <si>
    <t>055-270-071-000</t>
  </si>
  <si>
    <t>SFR- 2 BED / 2 BATH (960) COV CONC (144) - (MP BP20-01388 FLUMES)</t>
  </si>
  <si>
    <t>BP21-01546</t>
  </si>
  <si>
    <t>050-100-084-000</t>
  </si>
  <si>
    <t>SFR 2BD/2BA+OFFICE(1266) ATT GAR(584) COV CON(99) ATT ADU 1BD/1BA+OFFICE(638)</t>
  </si>
  <si>
    <t>BP21-01547</t>
  </si>
  <si>
    <t>053-104-037-000</t>
  </si>
  <si>
    <t>SFR - 3 BED, 2 BATH WITH DEN (1608), ATT GAR (481), COV CONC (329)</t>
  </si>
  <si>
    <t>BP21-01548</t>
  </si>
  <si>
    <t>055-261-096-000</t>
  </si>
  <si>
    <t>SFR - 3BD/2BA (2096) ATT GAR (700) COV CONC (592)</t>
  </si>
  <si>
    <t>BP21-01551</t>
  </si>
  <si>
    <t>054-182-015-000</t>
  </si>
  <si>
    <t>SFR 3BD/2BA (1445) ATT GAR (400) COV CON (53)</t>
  </si>
  <si>
    <t>BP21-01554</t>
  </si>
  <si>
    <t>055-270-077-000</t>
  </si>
  <si>
    <t>SFR 3BD/2.5BA(2190) ATT GAR(812) COV CON(339)</t>
  </si>
  <si>
    <t>BP21-01555</t>
  </si>
  <si>
    <t>054-141-056-000</t>
  </si>
  <si>
    <t>ROUND TREE</t>
  </si>
  <si>
    <t>MFH 3BD/2BA(1296)</t>
  </si>
  <si>
    <t>BP21-01559</t>
  </si>
  <si>
    <t>051-092-020-000</t>
  </si>
  <si>
    <t>SFR - 3 BED / 2 BATH (1640) ATT GAR(589) COV CON(277)</t>
  </si>
  <si>
    <t>BP21-01561</t>
  </si>
  <si>
    <t>050-230-030-000</t>
  </si>
  <si>
    <t>SFR - 3 BED / 2.5 BATH (1791) ATT GAR (538) COV CON (471) - MP ASPEN MODEL B</t>
  </si>
  <si>
    <t>BP21-01562</t>
  </si>
  <si>
    <t>050-230-029-000</t>
  </si>
  <si>
    <t>SFR - 3 BED / 2.5 BATH (1791) ATT GAR(538) COV CON(471) - MP ASPEN MODEL A</t>
  </si>
  <si>
    <t>BP21-01567</t>
  </si>
  <si>
    <t>055-270-034-000</t>
  </si>
  <si>
    <t>SFR 3BD/2BA(1824) ATT GAR(527) COV CON(54) (MP BP20-02095)</t>
  </si>
  <si>
    <t>BP21-01568</t>
  </si>
  <si>
    <t>050-300-002-000</t>
  </si>
  <si>
    <t>SFR 3BD/2BA (1824) ATT GAR (527) COV CON (54) - MP #BP20-02095</t>
  </si>
  <si>
    <t>BP21-01569</t>
  </si>
  <si>
    <t>055-430-019-000</t>
  </si>
  <si>
    <t>CLEARVIEW</t>
  </si>
  <si>
    <t>BP21-01570</t>
  </si>
  <si>
    <t>052-011-103-000</t>
  </si>
  <si>
    <t>SFR - 3 BED, 2 BATH (1120) COV PORCH (240) REAR DECK (64) *RPMP HH3 BP21-01524 - 3 BED STANDARD RAISED FOUNDATION OPTIONS*</t>
  </si>
  <si>
    <t>BP22-00001</t>
  </si>
  <si>
    <t>053-210-003-000</t>
  </si>
  <si>
    <t>SFR 2BD/2BA(1136) ATT GAR(392) COV CON(24)</t>
  </si>
  <si>
    <t>BP22-00003</t>
  </si>
  <si>
    <t>053-170-124-000</t>
  </si>
  <si>
    <t>JUDY</t>
  </si>
  <si>
    <t>SFR - 2BD/2BA (960) COV CONC (240) SLAB FOUNDATION OPTION - MPRP "ICF THE FLUMES"</t>
  </si>
  <si>
    <t>BP22-00004</t>
  </si>
  <si>
    <t>050-300-020-000</t>
  </si>
  <si>
    <t>TWIN OAKS</t>
  </si>
  <si>
    <t>SFR 3BD/2BA(1736) ATT GAR(542) COV CON(281)</t>
  </si>
  <si>
    <t>BP22-00012</t>
  </si>
  <si>
    <t>055-180-040-000</t>
  </si>
  <si>
    <t>MFH - 3BD/2BA (1620)</t>
  </si>
  <si>
    <t>BP22-00014</t>
  </si>
  <si>
    <t>054-080-054-000</t>
  </si>
  <si>
    <t>MFH 2BD/2BA(1080) COV WOOD(108)</t>
  </si>
  <si>
    <t>BP22-00015</t>
  </si>
  <si>
    <t>055-262-024-000</t>
  </si>
  <si>
    <t>SFR - 3 BED / 2 BATH (1771) ATT GAR(543) - MP- THE STARLIGHT HOME</t>
  </si>
  <si>
    <t>BP22-00017</t>
  </si>
  <si>
    <t>050-051-004-000</t>
  </si>
  <si>
    <t>SFR - 2 BED / 2 BATH + DEN(1422) ATT GAR(437) COV CON(65) - GARAGE LEFT - MP - SILVERMARK 1422</t>
  </si>
  <si>
    <t>BP22-00018</t>
  </si>
  <si>
    <t>053-310-032-000</t>
  </si>
  <si>
    <t>SFR - 2 BED / 2 BATH + DEN(1422) ATT GAR(437) COV CON(65) - GARAGE RIGHT - MP - SILVERMARK 1422</t>
  </si>
  <si>
    <t>BP22-00019</t>
  </si>
  <si>
    <t>051-071-107-000</t>
  </si>
  <si>
    <t>SFR - 3 BED / 2 BATH (1564) ATT GAR (437) COV CON (78)</t>
  </si>
  <si>
    <t>BP22-00020</t>
  </si>
  <si>
    <t>MFH - 3 BED / 2 BATH (1213)</t>
  </si>
  <si>
    <t>BP22-00021</t>
  </si>
  <si>
    <t>053-011-045-000</t>
  </si>
  <si>
    <t>SFR 3BD/2BA(1116) ATT GAR(484) COV CON(20)</t>
  </si>
  <si>
    <t>BP22-00022</t>
  </si>
  <si>
    <t>051-082-044-000</t>
  </si>
  <si>
    <t>SFR - 3 BED / 2 BATH (1196) ATT GAR (500) COV CON (20)</t>
  </si>
  <si>
    <t>BP22-00023</t>
  </si>
  <si>
    <t>053-162-081-000</t>
  </si>
  <si>
    <t>MFH - 2 BED / 1 BATH(771)</t>
  </si>
  <si>
    <t>BP22-00024</t>
  </si>
  <si>
    <t>051-083-136-000</t>
  </si>
  <si>
    <t>MFH - 3 BED, 2 BATH (1836)</t>
  </si>
  <si>
    <t>BP22-00025</t>
  </si>
  <si>
    <t>051-300-025-000</t>
  </si>
  <si>
    <t>BP22-00030</t>
  </si>
  <si>
    <t>055-261-019-000</t>
  </si>
  <si>
    <t>SFR - 3BD/2BA(1389) COV CON(256)</t>
  </si>
  <si>
    <t>BP22-00036</t>
  </si>
  <si>
    <t>051-145-011-000</t>
  </si>
  <si>
    <t>CINDY</t>
  </si>
  <si>
    <t>SFR - 3 BED / 2 BATH (1916) ATT GAR (493) COV CON (107)</t>
  </si>
  <si>
    <t>BP22-00040</t>
  </si>
  <si>
    <t>055-430-001-000</t>
  </si>
  <si>
    <t>BLUE DANUBE</t>
  </si>
  <si>
    <t>SFR 3BD/2.5BA(2010) ATT GAR(536) COV CON(327)</t>
  </si>
  <si>
    <t>BP22-00041</t>
  </si>
  <si>
    <t>053-320-057-000</t>
  </si>
  <si>
    <t>SFR 3BD/2.5BA(1923) ATT GAR(758) COV CON(84)</t>
  </si>
  <si>
    <t>BP22-00043</t>
  </si>
  <si>
    <t>051-460-028-000</t>
  </si>
  <si>
    <t>SFR 4BD/3BA+OFFICE(3215) ATT GAR(964) COV CON(456)</t>
  </si>
  <si>
    <t>BP22-00044</t>
  </si>
  <si>
    <t>053-230-092-000</t>
  </si>
  <si>
    <t>SFR - 3 BED / 2 BATH (1674)  ATT GAR (576) COV CONC PORCHES (252) (RPMP BP20-01624 MUHLBAIER GARAGE RIGHT, SLAB OPTIONS)</t>
  </si>
  <si>
    <t>BP22-00049</t>
  </si>
  <si>
    <t>051-220-013-000</t>
  </si>
  <si>
    <t>SFR 3BD/2BA(1657) ATT GAR(520) COV CON(41)</t>
  </si>
  <si>
    <t>BP22-00053</t>
  </si>
  <si>
    <t>051-092-018-000</t>
  </si>
  <si>
    <t>SFR - 2 BED / 2 BATH (1425) ATT GAR (548), COV CONC (276)</t>
  </si>
  <si>
    <t>BP22-00062</t>
  </si>
  <si>
    <t>052-011-106-000</t>
  </si>
  <si>
    <t>SFR - 3 BED / 2.5 BATH (1720) ATT GAR(430) COV CON(122)</t>
  </si>
  <si>
    <t>BP22-00066</t>
  </si>
  <si>
    <t>051-144-022-000</t>
  </si>
  <si>
    <t>SFR - 2 BED 2 BATH (960) COV CONC (192) *RPMP FLUMES: KITCHEN RIGHT, GABLE ROOF, SLAB OPTIONS*</t>
  </si>
  <si>
    <t>BP22-00072</t>
  </si>
  <si>
    <t>055-150-061-000</t>
  </si>
  <si>
    <t>SFR - 4 BED, 2.5 BATH (2173) ATT GAR (670) COV CONC (830)</t>
  </si>
  <si>
    <t>BP22-00086</t>
  </si>
  <si>
    <t>054-240-052-000</t>
  </si>
  <si>
    <t>BP22-00087</t>
  </si>
  <si>
    <t>051-093-079-000</t>
  </si>
  <si>
    <t>SFR 3 BED 2 BATH (1725) ATT GAR (481) COV CONC (171)</t>
  </si>
  <si>
    <t>BP22-00089</t>
  </si>
  <si>
    <t>050-430-006-000</t>
  </si>
  <si>
    <t>BP22-00091</t>
  </si>
  <si>
    <t>055-050-042-000</t>
  </si>
  <si>
    <t>SFR - 3 BED / 2 BATH(1804) ATT GAR(440) COV CON(110) COV WOOD(200) GARAGE RIGHT RAISED FOUNDATION OPTS - MP GROUP BD 1804</t>
  </si>
  <si>
    <t>BP22-00092</t>
  </si>
  <si>
    <t>052-182-048-000</t>
  </si>
  <si>
    <t>SFR - 2 BED 2 BATH (960) COV CONC (144) RPMP "HOPE HOUSE 2" SLAB, STD. ORIENTATION, ENTRY LOCATION: FRONT</t>
  </si>
  <si>
    <t>BP22-00096</t>
  </si>
  <si>
    <t>054-141-037-000</t>
  </si>
  <si>
    <t>SFR - 3 BED / 2 BATH (1393) ATT GAR (479) COV CONC (108)</t>
  </si>
  <si>
    <t>BP22-00099</t>
  </si>
  <si>
    <t>051-092-043-000</t>
  </si>
  <si>
    <t>MFH 3BD/2BA(2038) COV WOOD(85)</t>
  </si>
  <si>
    <t>BP22-00100</t>
  </si>
  <si>
    <t>051-132-086-000</t>
  </si>
  <si>
    <t>MFH - 4 BED, 2 BATH (1512)</t>
  </si>
  <si>
    <t>BP22-00101</t>
  </si>
  <si>
    <t>054-182-001-000</t>
  </si>
  <si>
    <t>SFR 3 BED 2 BATH (1445) ATT GAR (400) COV CONC (53)</t>
  </si>
  <si>
    <t>BP22-00102</t>
  </si>
  <si>
    <t>051-082-060-000</t>
  </si>
  <si>
    <t>SFR 3BD/2BA(1674)  ATT GAR(576) COV CON(52) - MPRP THE MUHLBAIER - GAR RIGHT RAISED FOUNDATION</t>
  </si>
  <si>
    <t>BP22-00104</t>
  </si>
  <si>
    <t>050-100-140-000</t>
  </si>
  <si>
    <t>SFR - 3 BED, 2 BATH (1493) COV WOOD PORCH (1440) WITH ATT GAR (587) AND RAISED FOUNDATION OPTION</t>
  </si>
  <si>
    <t>BP22-00105</t>
  </si>
  <si>
    <t>053-310-036-000</t>
  </si>
  <si>
    <t>SFR 2BD/2BA+OFFICE(1710) ATT GAR(464) COV CON(187)</t>
  </si>
  <si>
    <t>BP22-00108</t>
  </si>
  <si>
    <t>050-250-009-000</t>
  </si>
  <si>
    <t>SFR 4BD/2BA(2548) COV CON(880)</t>
  </si>
  <si>
    <t>BP22-00110</t>
  </si>
  <si>
    <t>051-190-069-000</t>
  </si>
  <si>
    <t>SFR 4BD/2.5BA(2357) ATT GAR(599) COV CON(541)</t>
  </si>
  <si>
    <t>BP22-00112</t>
  </si>
  <si>
    <t>053-180-084-000</t>
  </si>
  <si>
    <t>BP22-00113</t>
  </si>
  <si>
    <t>SFR 3BD/2BA (1120) COV WOOD(240) RAISED FOUNDATION COMP ROOF OPTS - RPMP HOPE HOUSE 3</t>
  </si>
  <si>
    <t>BP22-00114</t>
  </si>
  <si>
    <t>051-161-018-000</t>
  </si>
  <si>
    <t>RUBY</t>
  </si>
  <si>
    <t>SFR - 3 BD 2 BA  (1508), ATT GAR (406), COV CON (119)  - NCC MASTER PLAN 1508 GAR L</t>
  </si>
  <si>
    <t>BP22-00115</t>
  </si>
  <si>
    <t>053-090-013-000</t>
  </si>
  <si>
    <t>SFR 2BD/2BA+DEN(1674)  ATT GAR(576) COV CON(52) GAR LEFT SLAB OPTS - MPRP THE MUHLBAIER W/ ADDENDUM</t>
  </si>
  <si>
    <t>BP22-00116</t>
  </si>
  <si>
    <t>053-070-029-000</t>
  </si>
  <si>
    <t>SFR 3 BED 2 BATH (1674) ATT GAR (576) COV CONC (51) MASTER PLAN "THE MUHLBAIER":</t>
  </si>
  <si>
    <t>BP22-00119</t>
  </si>
  <si>
    <t>051-081-043-000</t>
  </si>
  <si>
    <t>SFR - 3 BED / 2.5 BATH + OFFICE (2010) ATT GAR (536) COV CONC (362)</t>
  </si>
  <si>
    <t>BP22-00120</t>
  </si>
  <si>
    <t>053-240-040-000</t>
  </si>
  <si>
    <t>SFR - 3 BED, 2 BATH (2496) ATT GAR (608) COV CONC (567)</t>
  </si>
  <si>
    <t>BP22-00124</t>
  </si>
  <si>
    <t>051-104-089-000</t>
  </si>
  <si>
    <t>MFH 2BD/2BA+DEN&amp;ACTIVITY ROOM(1674)</t>
  </si>
  <si>
    <t>BP22-00125</t>
  </si>
  <si>
    <t>054-163-027-000</t>
  </si>
  <si>
    <t>SFR - 2 BED / 2 BATH (1084) ATT GAR (529) COV CONC(354) *ADC MP MODEL E W/ GAR ADDENDUM*</t>
  </si>
  <si>
    <t>BP22-00126</t>
  </si>
  <si>
    <t>054-132-050-000</t>
  </si>
  <si>
    <t>SFR - 2 BED, 2 BATH (1084) ATT GAR (529) COV CONC (354) *ADC MP MODEL E*</t>
  </si>
  <si>
    <t>BP22-00127</t>
  </si>
  <si>
    <t>050-040-080-000</t>
  </si>
  <si>
    <t>MFH 3BD/2BA(1215)</t>
  </si>
  <si>
    <t>BP22-00130</t>
  </si>
  <si>
    <t>050-200-122-000</t>
  </si>
  <si>
    <t>SFR 3BD/2BA(1816) ATT GAR(516) COV CON(388) - MPRP RIDGE RANCH 1816 - GAR RIGHT SLAB FOUNDATION</t>
  </si>
  <si>
    <t>BP22-00131</t>
  </si>
  <si>
    <t>050-200-132-000</t>
  </si>
  <si>
    <t>BP22-00132</t>
  </si>
  <si>
    <t>SFR 3 BED 2 BATH (1378) ATT GAR (440) COV CONC (154)</t>
  </si>
  <si>
    <t>BP22-00133</t>
  </si>
  <si>
    <t>054-240-141-000</t>
  </si>
  <si>
    <t>SFR 3BD/2BA(1985) ATT GAR(748) COV CON(306)</t>
  </si>
  <si>
    <t>BP22-00134</t>
  </si>
  <si>
    <t>051-162-050-000</t>
  </si>
  <si>
    <t>MAIDA</t>
  </si>
  <si>
    <t>MFH 2 BED 2 BATH (1188)</t>
  </si>
  <si>
    <t>BP22-00135</t>
  </si>
  <si>
    <t>055-040-064-000</t>
  </si>
  <si>
    <t>BP22-00137</t>
  </si>
  <si>
    <t>054-030-025-000</t>
  </si>
  <si>
    <t>SFR 3BD/2BA(1674) ATT GAR(576) COV CON(52) GAR RIGHT SLAB OPTS - MPRP THE MUHLBAIER</t>
  </si>
  <si>
    <t>BP22-00138</t>
  </si>
  <si>
    <t>053-330-124-000</t>
  </si>
  <si>
    <t>SFR 2BD/2BA(1674) ATT GAR(576) COV CON(52) - MPRP THE MUHLBAIER - GAR RIGHT FRONT LOAD SLAB W-GAS ELECTRIC</t>
  </si>
  <si>
    <t>BP22-00139</t>
  </si>
  <si>
    <t>054-060-024-000</t>
  </si>
  <si>
    <t>SFR 2BD/2BA+DEN(1674)  ATT GAR(576) COV CON(52) GAR RIGHT SLAB OPTS - MPRP THE MUHLBAIER W/ ADDENDUM</t>
  </si>
  <si>
    <t>BP22-00141</t>
  </si>
  <si>
    <t>052-260-058-000</t>
  </si>
  <si>
    <t>SFR 2BD/2BA+DEN(1491) ATT GAR(567) COV WOOD (308) COV CON(189)</t>
  </si>
  <si>
    <t>BP22-00142</t>
  </si>
  <si>
    <t>SFR 3 BED 2 BATH (1859) ATT GAR (594) COV CONC (590)</t>
  </si>
  <si>
    <t>BP22-00146</t>
  </si>
  <si>
    <t>051-171-092-000</t>
  </si>
  <si>
    <t>SFR 3BD/2BA(1902) ATT GAR(662) COV CON(137)</t>
  </si>
  <si>
    <t>BP22-00151</t>
  </si>
  <si>
    <t>053-200-002-000</t>
  </si>
  <si>
    <t>MFH 2 BED 2 BATH W DEN (1404)</t>
  </si>
  <si>
    <t>BP22-00155</t>
  </si>
  <si>
    <t>054-030-023-000</t>
  </si>
  <si>
    <t>SFR - 3 BED / 2.5 BATH (2063) ATT GAR (575) COV CON (277)</t>
  </si>
  <si>
    <t>BP22-00158</t>
  </si>
  <si>
    <t>055-420-007-000</t>
  </si>
  <si>
    <t>JOSEPHS</t>
  </si>
  <si>
    <t>SFR - 3 BED, 2 BATH (1670) ATT GAR (574) COV CONC (346)</t>
  </si>
  <si>
    <t>BP22-00159</t>
  </si>
  <si>
    <t>053-011-078-000</t>
  </si>
  <si>
    <t>BP22-00160</t>
  </si>
  <si>
    <t>052-150-046-000</t>
  </si>
  <si>
    <t>JAMES</t>
  </si>
  <si>
    <t>SFR 2BD/2BA+OFFICE(936) ATT GAR(420)</t>
  </si>
  <si>
    <t>BP22-00162</t>
  </si>
  <si>
    <t>MFH 3 BED 2 BATH (1455)</t>
  </si>
  <si>
    <t>BP22-00174</t>
  </si>
  <si>
    <t>052-012-048-000</t>
  </si>
  <si>
    <t>SFR 3BD/2BA(2024) ATT GAR(552) COV CON(363)</t>
  </si>
  <si>
    <t>BP22-00176</t>
  </si>
  <si>
    <t>050-310-012-000</t>
  </si>
  <si>
    <t>SFR 2BD/2.5BA(1787) ATT GAR(544) COV CON(108)</t>
  </si>
  <si>
    <t>BP22-00178</t>
  </si>
  <si>
    <t>055-060-002-000</t>
  </si>
  <si>
    <t>MFH 3BD/2BA(1307) COV WOOD(160)</t>
  </si>
  <si>
    <t>BP22-00179</t>
  </si>
  <si>
    <t>052-310-034-000</t>
  </si>
  <si>
    <t>VALSTREAM</t>
  </si>
  <si>
    <t>SFR 3BD/2BA(1600) ATT GAR(590) COV CON(110)</t>
  </si>
  <si>
    <t>BP22-00182</t>
  </si>
  <si>
    <t>054-132-091-000</t>
  </si>
  <si>
    <t>SFR 3BD/2BA(1604) ATT GAR(660) COV CON(194)</t>
  </si>
  <si>
    <t>BP22-00183</t>
  </si>
  <si>
    <t>053-260-099-000</t>
  </si>
  <si>
    <t>AMORE</t>
  </si>
  <si>
    <t>MFH 2 BED 2 BATH (1404) ATT COV DECK (230)</t>
  </si>
  <si>
    <t>BP22-00184</t>
  </si>
  <si>
    <t>050-052-080-000</t>
  </si>
  <si>
    <t>MIDDLE TREE</t>
  </si>
  <si>
    <t>BP22-00185</t>
  </si>
  <si>
    <t>050-100-098-000</t>
  </si>
  <si>
    <t>SFR 3 BED 2 BATH (1722) ATT GAR (564) FRONT PORTH COV CONC (150)</t>
  </si>
  <si>
    <t>BP22-00186</t>
  </si>
  <si>
    <t>050-210-048-000</t>
  </si>
  <si>
    <t>SFR - 3BD/2BA(1826) ATT GAR (523) COV CONC (327)</t>
  </si>
  <si>
    <t>BP22-00187</t>
  </si>
  <si>
    <t>051-171-084-000</t>
  </si>
  <si>
    <t>MFH 3BD/2BA(1443) COV WOOD(68)</t>
  </si>
  <si>
    <t>BP22-00190</t>
  </si>
  <si>
    <t>054-240-123-000</t>
  </si>
  <si>
    <t>SFR 2BD/2BA(960) SLAB FOUNDATION MIRRORED ORIENTATION SIDE ENTRY COMP ROOF OPTS - MPRP HOPE HOUSE 2</t>
  </si>
  <si>
    <t>BP22-00192</t>
  </si>
  <si>
    <t>053-170-055-000</t>
  </si>
  <si>
    <t>SFR 3 BED 2 BATH (1620) ATT GAR (576) COV CONC (410) MASTER PLAN.  - MARTIN CONSTRUCTION 1620 PLAN:  WITH OPTION FOR 3 BED, GARAGE LEFT, FRONT LOAD,FOUNDATION SLAB ON GRADE GAS/ELECTRIC</t>
  </si>
  <si>
    <t>BP22-00193</t>
  </si>
  <si>
    <t>050-280-026-000</t>
  </si>
  <si>
    <t>SFR 2BD/2BA(1611) ATT GAR(430) COV CON(40)</t>
  </si>
  <si>
    <t>BP22-00194</t>
  </si>
  <si>
    <t>054-161-019-000</t>
  </si>
  <si>
    <t>MFH 3 BED 2 BATH (1512)</t>
  </si>
  <si>
    <t>BP22-00195</t>
  </si>
  <si>
    <t>054-090-040-000</t>
  </si>
  <si>
    <t>MFH 2 BED 2 BATH (1286)</t>
  </si>
  <si>
    <t>BP22-00197</t>
  </si>
  <si>
    <t>050-120-015-000</t>
  </si>
  <si>
    <t>SFR 4 BED 2 .5 BATH (3879) ATT GAR (679) COV CONC FRONT AND BACK COMBINED (681)</t>
  </si>
  <si>
    <t>BP22-00200</t>
  </si>
  <si>
    <t>054-131-006-000</t>
  </si>
  <si>
    <t>SFR 1BD/1BA(750) COV CON(84) PORCH LEFT SLAB OPTS - MPRP 750 ADU</t>
  </si>
  <si>
    <t>BP22-00202</t>
  </si>
  <si>
    <t>SFR 3BD/2BA(1771) ATT GAR(543) COV WOOD(150) SLAB FNDTN - THE STARLIGHT HOME</t>
  </si>
  <si>
    <t>BP22-00203</t>
  </si>
  <si>
    <t>055-040-035-000</t>
  </si>
  <si>
    <t>SFR 2BD/2BA+DEN(768) ATT CARPORT(384)</t>
  </si>
  <si>
    <t>BP22-00206</t>
  </si>
  <si>
    <t>051-104-065-000</t>
  </si>
  <si>
    <t>SFR 3BD/2BA(1508) ATT GAR(502) COV CON(70)</t>
  </si>
  <si>
    <t>BP22-00207</t>
  </si>
  <si>
    <t>053-170-097-000</t>
  </si>
  <si>
    <t>SFR 3BD/2BA(1445) ATT GAR(491) COV CON(60)</t>
  </si>
  <si>
    <t>BP22-00208</t>
  </si>
  <si>
    <t>051-300-003-000</t>
  </si>
  <si>
    <t>SFR 2 BED 2 BATH (1030) COV CONC FRONT &amp; BACK (225)</t>
  </si>
  <si>
    <t>BP22-00212</t>
  </si>
  <si>
    <t>050-150-076-000</t>
  </si>
  <si>
    <t>MFH 2BD/2BA+DEN(1167) COV WOOD(140)</t>
  </si>
  <si>
    <t>BP22-00216</t>
  </si>
  <si>
    <t>050-300-018-000</t>
  </si>
  <si>
    <t>SFR -  3 BED 2 BATH (1674) ATT GAR (543) COV CONC (52) THE MUHLBAIER - MASTER PLAN GAR LEFT FRONT LOAD 2 BED SLAB ON GRADE GAS/ELECTRIC</t>
  </si>
  <si>
    <t>BP22-00218</t>
  </si>
  <si>
    <t>051-370-009-000</t>
  </si>
  <si>
    <t>SFR - 3 BED 2.5 BATH (2020) ATT GAR(636) COV CONC (332)</t>
  </si>
  <si>
    <t>BP22-00221</t>
  </si>
  <si>
    <t>051-145-026-000</t>
  </si>
  <si>
    <t>SFR - 2 BED / 2 BATH (960) COV CONC (240) SLAB, MONO ROOF OPTIONS -  KITCHEN LEFT, 2 BED, RAISED, GAS/ELECTRIC. "THE FLUMES"</t>
  </si>
  <si>
    <t>BP22-00225</t>
  </si>
  <si>
    <t>053-250-010-000</t>
  </si>
  <si>
    <t>BP22-00240</t>
  </si>
  <si>
    <t>051-380-009-000</t>
  </si>
  <si>
    <t>BP22-00241</t>
  </si>
  <si>
    <t>051-093-092-000</t>
  </si>
  <si>
    <t>SFR 2BD/2BA+OFFICE(1611) ATT GAR(430) COV CON(140)</t>
  </si>
  <si>
    <t>BP22-00244</t>
  </si>
  <si>
    <t>055-100-004-000</t>
  </si>
  <si>
    <t>SFR 1BD/1BA(840) ATT GAR(900) COV CON(56) - ADU</t>
  </si>
  <si>
    <t>BP22-00245</t>
  </si>
  <si>
    <t>051-152-028-000</t>
  </si>
  <si>
    <t>MFH 3 BED 2 BATH (1188)</t>
  </si>
  <si>
    <t>BP22-00251</t>
  </si>
  <si>
    <t>SFR -ADU - 1 BED 1 1/2 BATH (749) ATT GAR (378) COV CONC (140)</t>
  </si>
  <si>
    <t>BP22-00252</t>
  </si>
  <si>
    <t>055-231-014-000</t>
  </si>
  <si>
    <t>SFR 3BD/2BA (1875) ATT GAR (1065) SHOP (420) COV CON (426)</t>
  </si>
  <si>
    <t>BP22-00260</t>
  </si>
  <si>
    <t>050-330-019-000</t>
  </si>
  <si>
    <t>MFH 2 BED 2 BATH (1296)</t>
  </si>
  <si>
    <t>BP22-00261</t>
  </si>
  <si>
    <t>052-070-089-000</t>
  </si>
  <si>
    <t>SFR 2BD/2BA+DEN(1482) ATT GAR(460) COV CON(212)</t>
  </si>
  <si>
    <t>BP22-00265</t>
  </si>
  <si>
    <t>SFR 3 BED, 2 BATH (2155) ATT GAR (515) COV CONC (175)</t>
  </si>
  <si>
    <t>BP22-00266</t>
  </si>
  <si>
    <t>052-271-084-000</t>
  </si>
  <si>
    <t>SFR 2BD/1.5BA(1507) ATT GAR(483) COV CON(600)</t>
  </si>
  <si>
    <t>BP22-00269</t>
  </si>
  <si>
    <t>050-240-085-000</t>
  </si>
  <si>
    <t>SFR - SITE SPECIFIC MODEL D - 2 BED 2 BATH (820) ATT GAR (260) COV CONC (276)</t>
  </si>
  <si>
    <t>BP22-00271</t>
  </si>
  <si>
    <t>052-340-012-000</t>
  </si>
  <si>
    <t>MFH 2BD/2BA(982) COV WOOD(72)</t>
  </si>
  <si>
    <t>BP22-00274</t>
  </si>
  <si>
    <t>051-260-017-000</t>
  </si>
  <si>
    <t>SFR 3BD/3BA(2473) ATT GAR(604) COV CON(601) OPEN WOOD(355)</t>
  </si>
  <si>
    <t>BP22-00275</t>
  </si>
  <si>
    <t>053-110-017-000</t>
  </si>
  <si>
    <t>SFR 3BD/2BA(1804) ATT GAR(440) COV CON(310) - MP GROUP BD 1804 SLAB OPT</t>
  </si>
  <si>
    <t>BP22-00276</t>
  </si>
  <si>
    <t>052-320-009-000</t>
  </si>
  <si>
    <t>SFR - 3BD/2BA(1816)ATT GAR(516)COV CONC (388) MASTER PLAN REBUILD PARADISE 'RIDGE RANCH GAR L, SLAB ON GRADE</t>
  </si>
  <si>
    <t>BP22-00279</t>
  </si>
  <si>
    <t>054-132-077-000</t>
  </si>
  <si>
    <t>KIMBLE</t>
  </si>
  <si>
    <t>SFR 2BD/1BA(820) COV CON(276) ATT GAR (260) - MP ADC PLAN D</t>
  </si>
  <si>
    <t>BP22-00280</t>
  </si>
  <si>
    <t>052-012-046-000</t>
  </si>
  <si>
    <t>MFH - 2 BED, 2 BATH WITH DEN (1455)</t>
  </si>
  <si>
    <t>BP22-00281</t>
  </si>
  <si>
    <t>050-210-015-000</t>
  </si>
  <si>
    <t>SFR 2BD/2BA + OFFICE(1400) COV CON(322) - MP ADC MODEL B</t>
  </si>
  <si>
    <t>BP22-00282</t>
  </si>
  <si>
    <t>055-112-085-000</t>
  </si>
  <si>
    <t>MFH 3BD/2BA +DEN(1782)</t>
  </si>
  <si>
    <t>BP22-00289</t>
  </si>
  <si>
    <t>050-370-013-000</t>
  </si>
  <si>
    <t>SFR - 2BD/2BA + OFFICE (1826) ATT GAR(523) COV CONC(327)</t>
  </si>
  <si>
    <t>BP22-00299</t>
  </si>
  <si>
    <t>050-290-033-000</t>
  </si>
  <si>
    <t>BP22-00300</t>
  </si>
  <si>
    <t>054-162-017-000</t>
  </si>
  <si>
    <t>SFR 2BD/2BA(1062) ATT GAR(532) COV CON(166)</t>
  </si>
  <si>
    <t>BP22-00309</t>
  </si>
  <si>
    <t>052-070-019-000</t>
  </si>
  <si>
    <t>SFR  - 2 BED, 2 BATH W/ DEN (1236) ATT GAR (301) COV CONC (249)</t>
  </si>
  <si>
    <t>BP22-00310</t>
  </si>
  <si>
    <t>050-100-133-000</t>
  </si>
  <si>
    <t>ARANY</t>
  </si>
  <si>
    <t>SFR 3BD/2BA(1605) ATT GAR(467) COV CON(251)</t>
  </si>
  <si>
    <t>BP22-00312</t>
  </si>
  <si>
    <t>051-093-096-000</t>
  </si>
  <si>
    <t>BP22-00313</t>
  </si>
  <si>
    <t>054-240-135-000</t>
  </si>
  <si>
    <t>MFH 3BD/2BA(1494)</t>
  </si>
  <si>
    <t>BP22-00314</t>
  </si>
  <si>
    <t>053-190-061-000</t>
  </si>
  <si>
    <t>SFR 3 BED 2 BATH (1736) ATT GAR (542) COV CONC (281)</t>
  </si>
  <si>
    <t>BP22-00315</t>
  </si>
  <si>
    <t>055-120-065-000</t>
  </si>
  <si>
    <t>MFH 2BD/2BA+DEN(1433) COV WOOD(60)</t>
  </si>
  <si>
    <t>BP22-00316</t>
  </si>
  <si>
    <t>055-410-024-000</t>
  </si>
  <si>
    <t>MFH - 2 BED 2 BATH W/DEN (1140)</t>
  </si>
  <si>
    <t>BP22-00318</t>
  </si>
  <si>
    <t>052-310-027-000</t>
  </si>
  <si>
    <t>MFH - 3 BED 2 BATH (1493)</t>
  </si>
  <si>
    <t>BP22-00324</t>
  </si>
  <si>
    <t>051-082-053-000</t>
  </si>
  <si>
    <t>SFR 2BD/2BA+DEN(1620) ATT GAR(576) COV CON(410) GABLE ROOF GARAGE LEFT SLAB FOUNDATION OPTS - MP MARTIN CONSTRUCTION 1620</t>
  </si>
  <si>
    <t>BP22-00331</t>
  </si>
  <si>
    <t>053-200-017-000</t>
  </si>
  <si>
    <t>SFR- 2 BED / 2 BATH (1232)</t>
  </si>
  <si>
    <t>BP22-00333</t>
  </si>
  <si>
    <t>050-051-022-000</t>
  </si>
  <si>
    <t>SFR - 2 BED / 2 BATH (1232)</t>
  </si>
  <si>
    <t>BP22-00334</t>
  </si>
  <si>
    <t>053-240-014-000</t>
  </si>
  <si>
    <t>SFR - 2 BED / 2.5 BATH (1547) ATT GAR(636) COV CON(508) ENCL PATIO(142)</t>
  </si>
  <si>
    <t>BP22-00335</t>
  </si>
  <si>
    <t>053-210-057-000</t>
  </si>
  <si>
    <t>SFR - 2 BED / 2 BATH + DEN (1120) COV CONC(240) RPMP - HH3 W/ 2BD, SLAB, COMP ROOF, STD OR.</t>
  </si>
  <si>
    <t>BP22-00336</t>
  </si>
  <si>
    <t>051-120-101-000</t>
  </si>
  <si>
    <t>SFR 3BD/2BA(1652) ATT GAR(624) COV CON(108) SLAB FOUNDATION HIP ROOF - MP SEQUOIA</t>
  </si>
  <si>
    <t>BP22-00337</t>
  </si>
  <si>
    <t>051-093-104-000</t>
  </si>
  <si>
    <t>MFH - 3 BED / 2 BATH (1836)</t>
  </si>
  <si>
    <t>BP22-00338</t>
  </si>
  <si>
    <t>053-330-117-000</t>
  </si>
  <si>
    <t>MFH 2 BED, 2 BATH (898)</t>
  </si>
  <si>
    <t>BP22-00339</t>
  </si>
  <si>
    <t>050-180-035-000</t>
  </si>
  <si>
    <t>MFH 3BD/2BA(1444)</t>
  </si>
  <si>
    <t>BP22-00341</t>
  </si>
  <si>
    <t>050-230-038-000</t>
  </si>
  <si>
    <t>SFR - 1 BED, 1 BATH (756) ATT GAR (1350) COV CONC (48)</t>
  </si>
  <si>
    <t>BP22-00342</t>
  </si>
  <si>
    <t>050-220-124-000</t>
  </si>
  <si>
    <t>SFR - 2 BED / 2 BATH (1425) ATT GAR(548) COV CON(276)</t>
  </si>
  <si>
    <t>BP22-00345</t>
  </si>
  <si>
    <t>054-161-021-000</t>
  </si>
  <si>
    <t>SFR - 2 BED 2 BATH (960) COV CONC (152) - RPMP THE FLUMES GABLE OPTION</t>
  </si>
  <si>
    <t>BP22-00350</t>
  </si>
  <si>
    <t>050-370-012-000</t>
  </si>
  <si>
    <t>SFR - 2 BED 2 BATH (1723) ATT GAR (513) COV CONC (270)</t>
  </si>
  <si>
    <t>BP22-00351</t>
  </si>
  <si>
    <t>055-270-040-000</t>
  </si>
  <si>
    <t>SFR 2BD/2BA+OFFICE(2194) ATT GAR(516) COV CON(310)</t>
  </si>
  <si>
    <t>BP22-00352</t>
  </si>
  <si>
    <t>055-020-085-000</t>
  </si>
  <si>
    <t>SFR 3BD/2BA(1674) ATT GAR(576) COV CON(50) - MPRP THE MUHLBAIER</t>
  </si>
  <si>
    <t>BP22-00355</t>
  </si>
  <si>
    <t>051-310-021-000</t>
  </si>
  <si>
    <t>SFR - 3 BED, 2 BATH (1771) ATT GAR (543) COV CONC (20) WEST MP</t>
  </si>
  <si>
    <t>BP22-00356</t>
  </si>
  <si>
    <t>052-022-080-000</t>
  </si>
  <si>
    <t>SFR 2BD/2BA+DEN(1320) ATT GAR(400) COV CON(136)</t>
  </si>
  <si>
    <t>BP22-00357</t>
  </si>
  <si>
    <t>054-030-032-000</t>
  </si>
  <si>
    <t>BP22-00358</t>
  </si>
  <si>
    <t>052-182-095-000</t>
  </si>
  <si>
    <t>SFR - 3 BED, 3 BATH (2133) ATT GAR (689) COV CONC (387)</t>
  </si>
  <si>
    <t>BP22-00359</t>
  </si>
  <si>
    <t>053-070-042-000</t>
  </si>
  <si>
    <t>SFR - 2 BED, 2 BATH (1312) ATT GAR (624) COV CONC (128)</t>
  </si>
  <si>
    <t>BP22-00360</t>
  </si>
  <si>
    <t>055-530-028-000</t>
  </si>
  <si>
    <t>SFR - 3 BED, 3.5 BATH (2340) W/ COND. BASEMENT (550) ATT GAR (935) COV CONC (350) COV WOOD BALCONY (260)</t>
  </si>
  <si>
    <t>BP22-00361</t>
  </si>
  <si>
    <t>051-040-015-000</t>
  </si>
  <si>
    <t>SFR 3BD/2BA(1669) ATT GAR(521) COV WOOD(320) COV CON(160)</t>
  </si>
  <si>
    <t>I finaled this on 3/16/26</t>
  </si>
  <si>
    <t>BP22-00366</t>
  </si>
  <si>
    <t>053-161-078-000</t>
  </si>
  <si>
    <t>SFR - 3 BED 2 BATH (1866) ATT GAR RIGHT (440) COV CONC (442) ADC MP Z-XL</t>
  </si>
  <si>
    <t>BP22-00367</t>
  </si>
  <si>
    <t>051-380-029-000</t>
  </si>
  <si>
    <t>SFR 2BD/2BA+DEN(1084) ATT GAR(529) COV CON(354) - MP20-01777 ADC MODEL E</t>
  </si>
  <si>
    <t>BP22-00368</t>
  </si>
  <si>
    <t>053-170-128-000</t>
  </si>
  <si>
    <t>SFR - 3 BED 2 BATH (1394) ATT GAR (486) COV CONC (24)</t>
  </si>
  <si>
    <t>BP22-00369</t>
  </si>
  <si>
    <t>053-170-064-000</t>
  </si>
  <si>
    <t>SFR- 3 BED / 2 BATH (1166) ATT GAR(484) COV CON(24)</t>
  </si>
  <si>
    <t>BP22-00370</t>
  </si>
  <si>
    <t>053-170-063-000</t>
  </si>
  <si>
    <t>SFR 3BD/2BA(1166) ATT GAR(458) COV CON(24)</t>
  </si>
  <si>
    <t>BP22-00371</t>
  </si>
  <si>
    <t>053-170-062-000</t>
  </si>
  <si>
    <t>BP22-00375</t>
  </si>
  <si>
    <t>055-262-026-000</t>
  </si>
  <si>
    <t>SFR 3BD/3BA(2324) ATT GAR(872) COV CON(531)</t>
  </si>
  <si>
    <t>BP22-00376</t>
  </si>
  <si>
    <t>052-390-054-000</t>
  </si>
  <si>
    <t>MFH - 3 BED, 2 BATH (1920)</t>
  </si>
  <si>
    <t>BP22-00377</t>
  </si>
  <si>
    <t>053-190-101-000</t>
  </si>
  <si>
    <t>BP22-00378</t>
  </si>
  <si>
    <t>051-040-082-000</t>
  </si>
  <si>
    <t>SFR - 3 BED, 2 BATH (2007) ATT GAR (547) COV CONC (414)</t>
  </si>
  <si>
    <t>BP22-00379</t>
  </si>
  <si>
    <t>053-180-085-000</t>
  </si>
  <si>
    <t>LOG CABIN</t>
  </si>
  <si>
    <t>SFR 2BD/2BA+DEN(1360) ATT GAR(481) COV CON(266)</t>
  </si>
  <si>
    <t>BP22-00380</t>
  </si>
  <si>
    <t>051-093-037-000</t>
  </si>
  <si>
    <t>MFH - 3 BED 2 BATH (1920)</t>
  </si>
  <si>
    <t>BP22-00381</t>
  </si>
  <si>
    <t>052-040-086-000</t>
  </si>
  <si>
    <t>SFR 3BD/2BA(1816) ATT GAR(516) COV CON(388) - MP BP20-00339 - GAR LEFT SLAB FOUNDATION OPTS</t>
  </si>
  <si>
    <t>BP22-00382</t>
  </si>
  <si>
    <t>054-210-097-000</t>
  </si>
  <si>
    <t>MFH 2BD/2BA (2074) ATT COV PORCH(241)</t>
  </si>
  <si>
    <t>BP22-00385</t>
  </si>
  <si>
    <t>055-070-020-000</t>
  </si>
  <si>
    <t>SFR 2BD/2BA(1109) ATT GAR(400) COV CON(179)</t>
  </si>
  <si>
    <t>BP22-00392</t>
  </si>
  <si>
    <t>050-450-021-000</t>
  </si>
  <si>
    <t>SFR - 3 BED 2 BATH (2001) ATT GAR (525) COV CONC (343)</t>
  </si>
  <si>
    <t>BP22-00394</t>
  </si>
  <si>
    <t>055-440-042-000</t>
  </si>
  <si>
    <t>BP22-00402</t>
  </si>
  <si>
    <t>055-150-056-000</t>
  </si>
  <si>
    <t>SFR -  2 BED 2 BATH (960)  THE FLUMES RPMP MP20-01388 GABLE KITCHEN LEFT</t>
  </si>
  <si>
    <t>BP22-00403</t>
  </si>
  <si>
    <t>053-272-089-000</t>
  </si>
  <si>
    <t>BP22-00405</t>
  </si>
  <si>
    <t>051-260-039-000</t>
  </si>
  <si>
    <t>SFR - 1 BED 1 BATH W/ LOFT(1600) COV CONC (991)</t>
  </si>
  <si>
    <t>BP22-00406</t>
  </si>
  <si>
    <t>051-083-069-000</t>
  </si>
  <si>
    <t>MFH 2BD/2BA+DEN(1215)</t>
  </si>
  <si>
    <t>BP22-00410</t>
  </si>
  <si>
    <t>055-270-008-000</t>
  </si>
  <si>
    <t>MFH - 3 BED 2 BATH (1769)</t>
  </si>
  <si>
    <t>BP22-00412</t>
  </si>
  <si>
    <t>052-050-033-000</t>
  </si>
  <si>
    <t>SFR 3 BED 2 BATH (1120) COV CONC (240) RPMP HH3 (MP21-01524) W/ 3 BD, STD LAYOUT, RAISED FNDTN.</t>
  </si>
  <si>
    <t>BP22-00415</t>
  </si>
  <si>
    <t>053-170-173-000</t>
  </si>
  <si>
    <t>SUPREME</t>
  </si>
  <si>
    <t>MFH - 3 BED 2 BATH (1474)</t>
  </si>
  <si>
    <t>BP22-00417</t>
  </si>
  <si>
    <t>053-250-101-000</t>
  </si>
  <si>
    <t>MORNING</t>
  </si>
  <si>
    <t>SFR 3BD/2BA(1498) ATT GAR(518) COV CON(642) - MP BP21-00147</t>
  </si>
  <si>
    <t>BP22-00421</t>
  </si>
  <si>
    <t>050-200-135-000</t>
  </si>
  <si>
    <t>SFR 3BD/2BA(1916) ATT GAR(493) COV CON(303)</t>
  </si>
  <si>
    <t>BP22-00427</t>
  </si>
  <si>
    <t>050-390-016-000</t>
  </si>
  <si>
    <t>SFR 3BD/2BA(1535) ATT GAR(555) COV CON(282)</t>
  </si>
  <si>
    <t>BP22-00429</t>
  </si>
  <si>
    <t>050-390-015-000</t>
  </si>
  <si>
    <t>SFR 3BD/2BA(1360) ATT GAR(481) COV CON(266)</t>
  </si>
  <si>
    <t>BP22-00431</t>
  </si>
  <si>
    <t>054-020-018-000</t>
  </si>
  <si>
    <t>MFH - 3 BED 2 BATH (1323)</t>
  </si>
  <si>
    <t>BP22-00432</t>
  </si>
  <si>
    <t>051-310-017-000</t>
  </si>
  <si>
    <t>SFR 2BD/2BA+OFFICE(1701) ATT GAR(556) COV CON(313)</t>
  </si>
  <si>
    <t>BP22-00433</t>
  </si>
  <si>
    <t>050-100-126-000</t>
  </si>
  <si>
    <t>SFR - 2 BED, 2 BATH (1701) ATT GAR (556) COV CONC (313)</t>
  </si>
  <si>
    <t>BP22-00436</t>
  </si>
  <si>
    <t>055-211-003-000</t>
  </si>
  <si>
    <t>SFR - 3 BED, 2 BATH (1316)  ATT GAR (590) COV CONC (144) RPMP BUTTE CREEK MP21-01460: GAR LEFT, SOG</t>
  </si>
  <si>
    <t>BP22-00439</t>
  </si>
  <si>
    <t>050-190-072-000</t>
  </si>
  <si>
    <t>MFH - 4 BED, 2 BATH (1674)</t>
  </si>
  <si>
    <t>BP22-00440</t>
  </si>
  <si>
    <t>052-310-035-000</t>
  </si>
  <si>
    <t>BP22-00442</t>
  </si>
  <si>
    <t>050-052-088-000</t>
  </si>
  <si>
    <t>FRANKE</t>
  </si>
  <si>
    <t>SFR - 3 BEDROOM, 2 BATH (2803)  ATT GAR (576) COV CONC PORCHES (252) COV CONC (264)  MASTER PLAN -  "GOLD NUGGET"</t>
  </si>
  <si>
    <t>BP22-00445</t>
  </si>
  <si>
    <t>055-120-074-000</t>
  </si>
  <si>
    <t>SFR 2BD/1BA(892) COV CON(516)</t>
  </si>
  <si>
    <t>BP22-00447</t>
  </si>
  <si>
    <t>055-050-068-000</t>
  </si>
  <si>
    <t>SFR - 2 BED + DEN (1376) ATT GAR (1033) COV CONC (84)</t>
  </si>
  <si>
    <t>BP22-00448</t>
  </si>
  <si>
    <t>051-280-008-000</t>
  </si>
  <si>
    <t>SFR 2BD/2BA(1856) ATT GAR(960) COV CON(1072) OPEN WOOD(551) ATT ADU(896)</t>
  </si>
  <si>
    <t>BP22-00450</t>
  </si>
  <si>
    <t>051-300-012-000</t>
  </si>
  <si>
    <t>SFR - 3 BED 2 BATH (1376) ATT GAR (1033) COV CONC (84)</t>
  </si>
  <si>
    <t>BP22-00453</t>
  </si>
  <si>
    <t>054-172-043-000</t>
  </si>
  <si>
    <t>MFH - 3 BED 2 BATH (1248) W FACTORY PORCH (144)</t>
  </si>
  <si>
    <t>BP22-00456</t>
  </si>
  <si>
    <t>053-250-093-000</t>
  </si>
  <si>
    <t>MFH - 3 BED 2 BATH (1638)</t>
  </si>
  <si>
    <t>BP22-00460</t>
  </si>
  <si>
    <t>052-300-016-000</t>
  </si>
  <si>
    <t>MFH 2BD/2BA(1200) COV WOOD(96)</t>
  </si>
  <si>
    <t>BP22-00463</t>
  </si>
  <si>
    <t>050-210-046-000</t>
  </si>
  <si>
    <t>SFR - 2 BED 2 BATH + DEN (1620) ATT GAR (576) COV CONC (410) MASTER PLAN BP21-00090 OPTIONS: HIP ROOF GAR LEFT SLAB.</t>
  </si>
  <si>
    <t>BP22-00464</t>
  </si>
  <si>
    <t>051-094-019-000</t>
  </si>
  <si>
    <t>SFR - 3B/2BA (1816) ATT GAR (516) COV CONC(388) OPTION: GAR LEFT FRONT LOAD 3 BED SLAB ON GRADE GAS/ELEC MASTER PLAN REBUILD PARADISE 'RIDGE RANCH</t>
  </si>
  <si>
    <t>BP22-00465</t>
  </si>
  <si>
    <t>053-370-005-000</t>
  </si>
  <si>
    <t>SFR 3BD/2BA (1816) ATT GAR (516) COV CON(388) - MP BP20-00339</t>
  </si>
  <si>
    <t>BP22-00466</t>
  </si>
  <si>
    <t>052-032-056-000</t>
  </si>
  <si>
    <t>BP22-00467</t>
  </si>
  <si>
    <t>053-300-071-000</t>
  </si>
  <si>
    <t>SFR 3BD/2BA(1859) ATT GAR(469) COV CON(177)</t>
  </si>
  <si>
    <t>BP22-00469</t>
  </si>
  <si>
    <t>050-410-010-000</t>
  </si>
  <si>
    <t>SFR - 3 BEDROOM, 2 BATH (1674)  ATT GAR (543) COV CONC (52). MASTER PLAN - REBUILD PARADISE "THE MUHLBAIER": OPTIONS MATRIC: GARAGE RIGHT FRONT LOAD 3 BED SLAB ON GRADE GAS/ELEC. ADDENDUM ATTACHED KITCHEN AND MASTER BEDROOM HAVE BEEN TRANSPOSED - NO CHANGE TO SQUARE FOOTAGE.</t>
  </si>
  <si>
    <t>BP22-00470</t>
  </si>
  <si>
    <t>052-300-025-000</t>
  </si>
  <si>
    <t>BP22-00472</t>
  </si>
  <si>
    <t>052-310-033-000</t>
  </si>
  <si>
    <t>BP22-00473</t>
  </si>
  <si>
    <t>SFR ADU - 1 BED, 1.5 BATH (749) ATT GAR (378) COV CONC (740)</t>
  </si>
  <si>
    <t>BP22-00474</t>
  </si>
  <si>
    <t>BP22-00475</t>
  </si>
  <si>
    <t>055-530-019-000</t>
  </si>
  <si>
    <t>SFR 4BD/2.5BA(2434) ATT GAR(787) COV CON(534)</t>
  </si>
  <si>
    <t>BP22-00476</t>
  </si>
  <si>
    <t>050-070-047-000</t>
  </si>
  <si>
    <t>MFH - 2 BED 2 BATH (816)</t>
  </si>
  <si>
    <t>BP22-00477</t>
  </si>
  <si>
    <t>050-052-025-000</t>
  </si>
  <si>
    <t>SFR 3BD/2BA(1360) ATT GAR(446) COV CON(221)</t>
  </si>
  <si>
    <t>BP22-00478</t>
  </si>
  <si>
    <t>053-021-008-000</t>
  </si>
  <si>
    <t>SFR - 2 BED 2 BATH (1826) ATT GAR (523) COV CONC (327)</t>
  </si>
  <si>
    <t>BP22-00489</t>
  </si>
  <si>
    <t>055-020-124-000</t>
  </si>
  <si>
    <t>JARVIS</t>
  </si>
  <si>
    <t>SFR - 2 BED 2 BATH (2553) ATT GAR (680) COV CONC (1333)</t>
  </si>
  <si>
    <t>BP22-00493</t>
  </si>
  <si>
    <t>050-250-046-000</t>
  </si>
  <si>
    <t>SFR 2BD/2BA(1392) COV CON(180)</t>
  </si>
  <si>
    <t>BP22-00497</t>
  </si>
  <si>
    <t>053-210-076-000</t>
  </si>
  <si>
    <t>MFH 2BD/2BA+DEN(1027)</t>
  </si>
  <si>
    <t>BP22-00498</t>
  </si>
  <si>
    <t>055-070-005-000</t>
  </si>
  <si>
    <t>MFH - 1 BED 1 BATH (800)</t>
  </si>
  <si>
    <t>BP22-00501</t>
  </si>
  <si>
    <t>050-330-074-000</t>
  </si>
  <si>
    <t>SFR - 3 BED, 2 BATH (1440)  COV WOOD PORCH (1493) WITH ATT GAR  (587) AND RAISED/SLAB FOUNDATION  MPRP - THE FARMHOUSE</t>
  </si>
  <si>
    <t>BP22-00506</t>
  </si>
  <si>
    <t>051-250-130-000</t>
  </si>
  <si>
    <t>BP22-00509</t>
  </si>
  <si>
    <t>054-310-008-000</t>
  </si>
  <si>
    <t>SFR 2BD/2BA+DEN(1816) ATT GAR (516) COV CON(388) RPMP BP20-00339 GAR RIGHT, FRONT LOAD, SOG</t>
  </si>
  <si>
    <t>BP22-00510</t>
  </si>
  <si>
    <t>053-170-095-000</t>
  </si>
  <si>
    <t>SFR - 3BD/2BA(1674) ATT GAR(543) COV CON(52) - RPMP20-01624 MUHLBAIER: GAR RIGHT, FRONT LOAD, SOG</t>
  </si>
  <si>
    <t>BP22-00511</t>
  </si>
  <si>
    <t>050-220-081-000</t>
  </si>
  <si>
    <t>SFR - 3 BED, 2.5 BATH (1867) ATT GAR (471) COV CONC (480)</t>
  </si>
  <si>
    <t>BP22-00515</t>
  </si>
  <si>
    <t>054-172-030-000</t>
  </si>
  <si>
    <t>SFR 2BD/2BA(960) - SLAB FOUNDATION STANDARD ORIENTATION SIDE ENTRY COMP ROOF - MP BP22-00010</t>
  </si>
  <si>
    <t>BP22-00516</t>
  </si>
  <si>
    <t>053-272-098-000</t>
  </si>
  <si>
    <t>SFR - 2 BED 2 1/2 BATH (2447) ATT GAR (718) COV CONC (120)</t>
  </si>
  <si>
    <t>BP22-00519</t>
  </si>
  <si>
    <t>050-420-020-000</t>
  </si>
  <si>
    <t>SFR 3BD/2.5BA(2007) ATT GAR(547) COV CON(414)</t>
  </si>
  <si>
    <t>BP22-00529</t>
  </si>
  <si>
    <t>054-210-059-000</t>
  </si>
  <si>
    <t>SFR - 3 BED 2 BATH (2050) ATT GAR (788) COV CONC (306)</t>
  </si>
  <si>
    <t>BP22-00530</t>
  </si>
  <si>
    <t>055-212-016-000</t>
  </si>
  <si>
    <t>SFR 2BD/2BA+DEN&amp;RETREAT(2199) ATT GAR(646) COV CON(30)</t>
  </si>
  <si>
    <t>BP22-00533</t>
  </si>
  <si>
    <t>052-011-050-000</t>
  </si>
  <si>
    <t>SFR - 2 BED / 2 BATH (960) COV CON(144) - RPMP20-01388 FLUMES SLAB &amp; MONO PITCH</t>
  </si>
  <si>
    <t>BP22-00534</t>
  </si>
  <si>
    <t>051-094-016-000</t>
  </si>
  <si>
    <t>SFR 3BD/2.5BA(1867) ATT GAR(471) COV CON(480)</t>
  </si>
  <si>
    <t>BP22-00535</t>
  </si>
  <si>
    <t>051-081-050-000</t>
  </si>
  <si>
    <t>MFH 3BD/2BA(1568)</t>
  </si>
  <si>
    <t>BP22-00537</t>
  </si>
  <si>
    <t>053-131-013-000</t>
  </si>
  <si>
    <t>BP22-00544</t>
  </si>
  <si>
    <t>053-161-022-000</t>
  </si>
  <si>
    <t>SFR 2BD/2BA+DEN(1542) ATT GAR(498) COV WOOD(83)</t>
  </si>
  <si>
    <t>BP22-00547</t>
  </si>
  <si>
    <t>051-093-035-000</t>
  </si>
  <si>
    <t>SFR 3BD/2BA (1144) QUONSET HUT</t>
  </si>
  <si>
    <t>BP22-00549</t>
  </si>
  <si>
    <t>SFR ADU - 1 BED 1 BATH (510) COV CONC (256.75) COV CARPORT (322)</t>
  </si>
  <si>
    <t>BP22-00550</t>
  </si>
  <si>
    <t>051-310-015-000</t>
  </si>
  <si>
    <t>SFR - 2BD/2BA W/ DEN(1674) ATT GAR(543) COV CON(52) - RPMP20-01624 MUHLBAIER: GAR LEFT, FRONT LOAD, SOG</t>
  </si>
  <si>
    <t>BP22-00551</t>
  </si>
  <si>
    <t>050-230-018-000</t>
  </si>
  <si>
    <t>SFR -  3 BED 2 BA +DEN (1482) COV CON (155) ATT GAR (476) MASTER PLAN MAXTON 1482 (TAHOE LLC)</t>
  </si>
  <si>
    <t>BP22-00552</t>
  </si>
  <si>
    <t>053-310-031-000</t>
  </si>
  <si>
    <t>SFR 3BD/2BA+DEN(1482) COV CON(155) ATT GAR(476) - MP BP21-00316</t>
  </si>
  <si>
    <t>BP22-00560</t>
  </si>
  <si>
    <t>053-070-032-000</t>
  </si>
  <si>
    <t>SFR - 3 BED 2 BATH (2309) ATT GAR (525) COV CONC (345)</t>
  </si>
  <si>
    <t>BP22-00562</t>
  </si>
  <si>
    <t>054-191-014-000</t>
  </si>
  <si>
    <t>SFR - 3 BED 2 BATH (1542) ATT GAR (498) COV COMC (83)</t>
  </si>
  <si>
    <t>BP22-00564</t>
  </si>
  <si>
    <t>053-370-001-000</t>
  </si>
  <si>
    <t>SFR - 3 BED 2 BATH (1830) ATT GAR (469) COV CONC (75)</t>
  </si>
  <si>
    <t>BP22-00565</t>
  </si>
  <si>
    <t>054-280-021</t>
  </si>
  <si>
    <t>MFH-3BED 2BATH (1484)</t>
  </si>
  <si>
    <t>BP22-00574</t>
  </si>
  <si>
    <t>054-165-005-000</t>
  </si>
  <si>
    <t>SFR - 3 BED 2 BATH (1970) ATT GAR (481) COV CONC (348)</t>
  </si>
  <si>
    <t>BP22-00586</t>
  </si>
  <si>
    <t>051-104-098-000</t>
  </si>
  <si>
    <t>BP22-00592</t>
  </si>
  <si>
    <t>055-410-002-000</t>
  </si>
  <si>
    <t>SFR -3 BED 2 BATH (1631) ATT GAR (467) COV CONC (285)</t>
  </si>
  <si>
    <t>BP22-00594</t>
  </si>
  <si>
    <t>050-210-083-000</t>
  </si>
  <si>
    <t>SFR - 3 BED, 2 BATH (1970) ATT GAR (481) COV CONC (348)</t>
  </si>
  <si>
    <t>BP22-00600</t>
  </si>
  <si>
    <t>SFR - 3 BED 2 BATH (1344), ATT GAR (462) MPBP22-00117 RRA PARADISE RANCH</t>
  </si>
  <si>
    <t>BP22-00604</t>
  </si>
  <si>
    <t>051-310-018-000</t>
  </si>
  <si>
    <t>SFR - 2 BED, 2 BATH + DEN (1592) ATT GAR (530) COV CONC (399) MPBP22-00407 GAR LEFT, RAISED FLOOR, HIP ROOF</t>
  </si>
  <si>
    <t>BP22-00605</t>
  </si>
  <si>
    <t>050-052-087-000</t>
  </si>
  <si>
    <t>BP22-00607</t>
  </si>
  <si>
    <t>050-171-029-000</t>
  </si>
  <si>
    <t>MFH - 3 BED, 2 BATH (1512)</t>
  </si>
  <si>
    <t>BP22-00612</t>
  </si>
  <si>
    <t>055-440-010-000</t>
  </si>
  <si>
    <t>SFR -3 BED, 2.5 BATH W/ OFFICE + DEN (2517) ATT GAR (987) COV CONC (281)</t>
  </si>
  <si>
    <t>BP22-00614</t>
  </si>
  <si>
    <t>055-440-112-000</t>
  </si>
  <si>
    <t>SFR - 3 BED, 2 BATH W/ OFFICE (2048) ATT GAR (910) COV CONC (143)</t>
  </si>
  <si>
    <t>BP22-00621</t>
  </si>
  <si>
    <t>051-092-042-000</t>
  </si>
  <si>
    <t>SFR - 2 BED, 2 BATH W/ DEN (1620), ATT GAR (576), COV CONC (410)  MP21-00090 'MARTIN CONSTRUCTION 1620 PLAN'</t>
  </si>
  <si>
    <t>BP22-00626</t>
  </si>
  <si>
    <t>055-220-051-000</t>
  </si>
  <si>
    <t>LAUREL OAK</t>
  </si>
  <si>
    <t>SFR 4BD/2BA(2048) ATT GAR(598) COV CON(1195)</t>
  </si>
  <si>
    <t>BP22-00628</t>
  </si>
  <si>
    <t>055-060-021-000</t>
  </si>
  <si>
    <t>SFR 3BD/2BA(1605) ATT GAR(467) COV CON(256)</t>
  </si>
  <si>
    <t>BP22-00629</t>
  </si>
  <si>
    <t>051-190-004-000</t>
  </si>
  <si>
    <t>SFR - 3BD/2.5BA(2026) ATT GAR(572) COV CON(244) - MIRROR PLAN, RAISED AND SLAB, 4BD, &amp; VARIOUS INTERIOR OPTS - MASTER PLAN NCC "EVERGREEN" -</t>
  </si>
  <si>
    <t>BP22-00631</t>
  </si>
  <si>
    <t>051-093-059-000</t>
  </si>
  <si>
    <t>SFR 2 BED 2 BATH (1611) ATT GAR (430) COV CONC (240)</t>
  </si>
  <si>
    <t>BP22-00632</t>
  </si>
  <si>
    <t>051-162-039-000</t>
  </si>
  <si>
    <t>SFR 3BD/2BA(1296) COV WOOD(108)</t>
  </si>
  <si>
    <t>BP22-00635</t>
  </si>
  <si>
    <t>052-273-020-000</t>
  </si>
  <si>
    <t>SFR 2 BED 2 BATH (1374) ATT GAR (466) COV CONC (217)</t>
  </si>
  <si>
    <t>BP22-00637</t>
  </si>
  <si>
    <t>050-240-040-000</t>
  </si>
  <si>
    <t>SFR - 3B/2BA (1816) ATT GAR (516) COV CONC(388) MASTER PLAN REBUILD PARADISE 'RIDGE RANCH 1816' - OPTIONS: GAR LEFT FRONT LOAD 3 BED RAISED GAS/ELEC</t>
  </si>
  <si>
    <t>BP22-00642</t>
  </si>
  <si>
    <t>053-230-124-000</t>
  </si>
  <si>
    <t>MFH - 2 BED 2 BATH (1188)</t>
  </si>
  <si>
    <t>BP22-00649</t>
  </si>
  <si>
    <t>053-070-014-000</t>
  </si>
  <si>
    <t>MARY</t>
  </si>
  <si>
    <t>SFR - ADU - 2 BED 1 BATH (720) ATT GAR (576)</t>
  </si>
  <si>
    <t>BP22-00651</t>
  </si>
  <si>
    <t>052-271-080-000</t>
  </si>
  <si>
    <t>SFR 3BD/2BA(1682) ATT GAR(582) COV CON(334)</t>
  </si>
  <si>
    <t>BP22-00652</t>
  </si>
  <si>
    <t>SFR 3BD/2BA(1460) ATT GAR(576) COV CON(103)</t>
  </si>
  <si>
    <t>BP22-00661</t>
  </si>
  <si>
    <t>055-100-020-000</t>
  </si>
  <si>
    <t>SFR - ADU - 1BD/1BA(756) COV CONC(54)</t>
  </si>
  <si>
    <t>BP22-00662</t>
  </si>
  <si>
    <t>054-192-075-000</t>
  </si>
  <si>
    <t>SFR- 3BD/2BA (1316) COV CONC (256) REBUILD PARADISE "BUTTE CREEK"</t>
  </si>
  <si>
    <t>BP22-00663</t>
  </si>
  <si>
    <t>054-132-095-000</t>
  </si>
  <si>
    <t>SFR 2BD/1.5BA(998) ATT GAR(231) COV CON(38)</t>
  </si>
  <si>
    <t>BP22-00664</t>
  </si>
  <si>
    <t>052-271-020-000</t>
  </si>
  <si>
    <t>SFR - 3 BEDROOM, 2 BATH (1674)  ATT GAR (543) COV CONC PORCHES (52) MASTER PLAN - REBUILD PARADISE THE MUHLBAIER. OPTIONS MATRIX: GARAGE RIGHT 3 BED SLAB ON GRADE NATURAL GAS</t>
  </si>
  <si>
    <t>BP22-00666</t>
  </si>
  <si>
    <t>055-430-027-000</t>
  </si>
  <si>
    <t>BP22-00667</t>
  </si>
  <si>
    <t>055-440-095-000</t>
  </si>
  <si>
    <t>SFR 3BD/2BA(1630) ATT GAR(467) COV CON(288)</t>
  </si>
  <si>
    <t>BP22-00669</t>
  </si>
  <si>
    <t>051-040-045-000</t>
  </si>
  <si>
    <t>SFR - 3 BED 3 BATH (2434) COVERED WOOD DECK (161)</t>
  </si>
  <si>
    <t>BP22-00681</t>
  </si>
  <si>
    <t>052-235-014-000</t>
  </si>
  <si>
    <t>SFR - 1 BED, 1 BATH (750), COV CONC PORCH(84) MASTER PLAN - REBUILD PARADISE FOUNDATION "750 ADU":</t>
  </si>
  <si>
    <t>BP22-00682</t>
  </si>
  <si>
    <t>050-100-096-000</t>
  </si>
  <si>
    <t>SFR - 3 BED 2 BATH (1233) ATT GAR (403) COV CONC (56)</t>
  </si>
  <si>
    <t>BP22-00685</t>
  </si>
  <si>
    <t>053-272-005-000</t>
  </si>
  <si>
    <t>SFR 3BD/3BA(2359) ATT GAR(526) COV CON(287)</t>
  </si>
  <si>
    <t>BP22-00686</t>
  </si>
  <si>
    <t>054-120-047-000</t>
  </si>
  <si>
    <t>SFR 2BD/2BA(1327) COV CON(35)</t>
  </si>
  <si>
    <t>BP22-00687</t>
  </si>
  <si>
    <t>052-290-108-000</t>
  </si>
  <si>
    <t>SFR - 2 BED 2 BATH (1494) ATT GAR (318) COV CONC (108)</t>
  </si>
  <si>
    <t>BP22-00696</t>
  </si>
  <si>
    <t>050-350-034-000</t>
  </si>
  <si>
    <t>SFR 2BD/2BA(1208) ATT GAR(723) COV CON(296)</t>
  </si>
  <si>
    <t>BP22-00697</t>
  </si>
  <si>
    <t>050-350-035-000</t>
  </si>
  <si>
    <t>BP22-00699</t>
  </si>
  <si>
    <t>054-240-142-000</t>
  </si>
  <si>
    <t>SFR 3BD/2BA(1611) ATT GAR(430) COV CON(240)</t>
  </si>
  <si>
    <t>BP22-00700</t>
  </si>
  <si>
    <t>054-080-057-000</t>
  </si>
  <si>
    <t>SFR 3BD/2BA(1316)ATT GAR(590) COV CONC (144) RPMP BUTTE CREEK RAISED FOUNDATION, NAT GAS,GABLE ROOF</t>
  </si>
  <si>
    <t>BP22-00701</t>
  </si>
  <si>
    <t>052-272-021-000</t>
  </si>
  <si>
    <t>SFR 3BD/2BA(2050) ATT GAR(788) COV CON(306)</t>
  </si>
  <si>
    <t>BP22-00702</t>
  </si>
  <si>
    <t>052-271-058-000</t>
  </si>
  <si>
    <t>SFR - 3 BED 2.5 BATH (1977) ATT GAR (647) COV CONC (332)</t>
  </si>
  <si>
    <t>BP22-00703</t>
  </si>
  <si>
    <t>055-530-033-000</t>
  </si>
  <si>
    <t>SFR 4BD/2FULL&amp;2HALF BA(2267) ATT GAR(977) COV CON(840) OPEN WOOD(231)</t>
  </si>
  <si>
    <t>BP22-00704</t>
  </si>
  <si>
    <t>053-230-065-000</t>
  </si>
  <si>
    <t>SFR 3BD/2BA(1700) ATT GAR(589) COV CON(652)</t>
  </si>
  <si>
    <t>BP22-00709</t>
  </si>
  <si>
    <t>051-460-024-000</t>
  </si>
  <si>
    <t>POINT WEST</t>
  </si>
  <si>
    <t>SFR 4BD/2BA(3017) ATT GAR(885) COV CON(429)</t>
  </si>
  <si>
    <t>BP22-00717</t>
  </si>
  <si>
    <t>051-103-007-000</t>
  </si>
  <si>
    <t>SFR - 3 BED / 2 BATH (1816) ATT GAR (516) COV CONC (388) OPTIONS MATRIX: GARAGE LEFT  SIDE LOAD SLAB ON GRADE GAS/ELEC MPRP RIDGE RANCH 1816</t>
  </si>
  <si>
    <t>BP22-00718</t>
  </si>
  <si>
    <t>053-140-034-000</t>
  </si>
  <si>
    <t>SFR - 3 BED, 2 BATH (1605)ATT GAR (467)COV CONC (256)</t>
  </si>
  <si>
    <t>BP22-00719</t>
  </si>
  <si>
    <t>055-190-006-000</t>
  </si>
  <si>
    <t>SFR 4BD/3.5BA+OFFICE AND ENTERTAINMENT ROOM(3559) ATT GAR(548) COV CON(959)</t>
  </si>
  <si>
    <t>BP22-00721</t>
  </si>
  <si>
    <t>050-450-005-000</t>
  </si>
  <si>
    <t>SFR 3BD/2BA(1456) ATT GAR(400) COV CON(103)</t>
  </si>
  <si>
    <t>BP22-00723</t>
  </si>
  <si>
    <t>055-270-069-000</t>
  </si>
  <si>
    <t>SFR 4BD/3BA(2500) ATT GAR(886) COV CON(395)</t>
  </si>
  <si>
    <t>BP22-00727</t>
  </si>
  <si>
    <t>050-120-055-000</t>
  </si>
  <si>
    <t>SESAME</t>
  </si>
  <si>
    <t>MFH - 2 BED, 2 BATH W/ DEN (1188)</t>
  </si>
  <si>
    <t>BP22-00728</t>
  </si>
  <si>
    <t>054-192-111-000</t>
  </si>
  <si>
    <t>SFR 2BD/2BA(1198) ATT GAR(430) COV CON(92)</t>
  </si>
  <si>
    <t>BP22-00729</t>
  </si>
  <si>
    <t>053-104-003-000</t>
  </si>
  <si>
    <t>BETTENCOURT</t>
  </si>
  <si>
    <t>SFR - 2 BED 2 BATH (1198) ATT GAR (431) COV CONC (92)</t>
  </si>
  <si>
    <t>BP22-00733</t>
  </si>
  <si>
    <t>052-271-032-000</t>
  </si>
  <si>
    <t>MORRIS</t>
  </si>
  <si>
    <t>SFR - 2 BED, 2 BATH (1518) ATT GAR (472) COV CONC (335)</t>
  </si>
  <si>
    <t>BP22-00735</t>
  </si>
  <si>
    <t>053-230-156-000</t>
  </si>
  <si>
    <t>SFR 3BD/2BA(1445) ATT GAR(400) COV CON(122)</t>
  </si>
  <si>
    <t>BP22-00736</t>
  </si>
  <si>
    <t>054-172-029-000</t>
  </si>
  <si>
    <t>SFR - 3BED 2 BATH (1445) ATT GAR (430) COV CONC (122)</t>
  </si>
  <si>
    <t>BP22-00737</t>
  </si>
  <si>
    <t>051-120-132-000</t>
  </si>
  <si>
    <t>SFR 3BD/2BA(2131) ATT GAR(532) COV CON(278)</t>
  </si>
  <si>
    <t>BP22-00738</t>
  </si>
  <si>
    <t>053-140-101-000</t>
  </si>
  <si>
    <t>SFR - 3 BED 2 BATH (1605) ATT GAR (467) COV CONC (124.5)</t>
  </si>
  <si>
    <t>BP22-00740</t>
  </si>
  <si>
    <t>055-060-023-000</t>
  </si>
  <si>
    <t>MFH 3BD/2BA(1421) COV WOOD(80)</t>
  </si>
  <si>
    <t>BP22-00741</t>
  </si>
  <si>
    <t>053-190-050-000</t>
  </si>
  <si>
    <t>SFR -  3 BED 2 BATH (1674) ATT GAR (543) COV CONC (52) THE MUHLBAIER - MASTER PLAN GAR LEFT FRONT LOAD 3 BED SLAB ON GRADE GAS/ELECTRIC.</t>
  </si>
  <si>
    <t>BP22-00745</t>
  </si>
  <si>
    <t>050-200-128-000</t>
  </si>
  <si>
    <t>SFR 3BD/2BA(2010) ATT GAR(536) COV CON(327)</t>
  </si>
  <si>
    <t>BP22-00746</t>
  </si>
  <si>
    <t>051-146-040-000</t>
  </si>
  <si>
    <t>BP22-00747</t>
  </si>
  <si>
    <t>050-340-044-000</t>
  </si>
  <si>
    <t>SFR -2 BED 2 BATH (1109) ATT GAR (430) COV CONC (102)</t>
  </si>
  <si>
    <t>BP22-00748</t>
  </si>
  <si>
    <t>051-161-013-000</t>
  </si>
  <si>
    <t>SFR - 3 BED / 2 BATH (1508) ATT GAR(406) COV CON(119) - MP20-01244</t>
  </si>
  <si>
    <t>BP22-00749</t>
  </si>
  <si>
    <t>050-240-003-000</t>
  </si>
  <si>
    <t>MFH 3 BED 2 BATH (1404)</t>
  </si>
  <si>
    <t>BP22-00750</t>
  </si>
  <si>
    <t>050-310-016-000</t>
  </si>
  <si>
    <t>BP22-00751</t>
  </si>
  <si>
    <t>053-110-046-000</t>
  </si>
  <si>
    <t>MFH 3BD/2BA+STUDY(1307)</t>
  </si>
  <si>
    <t>BP22-00755</t>
  </si>
  <si>
    <t>050-171-018-000</t>
  </si>
  <si>
    <t>SFR - 2 BED 2 BATH + DEN (1863) ATT GAR (504) COV CONC (264)</t>
  </si>
  <si>
    <t>BP22-00757</t>
  </si>
  <si>
    <t>050-070-053-000</t>
  </si>
  <si>
    <t>SFR - 'HOPE HOUSE 2': 2 BED, 2 BATH (960) COV PORCH (144) SLAB FOUNDATION OPTION MASTER PLAN - REBUILD PARADISE</t>
  </si>
  <si>
    <t>BP22-00758</t>
  </si>
  <si>
    <t>054-040-046-000</t>
  </si>
  <si>
    <t>SFR 2 BED / 2 BATH + DEN(1674)  ATT GAR(543) COV CON(52) OPTIONS MATRIX:GAR LEFT SLAB ON GRADE NATURAL GAS MPRP THE MUHLBAIER W/ ADDENDUM.</t>
  </si>
  <si>
    <t>BP22-00759</t>
  </si>
  <si>
    <t>BP22-00763</t>
  </si>
  <si>
    <t>054-240-035-000</t>
  </si>
  <si>
    <t>SFR - 3 BED 2 BATH (1709.60)  ATT GAR 9484) COV CONC (288.17)</t>
  </si>
  <si>
    <t>BP22-00764</t>
  </si>
  <si>
    <t>050-310-007-000</t>
  </si>
  <si>
    <t>SFR 3BD/2BA(1866) ATT GAR(440) COV CON(442) MIRRORED GABLE ROOF OPTS - MPBP21-01075</t>
  </si>
  <si>
    <t>BP22-00769</t>
  </si>
  <si>
    <t>052-080-095-000</t>
  </si>
  <si>
    <t>MFH - 3 BED 2 BATH (1296)</t>
  </si>
  <si>
    <t>BP22-00771</t>
  </si>
  <si>
    <t>054-010-125-000</t>
  </si>
  <si>
    <t>SFR - 3B/2BA (1816) ATT GAR (516) COV CONC(388) MASTER PLAN REBUILD PARADISE 'RIDGE RANCH 1816'</t>
  </si>
  <si>
    <t>BP22-00772</t>
  </si>
  <si>
    <t>051-104-087-000</t>
  </si>
  <si>
    <t>MFH - 3 BED 2 BATH (1566)</t>
  </si>
  <si>
    <t>BP22-00773</t>
  </si>
  <si>
    <t>055-060-029-000</t>
  </si>
  <si>
    <t>BP22-00774</t>
  </si>
  <si>
    <t>054-220-046-000</t>
  </si>
  <si>
    <t>BP22-00776</t>
  </si>
  <si>
    <t>052-320-026-000</t>
  </si>
  <si>
    <t>MFH - 3 BED 2 BATH (1782)</t>
  </si>
  <si>
    <t>BP22-00778</t>
  </si>
  <si>
    <t>052-011-100-000</t>
  </si>
  <si>
    <t>SFR - 3 BED 2 BATH (1445) ATT GAR (430) COV CONC (122)</t>
  </si>
  <si>
    <t>BP22-00781</t>
  </si>
  <si>
    <t>050-100-111-000</t>
  </si>
  <si>
    <t>SFR - 2 BED 2 BATH + OFFICE (1511) ATT GAR (618) COV CONC (211)</t>
  </si>
  <si>
    <t>BP22-00783</t>
  </si>
  <si>
    <t>050-370-003-000</t>
  </si>
  <si>
    <t>SFR 3BD/2BA(1646) ATT GAR(486) COV CON(353) OPEN WOOD(126)</t>
  </si>
  <si>
    <t>BP22-00785</t>
  </si>
  <si>
    <t>052-070-087-000</t>
  </si>
  <si>
    <t>SFR 2BD/2BA(1308) ATT GAR(500) COV CON(20)</t>
  </si>
  <si>
    <t>BP22-00786</t>
  </si>
  <si>
    <t>052-022-094-000</t>
  </si>
  <si>
    <t>SFR - 3 BED 2 BATH (1735) ATT GAR (473) COV CONC (237)</t>
  </si>
  <si>
    <t>BP22-00787</t>
  </si>
  <si>
    <t>053-260-062-000</t>
  </si>
  <si>
    <t>SFR 2BD/2BA+DEN(1605) ATT GAR(467) COV CON(250)</t>
  </si>
  <si>
    <t>BP22-00789</t>
  </si>
  <si>
    <t>050-350-010-000</t>
  </si>
  <si>
    <t>BP22-00803</t>
  </si>
  <si>
    <t>055-270-010-000</t>
  </si>
  <si>
    <t>SFR 3BD/2BA+OFFICE(1734) ATT GAR(553) COV CON(528)</t>
  </si>
  <si>
    <t>BP22-00804</t>
  </si>
  <si>
    <t>054-164-025-000</t>
  </si>
  <si>
    <t>BP22-00806</t>
  </si>
  <si>
    <t>051-190-101-000</t>
  </si>
  <si>
    <t>SKYOAKS</t>
  </si>
  <si>
    <t>SFR - 3 BED 3 BATH (2197) ATT GAR (527) COV CONC (312)</t>
  </si>
  <si>
    <t>BP22-00809</t>
  </si>
  <si>
    <t>050-440-007-000</t>
  </si>
  <si>
    <t>BP22-00810</t>
  </si>
  <si>
    <t>053-150-123-000</t>
  </si>
  <si>
    <t>BP22-00812</t>
  </si>
  <si>
    <t>052-213-007-000</t>
  </si>
  <si>
    <t>SFR 3BD/2BA(1374) ATT GAR(528) COV CON(261)</t>
  </si>
  <si>
    <t>BP22-00813</t>
  </si>
  <si>
    <t>SFR 4BD/3BA(1889) ATT GAR(567) COV CON(153)</t>
  </si>
  <si>
    <t>BP22-00818</t>
  </si>
  <si>
    <t>051-260-004-000</t>
  </si>
  <si>
    <t>BP22-00819</t>
  </si>
  <si>
    <t>052-390-053-000</t>
  </si>
  <si>
    <t>BP22-00820</t>
  </si>
  <si>
    <t>052-271-051-000</t>
  </si>
  <si>
    <t>SFR 3BD/2BA(1710) ATT GAR(548) COV CON(478)</t>
  </si>
  <si>
    <t>BP22-00821</t>
  </si>
  <si>
    <t>055-262-007-000</t>
  </si>
  <si>
    <t>SFR - 3 BED 2 BATH (1985) ATT GAR (748) COV CONC (306)</t>
  </si>
  <si>
    <t>BP22-00822</t>
  </si>
  <si>
    <t>055-400-025-000</t>
  </si>
  <si>
    <t>SFR 2BD/2BA+DEN(1316) COV CON(144) ATT GAR(590) - MP BP21-01460 2BD GAR RIGHT SOG GABLE OPTS</t>
  </si>
  <si>
    <t>BP22-00825</t>
  </si>
  <si>
    <t>055-130-088-000</t>
  </si>
  <si>
    <t>SFR - 2 BED 2 BATH + DEN (1655) ATT GAR (567) COV CONC (164)</t>
  </si>
  <si>
    <t>BP22-00826</t>
  </si>
  <si>
    <t>050-150-102-000</t>
  </si>
  <si>
    <t>BP22-00830</t>
  </si>
  <si>
    <t>053-200-051-000</t>
  </si>
  <si>
    <t>MFH 3BD/2BA(1028)</t>
  </si>
  <si>
    <t>BP22-00831</t>
  </si>
  <si>
    <t>051-250-150-000</t>
  </si>
  <si>
    <t>SFR - 4 BED 3.5 BATH (2411) ATT GAR (1297) COV CONC (812)</t>
  </si>
  <si>
    <t>BP22-00832</t>
  </si>
  <si>
    <t>051-470-016-000</t>
  </si>
  <si>
    <t>BP22-00833</t>
  </si>
  <si>
    <t>051-083-137-000</t>
  </si>
  <si>
    <t>MFH - 3 BED 3 BATH (2560)</t>
  </si>
  <si>
    <t>BP22-00841</t>
  </si>
  <si>
    <t>050-240-051-000</t>
  </si>
  <si>
    <t>SFR 2BD/2BA+DEN&amp;STUDY(1902) ATT GAR(545) COV CON(374)</t>
  </si>
  <si>
    <t>BP22-00842</t>
  </si>
  <si>
    <t>051-071-120-000</t>
  </si>
  <si>
    <t>SFR - 2 BED 2 BATH + DEN (1949) ATT GAR (555) COV CONC (403)</t>
  </si>
  <si>
    <t>BP22-00845</t>
  </si>
  <si>
    <t>054-131-052-000</t>
  </si>
  <si>
    <t>MFH - 2 BED 2 BATH (1042)</t>
  </si>
  <si>
    <t>BP22-00850</t>
  </si>
  <si>
    <t>055-060-032-000</t>
  </si>
  <si>
    <t>HARMONY</t>
  </si>
  <si>
    <t>MFH 2BD/2BA(1404) COV WOOD(251)</t>
  </si>
  <si>
    <t>BP22-00858</t>
  </si>
  <si>
    <t>050-100-062-000</t>
  </si>
  <si>
    <t>MFH 3BD/2BA+DEN(1539)</t>
  </si>
  <si>
    <t>BP22-00861</t>
  </si>
  <si>
    <t>054-030-011-000</t>
  </si>
  <si>
    <t>SFR 3BD/2BA(1225) COV CON(399)</t>
  </si>
  <si>
    <t>BP22-00862</t>
  </si>
  <si>
    <t>051-081-024-000</t>
  </si>
  <si>
    <t>SFR 3BD/2BA(1120) COV CON(240) - MPRP BP21-01524 MIRROR, SLAB, COMP ROOF OPTS</t>
  </si>
  <si>
    <t>BP22-00879</t>
  </si>
  <si>
    <t>050-120-098-000</t>
  </si>
  <si>
    <t>BP22-00886</t>
  </si>
  <si>
    <t>050-380-002-000</t>
  </si>
  <si>
    <t>LOFTY</t>
  </si>
  <si>
    <t>BP22-00888</t>
  </si>
  <si>
    <t>055-120-047-000</t>
  </si>
  <si>
    <t>SFR 2BD/1BA(820) COV CON(276) - MP BP20-00959</t>
  </si>
  <si>
    <t>BP22-00889</t>
  </si>
  <si>
    <t>BP22-00891</t>
  </si>
  <si>
    <t>054-201-028-000</t>
  </si>
  <si>
    <t>MFH - 3 BED 2 BATH (1600)</t>
  </si>
  <si>
    <t>BP22-00892</t>
  </si>
  <si>
    <t>053-162-071-000</t>
  </si>
  <si>
    <t>SFR(1749) ATT GAR(733) COV CON(374) FLIP OPT - MP BP21-00037</t>
  </si>
  <si>
    <t>BP22-00893</t>
  </si>
  <si>
    <t>053-330-058-000</t>
  </si>
  <si>
    <t>SFR 2BD/2BA(1135) ATT GAR(560) COV WOOD(390)</t>
  </si>
  <si>
    <t>BP22-00896</t>
  </si>
  <si>
    <t>052-050-025-000</t>
  </si>
  <si>
    <t>BP22-00899</t>
  </si>
  <si>
    <t>050-082-095-000</t>
  </si>
  <si>
    <t>MFH - 2 BED 2 BATH (1404) W/DECK (251)</t>
  </si>
  <si>
    <t>BP22-00900</t>
  </si>
  <si>
    <t>053-190-067-000</t>
  </si>
  <si>
    <t>SFR 3BD/2BA(1804) ATT GAR(440) COV CON(110) COV WOOD(200) - GAR LEFT, RAISED FNDTN, ALL ELEC OPTS MP BP20-02090</t>
  </si>
  <si>
    <t>BP22-00901</t>
  </si>
  <si>
    <t>053-190-052-000</t>
  </si>
  <si>
    <t>SFR - 3BD/2BA(1771) ATT GAR(543) - MP21-00474 SOG, GAR RIGHT, ALL ELEC</t>
  </si>
  <si>
    <t>BP22-00902</t>
  </si>
  <si>
    <t>053-190-068-000</t>
  </si>
  <si>
    <t>SFR 3BD/2BA(1829) ATT GAR(484) COV WOOD(200) COV CON(43) - RAISED FNDTN GAR RIGHT MP BP22-00710</t>
  </si>
  <si>
    <t>BP22-00903</t>
  </si>
  <si>
    <t>053-190-044-000</t>
  </si>
  <si>
    <t>SFR 3BD/2BA(1856) ATT GAR(440) COV CON(20) OPEN DECK(160) - RAISED FNDTN GAR RIGHT ALL ELEC MP BP21-00892</t>
  </si>
  <si>
    <t>BP22-00904</t>
  </si>
  <si>
    <t>051-093-094-000</t>
  </si>
  <si>
    <t>SFR 3BD/2BA(1771) ATT GAR(543) - SLAB FNDTN GAR LEFT NATURAL GAS MP BP21-00474</t>
  </si>
  <si>
    <t>BP22-00905</t>
  </si>
  <si>
    <t>051-103-018-000</t>
  </si>
  <si>
    <t>SFR 2BD/2BA(960) COV CON(240) - KITCH LEFT, MONO, SOG, RPMP BP20-01388 FLUMES</t>
  </si>
  <si>
    <t>BP22-00912</t>
  </si>
  <si>
    <t>053-330-129-000</t>
  </si>
  <si>
    <t>BP22-00915</t>
  </si>
  <si>
    <t>052-182-082-000</t>
  </si>
  <si>
    <t>SFR 2BD/2BA+DEN(1120) COV WOOD(240) OPEN WOOD(64) - RAISED FNDTN COMP ROOF OPTS RPMP BP21-01524</t>
  </si>
  <si>
    <t>BP22-00916</t>
  </si>
  <si>
    <t>SFR 4BD/5BA &amp; 2 HALF BATHS(6068) ATT GAR(996) COV WOOD(482) OPEN WOOD(72) COV CON(635) UNF UNC(254)</t>
  </si>
  <si>
    <t>BP22-00925</t>
  </si>
  <si>
    <t>050-200-074-000</t>
  </si>
  <si>
    <t>PARKER</t>
  </si>
  <si>
    <t>SFR 2BD/2BA+DEN(1316) COV CON(144) ATT GAR(540) - GAR RIGHT SLAB FNDTN NATURAL GAS HIP ROOF OPTS MPRP BP21-01460</t>
  </si>
  <si>
    <t>BP22-00930</t>
  </si>
  <si>
    <t>055-330-015-000</t>
  </si>
  <si>
    <t>SFR 2BD/1BA(915) ATT GAR(462) - GAR LEFT MP BP22-00808</t>
  </si>
  <si>
    <t>BP22-00931</t>
  </si>
  <si>
    <t>053-300-030-000</t>
  </si>
  <si>
    <t>BP22-00932</t>
  </si>
  <si>
    <t>051-171-065-000</t>
  </si>
  <si>
    <t>MASTER PLAN "MASTER PLAN 3" - SFR 2BD/1BA(915) ATT GAR(462) COV CONC (462)</t>
  </si>
  <si>
    <t>BP22-00933</t>
  </si>
  <si>
    <t>051-143-016-000</t>
  </si>
  <si>
    <t>BP22-00935</t>
  </si>
  <si>
    <t>054-165-003-000</t>
  </si>
  <si>
    <t>SFR - 3 BED 2.5 BATH (1879) ATT GAR (576) COV CONC (642)</t>
  </si>
  <si>
    <t>BP22-00937</t>
  </si>
  <si>
    <t>051-380-040-000</t>
  </si>
  <si>
    <t>SFR 3BD/2BA+DEN(2125) ATT GAR(866) COV CON(282)</t>
  </si>
  <si>
    <t>BP22-00938</t>
  </si>
  <si>
    <t>050-200-117-000</t>
  </si>
  <si>
    <t>BP22-00939</t>
  </si>
  <si>
    <t>052-070-057-000</t>
  </si>
  <si>
    <t>BP22-00940</t>
  </si>
  <si>
    <t>054-132-053-000</t>
  </si>
  <si>
    <t>SFR - 3 BED 2 BATH (1611) ATT GAR (430) COV CONC (240)</t>
  </si>
  <si>
    <t>BP22-00947</t>
  </si>
  <si>
    <t>052-040-051-000</t>
  </si>
  <si>
    <t>MARTY</t>
  </si>
  <si>
    <t>MFH - 3 BED / 2 BATH (1494)</t>
  </si>
  <si>
    <t>BP22-00948</t>
  </si>
  <si>
    <t>052-040-047-000</t>
  </si>
  <si>
    <t>BP22-00950</t>
  </si>
  <si>
    <t>052-040-049-000</t>
  </si>
  <si>
    <t>BP22-00960</t>
  </si>
  <si>
    <t>051-040-043-000</t>
  </si>
  <si>
    <t>SFR 2BD/2BA(1513) ATT GAR(681)</t>
  </si>
  <si>
    <t>BP22-00961</t>
  </si>
  <si>
    <t>050-013-051-000</t>
  </si>
  <si>
    <t>MFH - 3 BED 2 BATH (1528)</t>
  </si>
  <si>
    <t>BP22-00963</t>
  </si>
  <si>
    <t>050-100-132-000</t>
  </si>
  <si>
    <t>SFR 2BD/2BA(1184) COV CON(340)</t>
  </si>
  <si>
    <t>BP22-00969</t>
  </si>
  <si>
    <t>053-230-110-000</t>
  </si>
  <si>
    <t>BP22-00971</t>
  </si>
  <si>
    <t>054-030-043-000</t>
  </si>
  <si>
    <t>JO JOS</t>
  </si>
  <si>
    <t>SFR 2BD/2.5BA+OFFICE(2000) ATT GAR(576) COV CON(850)</t>
  </si>
  <si>
    <t>BP22-00973</t>
  </si>
  <si>
    <t>051-380-021-000</t>
  </si>
  <si>
    <t>SFR - 3 BED 2 BATH (2120) ATT GAR (482) COV CONC (291)</t>
  </si>
  <si>
    <t>BP22-00975</t>
  </si>
  <si>
    <t>054-040-079-000</t>
  </si>
  <si>
    <t>SFR 3BD/2BA(1120) COV CON(240) - MPRP BP21-01524 MIRRORED SLAB FNDTN COMP ROOF</t>
  </si>
  <si>
    <t>BP22-00976</t>
  </si>
  <si>
    <t>054-040-105-000</t>
  </si>
  <si>
    <t>SFR 2BD/2BA(960) COV CON(172) - MPRP22-00010 SOG, STD ORIENTATION</t>
  </si>
  <si>
    <t>BP22-00977</t>
  </si>
  <si>
    <t>052-182-072-000</t>
  </si>
  <si>
    <t>SFR - 2 BED 2 BATH + DEN (1120) RPMP HOPE HOUSE SLAB ON GRADE.</t>
  </si>
  <si>
    <t>BP22-00984</t>
  </si>
  <si>
    <t>055-270-061-000</t>
  </si>
  <si>
    <t>SFR - 4 BED, 3 BATH W/ OFFICE (2806), ATT GAR (849), COV CONC (177)</t>
  </si>
  <si>
    <t>BP22-00985</t>
  </si>
  <si>
    <t>053-110-089-000</t>
  </si>
  <si>
    <t>MFH  -2 BED 2 BATH + DEN (1980)</t>
  </si>
  <si>
    <t>BP22-00991</t>
  </si>
  <si>
    <t>053-021-009-000</t>
  </si>
  <si>
    <t>SFR - 2 BED, 2 BATH + OFFICE (1605), ATT GAR (467), COV CONC (250)</t>
  </si>
  <si>
    <t>BP22-00992</t>
  </si>
  <si>
    <t>054-161-016-000</t>
  </si>
  <si>
    <t>SFR 2BD/2BA(960)  COV CON(152) THE FLUMES GABLE, KITCHEN RIGHT, SLAB, N GAS</t>
  </si>
  <si>
    <t>BP22-00993</t>
  </si>
  <si>
    <t>053-310-026-000</t>
  </si>
  <si>
    <t>SFR - 3 BED 2 BATH (1802) ATT GAR (437) COV CONC (54)</t>
  </si>
  <si>
    <t>BP22-00994</t>
  </si>
  <si>
    <t>050-200-116-000</t>
  </si>
  <si>
    <t>BP22-00995</t>
  </si>
  <si>
    <t>052-181-020-000</t>
  </si>
  <si>
    <t>SFR - 2 BED, 2  BATH + DEN (1910), ATT GAR (466), COV CON (200)</t>
  </si>
  <si>
    <t>BP22-00996</t>
  </si>
  <si>
    <t>050-110-023-000</t>
  </si>
  <si>
    <t>SFR - 2 BED 2 BATH (1346) ATT GAR (743) COV CONC (257)</t>
  </si>
  <si>
    <t>BP22-01000</t>
  </si>
  <si>
    <t>052-182-006-000</t>
  </si>
  <si>
    <t>SFR - 2 BED 2 BATH (824) COV CONC (240)</t>
  </si>
  <si>
    <t>BP22-01009</t>
  </si>
  <si>
    <t>051-190-026-000</t>
  </si>
  <si>
    <t>SFR - 2 BED 2 BATH (1844) ATT GARAGE (659) COV CONC (271)</t>
  </si>
  <si>
    <t>BP22-01010</t>
  </si>
  <si>
    <t>053-011-068-000</t>
  </si>
  <si>
    <t>SFR 2BD/1BA (988) COV CON (104) - SIDE PORCH REVERSE (LEFT) STEM WALL - MP BP20-01765</t>
  </si>
  <si>
    <t>BP22-01014</t>
  </si>
  <si>
    <t>050-200-015-000</t>
  </si>
  <si>
    <t>SFR - 2 BED, 1 BATH (1161)</t>
  </si>
  <si>
    <t>BP22-01015</t>
  </si>
  <si>
    <t>051-072-073-000</t>
  </si>
  <si>
    <t>SFR  - 3 BED 2 BATH (1816) ATT GAR (516) COV CONC (388) RPMP20-00339  "RIDGE RANCH" OPTIONS MATRIX: GAR LEFT FRONT LOAD 3 BED SLAB ON GRADE GAS/ELECTRIC</t>
  </si>
  <si>
    <t>BP22-01018</t>
  </si>
  <si>
    <t>052-290-001-000</t>
  </si>
  <si>
    <t>SFR - 3 BED 2 BATH (1788) ATT GAR (743) COV CONC (530)</t>
  </si>
  <si>
    <t>BP22-01019</t>
  </si>
  <si>
    <t>050-100-123-000</t>
  </si>
  <si>
    <t>SFR - 3 BED 2 BATH (1316) ATT GAR (590) COV CONC (144) RPMP BUTTE CREEK OPTIONS: GARAGE RIGHT SLAB ON GRADE NATURAL GAS 3 BED HIP</t>
  </si>
  <si>
    <t>BP22-01023</t>
  </si>
  <si>
    <t>050-040-030-000</t>
  </si>
  <si>
    <t>SFR - 2 BED 2BATH (1135)ATT GAR (560) COV CONC (390)</t>
  </si>
  <si>
    <t>BP22-01027</t>
  </si>
  <si>
    <t>053-021-002-000</t>
  </si>
  <si>
    <t>SFR - 4 BED 2.5 BATH (2245) ATT GAR (533) STORAGE (302) COV CONC (502)</t>
  </si>
  <si>
    <t>BP22-01029</t>
  </si>
  <si>
    <t>050-230-032-000</t>
  </si>
  <si>
    <t>SFR 3BD/2BA+OFFICE(2034) ATT GAR(702) COV CON(608)</t>
  </si>
  <si>
    <t>BP22-01031</t>
  </si>
  <si>
    <t>052-070-106-000</t>
  </si>
  <si>
    <t>NOTTINGHAM PARK</t>
  </si>
  <si>
    <t>SFR - 3 BED 2 BATH (2041) ATT GAR (788) COV CONC (326)</t>
  </si>
  <si>
    <t>BP22-01042</t>
  </si>
  <si>
    <t>052-031-092-000</t>
  </si>
  <si>
    <t>MCKINNEY</t>
  </si>
  <si>
    <t>SFR 2BD/2BA+DEN(1620) ATT GAR(576) COV CON(410) HIP ROOF GARAGE RIGHT SLAB FNDTN OPTS MP BP21-00090</t>
  </si>
  <si>
    <t>BP22-01043</t>
  </si>
  <si>
    <t>051-071-068-000</t>
  </si>
  <si>
    <t>MFH - 3 BED 2 BATH (1056)</t>
  </si>
  <si>
    <t>BP22-01044</t>
  </si>
  <si>
    <t>050-150-022-000</t>
  </si>
  <si>
    <t>MFH 2BD/2BA(810)</t>
  </si>
  <si>
    <t>BP22-01046</t>
  </si>
  <si>
    <t>054-182-051-000</t>
  </si>
  <si>
    <t>BP22-01048</t>
  </si>
  <si>
    <t>054-162-016-000</t>
  </si>
  <si>
    <t>MFH 2BD/2BA(742) COV WOOD(70)</t>
  </si>
  <si>
    <t>BP22-01061</t>
  </si>
  <si>
    <t>051-145-066-000</t>
  </si>
  <si>
    <t>BP22-01063</t>
  </si>
  <si>
    <t>053-230-157-000</t>
  </si>
  <si>
    <t>SFR 3BD/2BA(1283) ATT GAR(472) COV CON(221) OPEN WOOD(120)</t>
  </si>
  <si>
    <t>BP22-01065</t>
  </si>
  <si>
    <t>051-104-159-000</t>
  </si>
  <si>
    <t>STIRAS</t>
  </si>
  <si>
    <t>SFR 3BD/2BA(1498) ATT GAR(518) COV CON(321) - MP BP21-00147</t>
  </si>
  <si>
    <t>BP22-01066</t>
  </si>
  <si>
    <t>054-240-069-000</t>
  </si>
  <si>
    <t>SFR 3BD/2BA(1456) ATT GAR(437) COV CON(103)</t>
  </si>
  <si>
    <t>BP22-01067</t>
  </si>
  <si>
    <t>053-140-009-000</t>
  </si>
  <si>
    <t>SFR 2BD/1BA(988) COV CON(104) SLAB FNDTN SIDE PORCH REVERSE OPTS - MP BP20-001765 - TOP Housing Project (Nadia x126)</t>
  </si>
  <si>
    <t>BP22-01072</t>
  </si>
  <si>
    <t>052-390-042-000</t>
  </si>
  <si>
    <t>SFR 3BD/2BA(1440) COV WOOD(1493) ATT GAR(587) RAISED FNDTN GAR LEFT OPTS - MP BP21-00091</t>
  </si>
  <si>
    <t>BP22-01076</t>
  </si>
  <si>
    <t>053-300-008-000</t>
  </si>
  <si>
    <t>SFR - 3 BD 2.5 BATH (1720) ATT GAR (430) COV CONC (122)</t>
  </si>
  <si>
    <t>BP22-01077</t>
  </si>
  <si>
    <t>052-040-052-000</t>
  </si>
  <si>
    <t>SFR - 3 BED 2.5 BATH ( 1720) ATT GAR (430) COV CONC (122)</t>
  </si>
  <si>
    <t>BP22-01078</t>
  </si>
  <si>
    <t>052-290-022-000</t>
  </si>
  <si>
    <t>SFR 3BD/2BA(1612) ATT GAR(732) COV CON(151)</t>
  </si>
  <si>
    <t>BP22-01080</t>
  </si>
  <si>
    <t>054-240-004-000</t>
  </si>
  <si>
    <t>SFR - 3BD 2BA (1826) ATT GAR (523) COV CONC(327)</t>
  </si>
  <si>
    <t>BP22-01085</t>
  </si>
  <si>
    <t>053-150-126-000</t>
  </si>
  <si>
    <t>BP22-01086</t>
  </si>
  <si>
    <t>053-150-094-000</t>
  </si>
  <si>
    <t>BP22-01087</t>
  </si>
  <si>
    <t>051-104-152-000</t>
  </si>
  <si>
    <t>BP22-01090</t>
  </si>
  <si>
    <t>052-340-035-000</t>
  </si>
  <si>
    <t>NORTH CLOUD</t>
  </si>
  <si>
    <t>SFR 3BD/2BA(1747) ATT GAR(442) COV CON(379)</t>
  </si>
  <si>
    <t>BP22-01099</t>
  </si>
  <si>
    <t>052-011-076-000</t>
  </si>
  <si>
    <t>SFR 3BD/2BA(1440) COV WOOD(1493) SLAB FNDTN - MPRP BP21-00091</t>
  </si>
  <si>
    <t>BP22-01107</t>
  </si>
  <si>
    <t>054-020-034-000</t>
  </si>
  <si>
    <t>MFH - 2 BED 2 BATH + DEN (1280)</t>
  </si>
  <si>
    <t>BP22-01108</t>
  </si>
  <si>
    <t>052-170-039-000</t>
  </si>
  <si>
    <t>SFR 2BD/2BA(960) COV CON(144) - KITCHEN LEFT GABLE ROOF SLAB FNDTN OPTS MPRP BP20-01388</t>
  </si>
  <si>
    <t>BP22-01112</t>
  </si>
  <si>
    <t>052-320-005-000</t>
  </si>
  <si>
    <t>SFR - 2 BEDROOMS / 2 BATHROOMS (1595) ATTACHED GARAGE (440) COVERED CONCRETE (360) MPRP MODEL "Z"</t>
  </si>
  <si>
    <t>BP22-01113</t>
  </si>
  <si>
    <t>051-190-020-000</t>
  </si>
  <si>
    <t>SFR - 2 BED 2 BATH (820) ATT GAR (260) COV CONC (276) ADC MODEL D</t>
  </si>
  <si>
    <t>BP22-01119</t>
  </si>
  <si>
    <t>053-161-098-000</t>
  </si>
  <si>
    <t>SFR 1BD/1BA(1444) ATT GAR(624) COV CON(467)</t>
  </si>
  <si>
    <t>BP22-01122</t>
  </si>
  <si>
    <t>055-211-026-000</t>
  </si>
  <si>
    <t>SFR 3BD/2BA(1435) ATT GAR(688) COV CON(637)</t>
  </si>
  <si>
    <t>BP22-01128</t>
  </si>
  <si>
    <t>051-050-096-000</t>
  </si>
  <si>
    <t>VIEW ACRES</t>
  </si>
  <si>
    <t>SFR 2BD/2BA+OFFICE(1476) ATT GAR(576) COV CON(399)</t>
  </si>
  <si>
    <t>BP22-01130</t>
  </si>
  <si>
    <t>053-330-071-000</t>
  </si>
  <si>
    <t>SFR 3BD/2BA(1368) ATT GAR(493) CON CON(266)</t>
  </si>
  <si>
    <t>BP22-01131</t>
  </si>
  <si>
    <t>053-330-151-000</t>
  </si>
  <si>
    <t>BP22-01132</t>
  </si>
  <si>
    <t>055-090-070-000</t>
  </si>
  <si>
    <t>SFR ADU - 1 BED 1 BATH (748) COV CONC (112)</t>
  </si>
  <si>
    <t>BP22-01135</t>
  </si>
  <si>
    <t>051-152-024-000</t>
  </si>
  <si>
    <t>SFR - 3 BED 2 BATH (1708) ATT GAR (538) COV CONC (60)</t>
  </si>
  <si>
    <t>BP22-01136</t>
  </si>
  <si>
    <t>ADU - SFR 1BD/1BA(399) OPEN WOOD(48)</t>
  </si>
  <si>
    <t>BP22-01137</t>
  </si>
  <si>
    <t>050-150-087-000</t>
  </si>
  <si>
    <t>MFH 3BD/2BA(1759) COV WOOD(25)</t>
  </si>
  <si>
    <t>BP22-01139</t>
  </si>
  <si>
    <t>053-140-026-000</t>
  </si>
  <si>
    <t>SFR - 2 BED 2 BATH (1198) ATT GAR (427) COV CONC (92)</t>
  </si>
  <si>
    <t>BP22-01141</t>
  </si>
  <si>
    <t>054-100-018-000</t>
  </si>
  <si>
    <t>SFR 2BD/2BA(997) ATT GAR(693) COV WOOD(99)</t>
  </si>
  <si>
    <t>BP22-01146</t>
  </si>
  <si>
    <t>053-021-014-000</t>
  </si>
  <si>
    <t>MFH 4BD/2BA(1800)</t>
  </si>
  <si>
    <t>BP22-01147</t>
  </si>
  <si>
    <t>054-131-092-000</t>
  </si>
  <si>
    <t>MFH 3BD/2BA(1769)</t>
  </si>
  <si>
    <t>BP22-01148</t>
  </si>
  <si>
    <t>055-262-006-000</t>
  </si>
  <si>
    <t>MFH 3BD/2BA(1813)</t>
  </si>
  <si>
    <t>BP22-01149</t>
  </si>
  <si>
    <t>054-030-038-000</t>
  </si>
  <si>
    <t>MFH - 2 BED 2 BATH + DEN (1056)</t>
  </si>
  <si>
    <t>BP22-01151</t>
  </si>
  <si>
    <t>053-250-110-000</t>
  </si>
  <si>
    <t>MFH 4BD/2BA(1944)</t>
  </si>
  <si>
    <t>BP22-01154</t>
  </si>
  <si>
    <t>050-052-033-000</t>
  </si>
  <si>
    <t>WEE DELL</t>
  </si>
  <si>
    <t>SFR - 3 BED 2 BATH (1196) ATT GAR (396) COV CONC (190)</t>
  </si>
  <si>
    <t>BP22-01159</t>
  </si>
  <si>
    <t>050-210-044-000</t>
  </si>
  <si>
    <t>SFR 3BD/2BA(1200) COV CON(526) MASTER PLAN - WRH1</t>
  </si>
  <si>
    <t>BP22-01169</t>
  </si>
  <si>
    <t>054-191-068-000</t>
  </si>
  <si>
    <t>SFR 3BD/2BA(1866) ATT GAR(440) COV CON(442) GABLE ROOF - MP BP21-01075</t>
  </si>
  <si>
    <t>BP22-01171</t>
  </si>
  <si>
    <t>053-260-030-000</t>
  </si>
  <si>
    <t>SFR - 3 BED, 2 BATH (1664) ATT GAR (445) COV CONC (28)</t>
  </si>
  <si>
    <t>BP22-01177</t>
  </si>
  <si>
    <t>051-190-060-000</t>
  </si>
  <si>
    <t>SFR - 3 BED, 2.5 BATH W/ DEN (2811) ATT GAR (920) COV CONC (620)</t>
  </si>
  <si>
    <t>BP22-01187</t>
  </si>
  <si>
    <t>051-132-018-000</t>
  </si>
  <si>
    <t>MFH - 2 BED 2 BATH + DEN (1213)</t>
  </si>
  <si>
    <t>BP22-01191</t>
  </si>
  <si>
    <t>050-410-016-000</t>
  </si>
  <si>
    <t>SFR - 3 BED 2 BATH (1769) ATT GAR (710) COV CONC (497)</t>
  </si>
  <si>
    <t>BP22-01197</t>
  </si>
  <si>
    <t>054-142-056-000</t>
  </si>
  <si>
    <t>AMY</t>
  </si>
  <si>
    <t>SFR- 3BD/2BA (1316) COV CONC (256) RPMP21-01460 BUTTE CREEK - KITCHEN RIGHT - SLAB ON GRADE - NATURAL GAS - 3 BED - GABLE</t>
  </si>
  <si>
    <t>BP22-01198</t>
  </si>
  <si>
    <t>050-210-082-000</t>
  </si>
  <si>
    <t>BP22-01201</t>
  </si>
  <si>
    <t>051-145-057-000</t>
  </si>
  <si>
    <t>SFR 2BD/2BA(960) COV WOOD(144) - MPRP BP22-00010 RAISED FNDTN MIRRORED ORIENTATION FRONT ENTRY COMP ROOF</t>
  </si>
  <si>
    <t>BP22-01202</t>
  </si>
  <si>
    <t>052-232-004-000</t>
  </si>
  <si>
    <t>SFR 2BD/2BA(1398) ATT GAR(434) COV CON(98)</t>
  </si>
  <si>
    <t>BP22-01214</t>
  </si>
  <si>
    <t>052-070-071-000</t>
  </si>
  <si>
    <t>BP22-01230</t>
  </si>
  <si>
    <t>051-480-005-000</t>
  </si>
  <si>
    <t>CHANDLER</t>
  </si>
  <si>
    <t>SFR - 4 BED 4 BATH &amp; 2-1/2 BATHS (4103) ATT GAR (596) COV CONC (1822) W/ ADU 1 BED 1 BATH (615)</t>
  </si>
  <si>
    <t>BP22-01231</t>
  </si>
  <si>
    <t>050-280-028-000</t>
  </si>
  <si>
    <t>SFR - 2BD/2BA+DEN(1316) COV CON(144) RPMP21-01460 BUTTE CREEK: 2BD, SOG, GABLE OPTS</t>
  </si>
  <si>
    <t>BP22-01234</t>
  </si>
  <si>
    <t>051-092-025-000</t>
  </si>
  <si>
    <t>SFR - 2 BED, 2 BATH W/ DEN (1620), ATT GAR (576), COV CONC (410)  MP21-00090 GAR L, SOG, G/E</t>
  </si>
  <si>
    <t>BP22-01235</t>
  </si>
  <si>
    <t>050-150-073-000</t>
  </si>
  <si>
    <t>MFH - 2 BED + DEN 2 BATH (1493)</t>
  </si>
  <si>
    <t>BP22-01236</t>
  </si>
  <si>
    <t>051-180-095-000</t>
  </si>
  <si>
    <t>RONSUE</t>
  </si>
  <si>
    <t>SFR 2BD/2BA(1343) ATT GAR(1920) COV CON(240) OPEN WOOD(148)</t>
  </si>
  <si>
    <t>BP22-01251</t>
  </si>
  <si>
    <t>054-191-026-000</t>
  </si>
  <si>
    <t>SFR - 2 BED / 2 BATH + DEN (1316) COV CONC (144) ATT GAR (590) MPRP21-01460 BUTTE CREEK GAR RIGHT, SOG, NG, GABLE</t>
  </si>
  <si>
    <t>BP22-01256</t>
  </si>
  <si>
    <t>052-050-041-000</t>
  </si>
  <si>
    <t>SFR 3BD/2BA(1620) ATT GAR(576) COV CON(410) GABLE ROOF GAR RIGHT SLAB FNDTN OPTS - MPBP21-00090</t>
  </si>
  <si>
    <t>BP22-01261</t>
  </si>
  <si>
    <t>053-190-039-000</t>
  </si>
  <si>
    <t>SFR 2BD/2BA(960) COV CON(72) MPRP22-00010: SOG STD ORIENTATION SIDE ENTRY COMP ROOF</t>
  </si>
  <si>
    <t>BP22-01273</t>
  </si>
  <si>
    <t>053-190-077-000</t>
  </si>
  <si>
    <t>MFH - 2 BED, 2 BATH + DEN (1056)</t>
  </si>
  <si>
    <t>BP22-01281</t>
  </si>
  <si>
    <t>055-050-069-000</t>
  </si>
  <si>
    <t>SFR - 3 BED 2 BATH (2100) ATT GAR (1152) COV CONC (780)</t>
  </si>
  <si>
    <t>BP22-01286</t>
  </si>
  <si>
    <t>054-131-061-000</t>
  </si>
  <si>
    <t>SFR 3BD/2BA(1445) ATT GAR(543) COV CON(84)</t>
  </si>
  <si>
    <t>BP22-01287</t>
  </si>
  <si>
    <t>050-082-058-000</t>
  </si>
  <si>
    <t>SFR 3BD/2BA+OFFICE(1538) ATT GAR(531) COV CON(136)</t>
  </si>
  <si>
    <t>BP22-01288</t>
  </si>
  <si>
    <t>050-230-050-000</t>
  </si>
  <si>
    <t>SFR - 2 BED 1 BATH (988) COV CONC (104 MPRP "THE JEWELL"</t>
  </si>
  <si>
    <t>BP22-01290</t>
  </si>
  <si>
    <t>053-230-027-000</t>
  </si>
  <si>
    <t>BP22-01299</t>
  </si>
  <si>
    <t>050-330-064-000</t>
  </si>
  <si>
    <t>MFH - 3BD/2BA+DEN(1467)</t>
  </si>
  <si>
    <t>BP22-01305</t>
  </si>
  <si>
    <t>053-330-140-000</t>
  </si>
  <si>
    <t>SFR 3BD/2BA(1120) COV CON(240) SLAB FNDTN - MPRP BP21-01524</t>
  </si>
  <si>
    <t>BP22-01309</t>
  </si>
  <si>
    <t>SFR 2BD/2BA+DEN(1341) ATT GAR(409) COV CON(260)</t>
  </si>
  <si>
    <t>BP22-01311</t>
  </si>
  <si>
    <t>052-237-011-000</t>
  </si>
  <si>
    <t>SFR 3BD/2BA+OFFICE(1642) ATT GAR(507) COV CON(348)</t>
  </si>
  <si>
    <t>BP22-01312</t>
  </si>
  <si>
    <t>052-212-006-000</t>
  </si>
  <si>
    <t>SFR 1BD/1BA(750) COV CON(84) - MPRP BP20-02118</t>
  </si>
  <si>
    <t>BP22-01316</t>
  </si>
  <si>
    <t>050-180-097-000</t>
  </si>
  <si>
    <t>SFR 3BD/2BA(1445) ATT GAR(430) COV CON(73)</t>
  </si>
  <si>
    <t>BP22-01321</t>
  </si>
  <si>
    <t>050-200-150-000</t>
  </si>
  <si>
    <t>SFR - 3 BED 2 BATH (2014.10) ATT GA (630.91) COV CONC (145.21)</t>
  </si>
  <si>
    <t>BP22-01326</t>
  </si>
  <si>
    <t>053-190-049-000</t>
  </si>
  <si>
    <t>BP22-01327</t>
  </si>
  <si>
    <t>055-090-037-000</t>
  </si>
  <si>
    <t>BP22-01335</t>
  </si>
  <si>
    <t>054-152-066-000</t>
  </si>
  <si>
    <t>MFH 2BD/2BA+DEN(1566)</t>
  </si>
  <si>
    <t>BP22-01337</t>
  </si>
  <si>
    <t>054-060-035-000</t>
  </si>
  <si>
    <t>BP22-01338</t>
  </si>
  <si>
    <t>053-210-050-000</t>
  </si>
  <si>
    <t>SFR - 2 BED 2 BATH (1135) ATT GAR (560) COV CONC (390)</t>
  </si>
  <si>
    <t>BP22-01341</t>
  </si>
  <si>
    <t>051-330-042-000</t>
  </si>
  <si>
    <t>SFR 4BD/2.5BA(2758) ATT GAR(926) COV CON(685)</t>
  </si>
  <si>
    <t>BP22-01342</t>
  </si>
  <si>
    <t>053-180-012-000</t>
  </si>
  <si>
    <t>SFR - 3 BED 2 BATH (1524) ATT GAR (612) COV CONC (214)</t>
  </si>
  <si>
    <t>BP22-01348</t>
  </si>
  <si>
    <t>054-202-049-000</t>
  </si>
  <si>
    <t>SFR - 4 BED 3.5 BATH (3804) ATT GAR (1040) COV CONC (123)</t>
  </si>
  <si>
    <t>BP22-01354</t>
  </si>
  <si>
    <t>051-120-116-000</t>
  </si>
  <si>
    <t>MACHUGA</t>
  </si>
  <si>
    <t>SFR - 2 BED 2 BATH (1551) ATT GAR (548) COV CONC (490)</t>
  </si>
  <si>
    <t>BP22-01357</t>
  </si>
  <si>
    <t>SFR - 3 BED, 2 BATH (2038) ATT GAR (604) COV CONC (455)</t>
  </si>
  <si>
    <t>BP22-01359</t>
  </si>
  <si>
    <t>054-310-001-000</t>
  </si>
  <si>
    <t>SFR - 2 BED, 2 BATH + DEN (1405) ATT GAR (574) COV CONC (228)</t>
  </si>
  <si>
    <t>BP22-01362</t>
  </si>
  <si>
    <t>050-240-033-000</t>
  </si>
  <si>
    <t>SFR - 3 BED, 2 BATH (1516) ATT GAR (541) COV CONC (352) W/ ATT ADU: 2 BED, 1 BATH (997) ATT GAR (396) COV CONC (142)</t>
  </si>
  <si>
    <t>BP22-01363</t>
  </si>
  <si>
    <t>052-260-146-000</t>
  </si>
  <si>
    <t>BP22-01364</t>
  </si>
  <si>
    <t>052-260-130-000</t>
  </si>
  <si>
    <t>SFR - 3 BED / 2 BATH (1682) ATT GAR (582) COV CON (480)</t>
  </si>
  <si>
    <t>BP22-01365</t>
  </si>
  <si>
    <t>055-020-055-000</t>
  </si>
  <si>
    <t>SFR - 3 BED, 2.5 BATH (2728) ATT GAR (1212) COV CONC (1231)</t>
  </si>
  <si>
    <t>BP22-01367</t>
  </si>
  <si>
    <t>054-152-052-000</t>
  </si>
  <si>
    <t>SFR 4BD/3.5BA(2810) ATT GAR(662) COV CON(3470)</t>
  </si>
  <si>
    <t>BP22-01368</t>
  </si>
  <si>
    <t>054-230-131-000</t>
  </si>
  <si>
    <t>SFR - 3 BED 2.5 BATH + OFFICE  (2009) ATT GAR (536) COV CONC (327)</t>
  </si>
  <si>
    <t>BP22-01387</t>
  </si>
  <si>
    <t>055-262-051-000</t>
  </si>
  <si>
    <t>SFR 3BD/2BA(1368) ATT GAR(492) COV CON(266)</t>
  </si>
  <si>
    <t>BP22-01389</t>
  </si>
  <si>
    <t>052-070-075-000</t>
  </si>
  <si>
    <t>SFR - 2 BED 2 BATH (1405) ATT GAR (432) COV CONC (111)</t>
  </si>
  <si>
    <t>BP22-01395</t>
  </si>
  <si>
    <t>051-171-046-000</t>
  </si>
  <si>
    <t>SFR -  3B/2BA (1816) ATT GAR (516) COV CONC(388) MPRP "RIDGE RANCH"</t>
  </si>
  <si>
    <t>BP22-01397</t>
  </si>
  <si>
    <t>054-142-101-000</t>
  </si>
  <si>
    <t>SFR 2BD/2BA(884) COV CON(112)</t>
  </si>
  <si>
    <t>BP22-01400</t>
  </si>
  <si>
    <t>052-290-059-000</t>
  </si>
  <si>
    <t>SFR 2BD/2BA + DEN(1316) COV CON(144) - RPMP BP21-01460</t>
  </si>
  <si>
    <t>BP22-01403</t>
  </si>
  <si>
    <t>055-080-039-000</t>
  </si>
  <si>
    <t>SFR - 2 BED, 2 BATH (1198), ATT GAR (427), COV CONC (92)</t>
  </si>
  <si>
    <t>BP22-01404</t>
  </si>
  <si>
    <t>050-360-016-000</t>
  </si>
  <si>
    <t>RIX</t>
  </si>
  <si>
    <t>SFR - 2 BED 1 BATH (1375) COV CONC (175)</t>
  </si>
  <si>
    <t>BP22-01405</t>
  </si>
  <si>
    <t>053-320-021-000</t>
  </si>
  <si>
    <t>SFR -  3BD/2BA  (1316) COV CONC (144) ATT GAR (590) MPRP "BUTTE CREEK" OPTIONS MATRIX: GAR LEFT SLAB ON GRADE NATURAL GAS GABLE</t>
  </si>
  <si>
    <t>BP22-01406</t>
  </si>
  <si>
    <t>054-164-011-000</t>
  </si>
  <si>
    <t>MFH - 3 BD 2 BATH (1760)</t>
  </si>
  <si>
    <t>BP22-01408</t>
  </si>
  <si>
    <t>051-132-102-000</t>
  </si>
  <si>
    <t>SFR - 1 BED, 1 BATH (750) ATT GAR (750)</t>
  </si>
  <si>
    <t>BP22-01409</t>
  </si>
  <si>
    <t>051-143-001-000</t>
  </si>
  <si>
    <t>SFR - 2 BED 2 BATH + OFFICE (1551) ATT GAR (481) COV CONC (168)</t>
  </si>
  <si>
    <t>BP22-01410</t>
  </si>
  <si>
    <t>054-260-025-000</t>
  </si>
  <si>
    <t>MFH- 3 BED, 2 BATH (1620)</t>
  </si>
  <si>
    <t>BP22-01414</t>
  </si>
  <si>
    <t>055-212-040-000</t>
  </si>
  <si>
    <t>CARROLL</t>
  </si>
  <si>
    <t>BP22-01415</t>
  </si>
  <si>
    <t>051-071-023-000</t>
  </si>
  <si>
    <t>SFR 2BD/2BA+DEN(1674) ATT GAR(576) COV CON(252) - MPRP BP20-01624</t>
  </si>
  <si>
    <t>BP22-01419</t>
  </si>
  <si>
    <t>055-440-026-000</t>
  </si>
  <si>
    <t>SFR - 3 BED 3 BATH + DEN (2197) ATT GAR (527) COV CONC (312)</t>
  </si>
  <si>
    <t>BP22-01420</t>
  </si>
  <si>
    <t>050-013-054-000</t>
  </si>
  <si>
    <t>SFR 3BD/3BA(1855) ATT GAR(431) COV CON(73)</t>
  </si>
  <si>
    <t>BP22-01421</t>
  </si>
  <si>
    <t>055-111-024-000</t>
  </si>
  <si>
    <t>SFR - 3 BED 2 BATH (1316) ATT GAR (590) COV CONC (144) OPTIONS MATRIX: GAR RIGHT, RAISED, NATURAL GAS, GABLE, 3 BED</t>
  </si>
  <si>
    <t>BP22-01424</t>
  </si>
  <si>
    <t>050-280-048-000</t>
  </si>
  <si>
    <t>SFR 2BD/2BA(1034) ATT GAR(443) COV CON(36)</t>
  </si>
  <si>
    <t>BP22-01425</t>
  </si>
  <si>
    <t>054-100-007-000</t>
  </si>
  <si>
    <t>BP22-01427</t>
  </si>
  <si>
    <t>053-110-002-000</t>
  </si>
  <si>
    <t>BP22-01428</t>
  </si>
  <si>
    <t>053-161-079-000</t>
  </si>
  <si>
    <t>SFR - 3 BED 3 BATH + OFFICE (1809) ATT GAR (528) COV CONC (230)</t>
  </si>
  <si>
    <t>BP22-01437</t>
  </si>
  <si>
    <t>055-080-040-000</t>
  </si>
  <si>
    <t>SFR 3BD/3BA(2931) COV CON(926) OPEN WOOD(308)</t>
  </si>
  <si>
    <t>BP22-01441</t>
  </si>
  <si>
    <t>SFR- 2 BED, 2 BATH  W/ DEN (1569), ATT GAR LEFT OPTION (503), COV CONC (53) MP21-00307: 'PONDEROSA: OPT B, SOG'</t>
  </si>
  <si>
    <t>BP22-01453</t>
  </si>
  <si>
    <t>050-120-061-000</t>
  </si>
  <si>
    <t>SFR 2 BED 1 BATH (779) ICF HOME</t>
  </si>
  <si>
    <t>BP22-01454</t>
  </si>
  <si>
    <t>053-011-097-000</t>
  </si>
  <si>
    <t>KOENIG</t>
  </si>
  <si>
    <t>MFH - 3 BED 2 BATH (1167)</t>
  </si>
  <si>
    <t>BP22-01457</t>
  </si>
  <si>
    <t>050-350-012-000</t>
  </si>
  <si>
    <t>SFR 2BD/2BA(1200) ATT GAR(308) COV CON(112)</t>
  </si>
  <si>
    <t>BP22-01458</t>
  </si>
  <si>
    <t>053-260-088-000</t>
  </si>
  <si>
    <t>SFR- 3 BED 3.5 BATH (2680) ATT GAR (948) COV CONC (186)</t>
  </si>
  <si>
    <t>BP22-01465</t>
  </si>
  <si>
    <t>055-290-069-000</t>
  </si>
  <si>
    <t>SFR 3BD/2.5BA+OFFICE(2439) ATT GAR(745) COV CON(626)</t>
  </si>
  <si>
    <t>BP22-01466</t>
  </si>
  <si>
    <t>050-240-071-000</t>
  </si>
  <si>
    <t>SFR - 3 BED, 2 BATH (1605) ATT GAR (467) COV CONC (124.5)</t>
  </si>
  <si>
    <t>BP22-01469</t>
  </si>
  <si>
    <t>052-031-102-000</t>
  </si>
  <si>
    <t>SFR 3BD/2BA(1316) ATT GAR(590) COV CON(144) - MPRP BP21-01460 GAR RIGHT SLAB GABLE ROOF OPTS</t>
  </si>
  <si>
    <t>BP22-01470</t>
  </si>
  <si>
    <t>054-163-037-000</t>
  </si>
  <si>
    <t>BP22-01471</t>
  </si>
  <si>
    <t>053-162-035-000</t>
  </si>
  <si>
    <t>SFR - 2 BED 2 BATH + OFFICE (1200) ATT GAR (480) COV CONC (90)</t>
  </si>
  <si>
    <t>BP22-01472</t>
  </si>
  <si>
    <t>055-430-008-000</t>
  </si>
  <si>
    <t>SFR - 2 BED, 1 BATH (915) ATT GAR(462) ADC MP3 MPBP22-00808: GAR LEFT, SOG</t>
  </si>
  <si>
    <t>BP22-01476</t>
  </si>
  <si>
    <t>053-320-002-000</t>
  </si>
  <si>
    <t>SFR - 3 BED 2 BATH (1640) ATT GAR (589) COV CONC (277)</t>
  </si>
  <si>
    <t>BP22-01478</t>
  </si>
  <si>
    <t>053-140-084-000</t>
  </si>
  <si>
    <t>SFR -  2 BED / 2 BATH (960) RPMP22-00010: RAISED FNDTN, STD ORIENTATION, SIDE ENTRY</t>
  </si>
  <si>
    <t>BP22-01479</t>
  </si>
  <si>
    <t>055-030-047-000</t>
  </si>
  <si>
    <t>SFR 3BD/2BA(2400) ATT GAR(492) COV CON(72) COV WOOD(400) UNC BSMNT(948)</t>
  </si>
  <si>
    <t>BP22-01486</t>
  </si>
  <si>
    <t>051-300-015-000</t>
  </si>
  <si>
    <t>SFR 4BD/2.5BA(2336) ATT GAR(776) COV CON(431)</t>
  </si>
  <si>
    <t>BP22-01489</t>
  </si>
  <si>
    <t>054-132-104-000</t>
  </si>
  <si>
    <t>SFR 2BD/1BA(915) ATT GAR(462) - MP BP22-00808</t>
  </si>
  <si>
    <t>BP22-01492</t>
  </si>
  <si>
    <t>054-132-069-000</t>
  </si>
  <si>
    <t>SFR 3BD/3BA(2678) ATT GAR(915) COV CON(464)</t>
  </si>
  <si>
    <t>BP22-01493</t>
  </si>
  <si>
    <t>054-230-116-000</t>
  </si>
  <si>
    <t>SFR 3BD/2BA(1631) ATT GAR(467) COV CON(285)</t>
  </si>
  <si>
    <t>BP22-01495</t>
  </si>
  <si>
    <t>055-430-026-000</t>
  </si>
  <si>
    <t>BP22-01496</t>
  </si>
  <si>
    <t>052-022-033-000</t>
  </si>
  <si>
    <t>SFR -  3 BED / 2 BATH (1816) ATT GAR (516) COV CONC (388) MPRP20-00339 GAR LEFT, FRONT LOAD, SOG, G/E</t>
  </si>
  <si>
    <t>BP22-01498</t>
  </si>
  <si>
    <t>054-030-047-000</t>
  </si>
  <si>
    <t>BP22-01499</t>
  </si>
  <si>
    <t>050-240-076-000</t>
  </si>
  <si>
    <t>SFR 3BD/2BA(1460) ATT GAR(625) COV CON(277)</t>
  </si>
  <si>
    <t>BP22-01500</t>
  </si>
  <si>
    <t>051-120-006-000</t>
  </si>
  <si>
    <t>SFR - 3 BED 2 BATH (2127) ATT GAR (974) COV CONC (612)</t>
  </si>
  <si>
    <t>BP22-01505</t>
  </si>
  <si>
    <t>050-200-073</t>
  </si>
  <si>
    <t>SFR - 3 BED / 2 BATH (1674) ATT GAR(543) COV CON(52) RPMP20-01624 GAR RIGHT, SOG, NG</t>
  </si>
  <si>
    <t>BP22-01506</t>
  </si>
  <si>
    <t>050-200-073-000</t>
  </si>
  <si>
    <t>SFR - 2BD/2BA + DEN (1316) COV CONC (144) ATT GAR  (590)  RPMP21-01460 GAR RIGHT SOG NG HIP ROOF</t>
  </si>
  <si>
    <t>BP22-01508</t>
  </si>
  <si>
    <t>052-237-010-000</t>
  </si>
  <si>
    <t>MFH 2BD/2BA(864)</t>
  </si>
  <si>
    <t>BP22-01509</t>
  </si>
  <si>
    <t>053-170-040-000</t>
  </si>
  <si>
    <t>SFR - 2 BED 1 BATH (915) ATT GAR (462) ADC MP3 MPBP22-00808, GAR R, SOG</t>
  </si>
  <si>
    <t>BP22-01511</t>
  </si>
  <si>
    <t>051-104-078-000</t>
  </si>
  <si>
    <t>SFR 3BD/2BA(1318) ATT GAR(509) COV CON(143)</t>
  </si>
  <si>
    <t>BP22-01512</t>
  </si>
  <si>
    <t>053-230-161-000</t>
  </si>
  <si>
    <t>BP22-01516</t>
  </si>
  <si>
    <t>053-170-185-000</t>
  </si>
  <si>
    <t>SFR 3BD/2BA(2192) ATT GAR(1037) COV CON(810) UNC 1/2BA(37) UNC STOR(33)</t>
  </si>
  <si>
    <t>BP22-01521</t>
  </si>
  <si>
    <t>050-240-006-000</t>
  </si>
  <si>
    <t>SFR - 2 BED  1 BATH (820) COV CONC (276) ADC MODEL "D" MPRP20-00959</t>
  </si>
  <si>
    <t>BP22-01522</t>
  </si>
  <si>
    <t>052-022-088-000</t>
  </si>
  <si>
    <t>SFR - 2 BED 1 BATH (820)  COV CONC (276) ADC MODEL "D" MPRP20-00959.</t>
  </si>
  <si>
    <t>BP22-01523</t>
  </si>
  <si>
    <t>055-120-053-000</t>
  </si>
  <si>
    <t>BP22-01528</t>
  </si>
  <si>
    <t>055-220-049-000</t>
  </si>
  <si>
    <t>SFR 2BD/2BA(960) COV CON(144) SLAB - MPRP BP20-01388</t>
  </si>
  <si>
    <t>BP22-01535</t>
  </si>
  <si>
    <t>053-230-186-000</t>
  </si>
  <si>
    <t>SFR 3BD/2BA(1816) ATT GAR(516) COV CON(388) - RPMP20-00339 W/ ADDENDUM: GAR LEFT, FRONT LOAD, SOG, G/E</t>
  </si>
  <si>
    <t>BP22-01536</t>
  </si>
  <si>
    <t>050-200-111-000</t>
  </si>
  <si>
    <t>SFR 3BD/2BA(1710) ATT GAR(484) COV CON(289)</t>
  </si>
  <si>
    <t>BP22-01539</t>
  </si>
  <si>
    <t>054-230-010-000</t>
  </si>
  <si>
    <t>SFR 3BD/2BA(1700) ATT GAR(587) COV CON(653)</t>
  </si>
  <si>
    <t>BP22-01541</t>
  </si>
  <si>
    <t>051-144-035-000</t>
  </si>
  <si>
    <t>BP22-01542</t>
  </si>
  <si>
    <t>053-170-155-000</t>
  </si>
  <si>
    <t>COVEY RUN</t>
  </si>
  <si>
    <t>MFH - 3 BEDROOMS / 2 BATHROOMS (1080)</t>
  </si>
  <si>
    <t>BP22-01543</t>
  </si>
  <si>
    <t>054-060-029-000</t>
  </si>
  <si>
    <t>SFR - 3 BD 2 BTH + DEN (1120) COV CONC (240) HOPE HOUSE MPRP 21-01524</t>
  </si>
  <si>
    <t>BP22-01547</t>
  </si>
  <si>
    <t>050-250-004-000</t>
  </si>
  <si>
    <t>SFR - 3 BED 2 BATH (1120) COV CONC (294)</t>
  </si>
  <si>
    <t>BP22-01548</t>
  </si>
  <si>
    <t>055-320-016-000</t>
  </si>
  <si>
    <t>MFH 3BD/2BA(1136)</t>
  </si>
  <si>
    <t>BP22-01550</t>
  </si>
  <si>
    <t>SFR - 1 BED 1 BATH (892) RPMP BP21-00313.</t>
  </si>
  <si>
    <t>BP22-01552</t>
  </si>
  <si>
    <t>051-320-018-000</t>
  </si>
  <si>
    <t>SFR 3BD/2BA(1620) ATT GAR(576) COV CON(410) - HIP ROOF GARAGE LEFT RAISED FNDTN OPTS MP BP21-00090</t>
  </si>
  <si>
    <t>BP22-01553</t>
  </si>
  <si>
    <t>054-250-009-000</t>
  </si>
  <si>
    <t>MFH - 3 BD 2 BA (2007)</t>
  </si>
  <si>
    <t>BP22-01561</t>
  </si>
  <si>
    <t>055-030-052-000</t>
  </si>
  <si>
    <t>SFR - 3 BD 3 BA (2017) ATT GAR (598) COV CONC (526)</t>
  </si>
  <si>
    <t>BP22-01562</t>
  </si>
  <si>
    <t>050-210-086-000</t>
  </si>
  <si>
    <t>SFR - 3 BD 2BA (1674) ATT GAR (543)</t>
  </si>
  <si>
    <t>BP22-01563</t>
  </si>
  <si>
    <t>SFR 2BD/2BA(960) COV CON(144) MPRP BP20-01388 ATT GAR(576) MPRP BP20-02119 W/ ADDENDUM TO ATTACH</t>
  </si>
  <si>
    <t>BP22-01565</t>
  </si>
  <si>
    <t>053-162-043-000</t>
  </si>
  <si>
    <t>SFR 2BD/2BA+DEN(1200) ATT GAR(400) COV CON(120)</t>
  </si>
  <si>
    <t>BP22-01566</t>
  </si>
  <si>
    <t>051-120-033-000</t>
  </si>
  <si>
    <t>BP22-01568</t>
  </si>
  <si>
    <t>053-110-102-000</t>
  </si>
  <si>
    <t>BP22-01569</t>
  </si>
  <si>
    <t>050-120-109-000</t>
  </si>
  <si>
    <t>SFR 2BD/1BA(820) COV CON(276) ATT GAR(260) - MP BP20-00959</t>
  </si>
  <si>
    <t>BP22-01570</t>
  </si>
  <si>
    <t>055-212-023-000</t>
  </si>
  <si>
    <t>IDLEWILD</t>
  </si>
  <si>
    <t>SFR - 1 BD 1 BA (750) COV CONC (54) MPRP20-02118 PORCH LEFT, RAISED, GAS/ELEC</t>
  </si>
  <si>
    <t>BP22-01573</t>
  </si>
  <si>
    <t>051-300-010-000</t>
  </si>
  <si>
    <t>SFR 3BD/3.5BA(2791) ATT GAR(646) COV CON(990)</t>
  </si>
  <si>
    <t>BP22-01574</t>
  </si>
  <si>
    <t>053-200-020-000</t>
  </si>
  <si>
    <t>SFR 2BD/2BA+DEN(1328) ATT GAR(408) COV CON(188)</t>
  </si>
  <si>
    <t>BP22-01575</t>
  </si>
  <si>
    <t>053-190-109-000</t>
  </si>
  <si>
    <t>SFR 3BD/2BA(1345) ATT GAR(443) COV CON(78)</t>
  </si>
  <si>
    <t>BP22-01577</t>
  </si>
  <si>
    <t>052-201-018-000</t>
  </si>
  <si>
    <t>SFR - 2 BD 2 BATH (1109) ATT GAR (400) COV CONC (179)</t>
  </si>
  <si>
    <t>BP22-01578</t>
  </si>
  <si>
    <t>SFR - 2 BD 2BA (1325) COV CONC (93)</t>
  </si>
  <si>
    <t>BP22-01583</t>
  </si>
  <si>
    <t>054-060-028-000</t>
  </si>
  <si>
    <t>SFR - 3 BED, 2 BATH (1500) COV CONC (384)</t>
  </si>
  <si>
    <t>BP22-01585</t>
  </si>
  <si>
    <t>052-233-002-000</t>
  </si>
  <si>
    <t>SPRING</t>
  </si>
  <si>
    <t>SFR - 1 BD 1 BA (400) COV CONC (72)</t>
  </si>
  <si>
    <t>BP22-01586</t>
  </si>
  <si>
    <t>052-235-022-000</t>
  </si>
  <si>
    <t>SFR 2BD/1.5 BA(998) ATT GAR(231) COV CON(38)</t>
  </si>
  <si>
    <t>BP22-01587</t>
  </si>
  <si>
    <t>053-170-129-000</t>
  </si>
  <si>
    <t>SFR - 2 BD 2 BA (960) COV CONC (144) MPRP22-00010 RAISED FLOOR, FRONT ENTRANCE</t>
  </si>
  <si>
    <t>BP22-01588</t>
  </si>
  <si>
    <t>050-380-011-000</t>
  </si>
  <si>
    <t>BP22-01589</t>
  </si>
  <si>
    <t>051-081-034-000</t>
  </si>
  <si>
    <t>SFR - 2 BD 2 BA + DEN (1120) COV CONC (240) MPRP21-01524 SOG FRONT ENTRY</t>
  </si>
  <si>
    <t>BP22-01590</t>
  </si>
  <si>
    <t>053-320-052-000</t>
  </si>
  <si>
    <t>BP22-01591</t>
  </si>
  <si>
    <t>050-013-061-000</t>
  </si>
  <si>
    <t>CONNERS</t>
  </si>
  <si>
    <t>SFR 2BD/2BA(820) COV CON(276) - MP BP20-00959</t>
  </si>
  <si>
    <t>BP22-01592</t>
  </si>
  <si>
    <t>055-140-003-000</t>
  </si>
  <si>
    <t>SFR - 2 BD 1 BA (988) COV CONC (104) MPBP20-01765 SIDE PORCH OPTION SOG "THE JEWELL"</t>
  </si>
  <si>
    <t>BP22-01593</t>
  </si>
  <si>
    <t>051-172-009-000</t>
  </si>
  <si>
    <t>SFR - 2 BD 1.5 BA (816) ATT GAR (338) COV CONC (116)</t>
  </si>
  <si>
    <t>BP22-01594</t>
  </si>
  <si>
    <t>051-300-014-000</t>
  </si>
  <si>
    <t>SFR - 4 BE 2.5 BA (2336) ATT GAR (773) COV CONC (431)</t>
  </si>
  <si>
    <t>BP22-01598</t>
  </si>
  <si>
    <t>050-100-134-000</t>
  </si>
  <si>
    <t>SFR -3 BD 2.5 BA (2166) ATT GAR (792) COV CONC (117)</t>
  </si>
  <si>
    <t>BP22-01599</t>
  </si>
  <si>
    <t>054-080-068-000</t>
  </si>
  <si>
    <t>SFR - 2 BED / 2 BATH (960) COV CONC (144) - RPMP20-01388 KITCH RIGHT, GABLE, RAISED FNDTN, NG</t>
  </si>
  <si>
    <t>BP22-01600</t>
  </si>
  <si>
    <t>051-083-060-000</t>
  </si>
  <si>
    <t>SFR - 2 BD 2 BA (1745) ATT GAR (483) COV CONC (272)</t>
  </si>
  <si>
    <t>BP22-01601</t>
  </si>
  <si>
    <t>054-161-033-000</t>
  </si>
  <si>
    <t>SFR - 3 BD 2.5 BA (1751) ATT GAR (529) COV CONC (192)</t>
  </si>
  <si>
    <t>BP22-01602</t>
  </si>
  <si>
    <t>053-330-152-000</t>
  </si>
  <si>
    <t>SFR - 3 BD 2 BA (1640) ATT GAR (589) COV CONC (277)</t>
  </si>
  <si>
    <t>BP22-01603</t>
  </si>
  <si>
    <t>051-040-079-000</t>
  </si>
  <si>
    <t>BP22-01604</t>
  </si>
  <si>
    <t>050-200-054-000</t>
  </si>
  <si>
    <t>MELODY</t>
  </si>
  <si>
    <t>SFR - 2 BD 2 BA + OFFICE (1605) ATT GAR (467) COV CONC (250)</t>
  </si>
  <si>
    <t>BP22-01606</t>
  </si>
  <si>
    <t>050-200-144-000</t>
  </si>
  <si>
    <t>SFR - 3 BED, 2 BATH W/ GAME ROOM (2583), ATT GAR (1033), COV CONC (981)</t>
  </si>
  <si>
    <t>BP22-01607</t>
  </si>
  <si>
    <t>053-210-001-000</t>
  </si>
  <si>
    <t>SFR - 3 BD 2 BA (1498) ATT GAR (518) COV CONC (321) MPBP 21-00147</t>
  </si>
  <si>
    <t>BP22-01610</t>
  </si>
  <si>
    <t>054-090-041-000</t>
  </si>
  <si>
    <t>MFH - 2 BD 2 BA (1080)</t>
  </si>
  <si>
    <t>BP22-01611</t>
  </si>
  <si>
    <t>051-180-066-000</t>
  </si>
  <si>
    <t>SFR 3BD/2BA(1834) ATT GAR(576) COV PORCH(264) - SLAB FNDTN GAR LEFT KITCH FRONT OPTS MP BP22-00223</t>
  </si>
  <si>
    <t>BP22-01612</t>
  </si>
  <si>
    <t>050-200-057-000</t>
  </si>
  <si>
    <t>SFR 3B/2BA (1816) ATT GAR (516) COV CONC(388) - MPBP20-00339 'RIDGE RANCH</t>
  </si>
  <si>
    <t>BP22-01613</t>
  </si>
  <si>
    <t>053-162-067-000</t>
  </si>
  <si>
    <t>BP22-01614</t>
  </si>
  <si>
    <t>053-150-200-000</t>
  </si>
  <si>
    <t>SFR - 2BD 2 BA (960) MPBP22-00010 RAISED FOUNDATION STEM WALL FRONT ENTRY STANDARD ORIENTATION PLAN</t>
  </si>
  <si>
    <t>BP22-01619</t>
  </si>
  <si>
    <t>052-130-004-000</t>
  </si>
  <si>
    <t>SFR 3BD/2BA(1280) ATT GAR(576) UNC BSMNT(673) COV WOOD(320) OPEN WOOD(400)</t>
  </si>
  <si>
    <t>BP22-01620</t>
  </si>
  <si>
    <t>050-180-032-000</t>
  </si>
  <si>
    <t>SFR - 3 BD 2 BA (1296) ATT GAR (550) COV CONC (342)</t>
  </si>
  <si>
    <t>BP22-01622</t>
  </si>
  <si>
    <t>053-190-054-000</t>
  </si>
  <si>
    <t>SFR 3BD/2BA(1773) ATT GAR(646) COV CON(233)</t>
  </si>
  <si>
    <t>BP22-01625</t>
  </si>
  <si>
    <t>052-181-018-000</t>
  </si>
  <si>
    <t>SFR - 3 BD 2 BA (2498) COV CONC (584)</t>
  </si>
  <si>
    <t>BP22-01627</t>
  </si>
  <si>
    <t>055-220-019-000</t>
  </si>
  <si>
    <t>SFR - 2 BD 2 BA (960) COV CONC (144) MPBP22-00010, SOG, SIDE ENTRY, MIRRORED ORIENTATION</t>
  </si>
  <si>
    <t>BP22-01629</t>
  </si>
  <si>
    <t>051-250-014-000</t>
  </si>
  <si>
    <t>SFR 4BD/3.5BA(3200) ATT GAR(1488) COV CON(884)</t>
  </si>
  <si>
    <t>BP22-01630</t>
  </si>
  <si>
    <t>055-212-034-000</t>
  </si>
  <si>
    <t>SFR - 3 BD 2 BA (1120)COV CONC (240)</t>
  </si>
  <si>
    <t>BP22-01631</t>
  </si>
  <si>
    <t>051-260-008-000</t>
  </si>
  <si>
    <t>SFR 3BD/2BA(1579) ATT GAR(521) COV CON(154)</t>
  </si>
  <si>
    <t>BP22-01632</t>
  </si>
  <si>
    <t>055-212-041-000</t>
  </si>
  <si>
    <t>SFR 2BD/2BA (960) UNCON SPACE BASEMENT (960) GABLE OPTION, RAISED FOUNDATION MP BP21-00218 W/ADDENDUM</t>
  </si>
  <si>
    <t>BP22-01637</t>
  </si>
  <si>
    <t>051-050-075-000</t>
  </si>
  <si>
    <t>SFR 2BD2BA W/ DEN(1164) ATT GAR(347) COV CON(72) EXT UNC STORAGE (26) MIRROR OPT GAR LEFT - MPRP BP20-01737</t>
  </si>
  <si>
    <t>BP22-01638</t>
  </si>
  <si>
    <t>054-240-128-000</t>
  </si>
  <si>
    <t>SFR 2BD/2BA(960) COV CON(144) - MPRP BP20-01388</t>
  </si>
  <si>
    <t>BP22-01639</t>
  </si>
  <si>
    <t>053-250-008-000</t>
  </si>
  <si>
    <t>SFR 2BD/2BA + DEN(1316) COV CON(144) ATT GAR(590) - MPRP BP21-01460</t>
  </si>
  <si>
    <t>BP22-01640</t>
  </si>
  <si>
    <t>050-220-111-000</t>
  </si>
  <si>
    <t>SFR 2BD/2BA (960) GABLE UNCON SPACE (152) SOG PROPANE - MP BP20-01388</t>
  </si>
  <si>
    <t>BP22-01641</t>
  </si>
  <si>
    <t>055-261-014-000</t>
  </si>
  <si>
    <t>SFR 3BD/2.5BA(2040) ATT GAR(749) COV CON(493)</t>
  </si>
  <si>
    <t>BP22-01642</t>
  </si>
  <si>
    <t>SFR 1BD/1BA(670) COV CON(174) UNC STOR(84)</t>
  </si>
  <si>
    <t>BP22-01643</t>
  </si>
  <si>
    <t>053-180-045-000</t>
  </si>
  <si>
    <t>SFR 3BD/2BA (1922) ATT GAR (626) COV CON (492)</t>
  </si>
  <si>
    <t>BP22-01644</t>
  </si>
  <si>
    <t>053-060-048-000</t>
  </si>
  <si>
    <t>SFR 3BD/2BA(1674) ATT GAR(576) COV CON(252) - MPRP BP20-01624</t>
  </si>
  <si>
    <t>BP22-01647</t>
  </si>
  <si>
    <t>054-310-017-000</t>
  </si>
  <si>
    <t>SFR 2BD/2BA(960) COV CON(172)</t>
  </si>
  <si>
    <t>BP22-01648</t>
  </si>
  <si>
    <t>052-143-010-000</t>
  </si>
  <si>
    <t>SFR 3BD/2BA (1253) ATT GAR (471) COV CON (36) - UNIT A</t>
  </si>
  <si>
    <t>BP22-01649</t>
  </si>
  <si>
    <t>053-310-029-000</t>
  </si>
  <si>
    <t>SFR 3BD/2BA (1268) ATT GAR (508) COV CON (298)</t>
  </si>
  <si>
    <t>BP22-01650</t>
  </si>
  <si>
    <t>054-070-047-000</t>
  </si>
  <si>
    <t>SFR 2BD/2BA(960) COV CON(172) FRONT ENTRY SLAB FNDTN - MPRP BP22-00010</t>
  </si>
  <si>
    <t>BP22-01651</t>
  </si>
  <si>
    <t>053-310-030-000</t>
  </si>
  <si>
    <t>SFR 3BD/2BA (1392) ATT GAR (441) COV CON (117)</t>
  </si>
  <si>
    <t>BP22-01653</t>
  </si>
  <si>
    <t>052-110-007-000</t>
  </si>
  <si>
    <t>SFR 2BD/2BA(1226) ATT GAR(501) COV CON(146)</t>
  </si>
  <si>
    <t>BP22-01654</t>
  </si>
  <si>
    <t>053-310-013-000</t>
  </si>
  <si>
    <t>SFR 3BD/2BA+OFFICE(1415) ATT GAR(533) COV CON(213)</t>
  </si>
  <si>
    <t>BP22-01655</t>
  </si>
  <si>
    <t>053-170-193-000</t>
  </si>
  <si>
    <t>SFR 2BD/3BA(1559) ATT GAR(900) COV CON(240) OPEN WOOD(200)</t>
  </si>
  <si>
    <t>BP22-01656</t>
  </si>
  <si>
    <t>050-240-070-000</t>
  </si>
  <si>
    <t>SFR 3BD/2BA (1440) ATT GAR (587) COV WOOD DECK (1493) SOG- MPBP21-00091</t>
  </si>
  <si>
    <t>BP22-01657</t>
  </si>
  <si>
    <t>055-180-091-000</t>
  </si>
  <si>
    <t>SFR 4BD/2.5BA(2136) ATT GAR(575) COV CON(700)</t>
  </si>
  <si>
    <t>BP22-01659</t>
  </si>
  <si>
    <t>050-051-032-000</t>
  </si>
  <si>
    <t>MFH 2BD/2BA(957) COV WOOD(70)</t>
  </si>
  <si>
    <t>BP22-01660</t>
  </si>
  <si>
    <t>SFR 4BD/2.5BA (3488) CON STORAGE SPACE (3761) ATT GAR (1540) COV CON (738)</t>
  </si>
  <si>
    <t>BP22-01661</t>
  </si>
  <si>
    <t>051-050-060-000</t>
  </si>
  <si>
    <t>SFR 2BD/1BA (915) ATT GAR (462) MP BP22-00808</t>
  </si>
  <si>
    <t>BP22-01662</t>
  </si>
  <si>
    <t>052-273-011-000</t>
  </si>
  <si>
    <t>SFR 3BD/2.5 BA+DEN(2319) ATT GAR(681) COV CON(427)</t>
  </si>
  <si>
    <t>BP22-01663</t>
  </si>
  <si>
    <t>055-410-005-000</t>
  </si>
  <si>
    <t>SFR 3BD/2BA(1569) ATT GAR(506) COV CON(277) - MP BP21-00307</t>
  </si>
  <si>
    <t>BP22-01664</t>
  </si>
  <si>
    <t>SFR 2BD/2BA (1253) ATT GAR (471) COV CON (36) - UNIT B</t>
  </si>
  <si>
    <t>BP22-01665</t>
  </si>
  <si>
    <t>055-080-014-000</t>
  </si>
  <si>
    <t>SFR 2BD/2BA (988) ATT GAR (532) COV CON (129)</t>
  </si>
  <si>
    <t>BP22-01666</t>
  </si>
  <si>
    <t>052-110-012-000</t>
  </si>
  <si>
    <t>SFR 2BD/2BA + DEN (1120) MIRRORED SOG - MP BP21-01524</t>
  </si>
  <si>
    <t>BP22-01667</t>
  </si>
  <si>
    <t>055-180-093-000</t>
  </si>
  <si>
    <t>LANSER</t>
  </si>
  <si>
    <t>SFR 2BD/2BA + DEN(1316) COV CON(144) - MPRP BP21-01460</t>
  </si>
  <si>
    <t>BP22-01668</t>
  </si>
  <si>
    <t>051-093-005-000</t>
  </si>
  <si>
    <t>SFR 2BD/1BA (820) COV CON (276) ATT GAR (260) - MP BP20-00959</t>
  </si>
  <si>
    <t>BP22-01669</t>
  </si>
  <si>
    <t>SFR 1BD/1BA+DEN(820) COV CON (276) ATT GAR (260) - MP BP20-00959</t>
  </si>
  <si>
    <t>BP23-00006</t>
  </si>
  <si>
    <t>054-161-017-000</t>
  </si>
  <si>
    <t>SFR 1BD/1BA (750) COV CON (54) PORCH LEFT, RAISED, NG - MP BP20-02118</t>
  </si>
  <si>
    <t>BP23-00007</t>
  </si>
  <si>
    <t>050-150-090-000</t>
  </si>
  <si>
    <t>SFR - 2 BD 2 BA + DEN (1316) ATT GAR (590) COV CONC (144) MPRP BP1-01460</t>
  </si>
  <si>
    <t>BP23-00009</t>
  </si>
  <si>
    <t>051-083-120-000</t>
  </si>
  <si>
    <t>SFR 4BD/3BA(2176) ATT GAR(895) COV WOOD(426)</t>
  </si>
  <si>
    <t>BP23-00013</t>
  </si>
  <si>
    <t>SFR 3BD/2BA(1652) ATT GAR(624) COV CON(108) SLAB OPT B ROOF - MP BP21-00519</t>
  </si>
  <si>
    <t>BP23-00014</t>
  </si>
  <si>
    <t>050-370-023-000</t>
  </si>
  <si>
    <t>SFR 3BD/2BA(1652) ATT GAR(624) COV CON(108) SLAB OPT ROOF B</t>
  </si>
  <si>
    <t>BP23-00015</t>
  </si>
  <si>
    <t>052-110-043-000</t>
  </si>
  <si>
    <t>SFR 3BD/2BA(1394) ATT GAR(476) COV CON(30)</t>
  </si>
  <si>
    <t>BP23-00017</t>
  </si>
  <si>
    <t>051-102-030-000</t>
  </si>
  <si>
    <t>SFR 2BD/2BD+DEN(1120) COV CON(240) MIRROR SLAB FNDTN COMP ROOF OPTNS - MPRP BP21-01524</t>
  </si>
  <si>
    <t>BP23-00020</t>
  </si>
  <si>
    <t>050-140-074-000</t>
  </si>
  <si>
    <t>SFR 3BD/2BD(1120) COV CON(240) MIRROR SLAB FNDTN COMP ROOF OPTNS - MPRP BP21-01524</t>
  </si>
  <si>
    <t>BP23-00021</t>
  </si>
  <si>
    <t>051-145-024-000</t>
  </si>
  <si>
    <t>SFR 3BD/2BA(1120) COV CON(240) MIRROR SLAB FNDTN COMP ROOF OPTNS - MPRP BP21-01524</t>
  </si>
  <si>
    <t>BP23-00024</t>
  </si>
  <si>
    <t>050-410-017-000</t>
  </si>
  <si>
    <t>SFR 3BD/2.5BA(2160) ATT GAR(1332) COV CON(700)</t>
  </si>
  <si>
    <t>BP23-00025</t>
  </si>
  <si>
    <t>054-191-046-000</t>
  </si>
  <si>
    <t>SFR 2BD/2BA(1135) ATT GAR(560) COV CON(390)</t>
  </si>
  <si>
    <t>BP23-00026</t>
  </si>
  <si>
    <t>052-070-073-000</t>
  </si>
  <si>
    <t>BP23-00029</t>
  </si>
  <si>
    <t>050-300-019-000</t>
  </si>
  <si>
    <t>BP23-00030</t>
  </si>
  <si>
    <t>051-330-046-000</t>
  </si>
  <si>
    <t>SFR 3BD/2.5BA+OFFICE(2439) ATT GAR(745) COV WOOD(496) COV CON(130)</t>
  </si>
  <si>
    <t>BP23-00031</t>
  </si>
  <si>
    <t>055-280-007-000</t>
  </si>
  <si>
    <t>SFR 3BD/2.5BA(2799) ATT GAR(868) COV WOOD(613) COV CON(147)</t>
  </si>
  <si>
    <t>BP23-00032</t>
  </si>
  <si>
    <t>052-193-017-000</t>
  </si>
  <si>
    <t>SFR - 4 BD 3 BA (2404) ATT GAR (825) COV CONC (550)</t>
  </si>
  <si>
    <t>BP23-00033</t>
  </si>
  <si>
    <t>050-052-057-000</t>
  </si>
  <si>
    <t>EAGLET</t>
  </si>
  <si>
    <t>SFR 2BD/2BA(1355) ATT GAR(496) COV CON(215)</t>
  </si>
  <si>
    <t>BP23-00034</t>
  </si>
  <si>
    <t>054-230-023-000</t>
  </si>
  <si>
    <t>BP23-00036</t>
  </si>
  <si>
    <t>052-260-125-000</t>
  </si>
  <si>
    <t>SFR - 3BD 2BA (2086) ATT GAR (670) COV CONC (319)</t>
  </si>
  <si>
    <t>BP23-00037</t>
  </si>
  <si>
    <t>SFR 1BD/2BA(888) ATT GAR(1597) COV CON(319)</t>
  </si>
  <si>
    <t>BP23-00038</t>
  </si>
  <si>
    <t>SFR 2BD/2BA+DEN(1120) COV CON(240) SLAB FNDTN COMP ROOF OPTS - MPRP BP21-01524</t>
  </si>
  <si>
    <t>BP23-00040</t>
  </si>
  <si>
    <t>055-140-012-000</t>
  </si>
  <si>
    <t>EDEN</t>
  </si>
  <si>
    <t>SFR - 3 BD 3 BA (2379) COV CONC (508)</t>
  </si>
  <si>
    <t>BP23-00041</t>
  </si>
  <si>
    <t>055-120-037-000</t>
  </si>
  <si>
    <t>SFR BD/3BA(2160) ATT GAR(320) COV CON(108) COV WOOD(144) OPEN WOOD(360)</t>
  </si>
  <si>
    <t>BP23-00042</t>
  </si>
  <si>
    <t>055-261-025-000</t>
  </si>
  <si>
    <t>BP23-00044</t>
  </si>
  <si>
    <t>051-460-014-000</t>
  </si>
  <si>
    <t>SFR - 4 BD 3BA + 2 1/2 BA (4017) ATT GAR (1449) COV CONC (897)</t>
  </si>
  <si>
    <t>BP23-00046</t>
  </si>
  <si>
    <t>053-170-172-000</t>
  </si>
  <si>
    <t>SFR - 2 BD 2 BA (1123) ATT GAR (507) COV CONC (66)</t>
  </si>
  <si>
    <t>BP23-00048</t>
  </si>
  <si>
    <t>052-110-013-000</t>
  </si>
  <si>
    <t>SFR 2BD/2BA+DEN(1120) COV CON(240) MIRRORED SLAB FNDTN COMP OPTS - MPRP BP21-01524</t>
  </si>
  <si>
    <t>BP23-00051</t>
  </si>
  <si>
    <t>050-200-119-000</t>
  </si>
  <si>
    <t>SFR 3BD/2BA + OFFICE (1962) ATT GAR (913) COV CON (419.5)</t>
  </si>
  <si>
    <t>BP23-00052</t>
  </si>
  <si>
    <t>054-132-080-000</t>
  </si>
  <si>
    <t>SFR -3 BD 2.5 BA (2262) ATT GAR (705) COV CONC (3223)</t>
  </si>
  <si>
    <t>BP23-00057</t>
  </si>
  <si>
    <t>ADU SFR - 1 BD 1 BA (812)</t>
  </si>
  <si>
    <t>BP23-00058</t>
  </si>
  <si>
    <t>053-150-187-000</t>
  </si>
  <si>
    <t>ROSSI</t>
  </si>
  <si>
    <t>SFR 2BD/2BA(1000) ATT GAR(588) COV CON(153)</t>
  </si>
  <si>
    <t>BP23-00059</t>
  </si>
  <si>
    <t>050-100-135-000</t>
  </si>
  <si>
    <t>SFR 2BD/1BA(915) ATT GAR(462)</t>
  </si>
  <si>
    <t>BP23-00060</t>
  </si>
  <si>
    <t>051-040-080-000</t>
  </si>
  <si>
    <t>SFR - 2 BD 2 BA (1473) ATT GAR (434) COV CONC (80)</t>
  </si>
  <si>
    <t>BP23-00061</t>
  </si>
  <si>
    <t>053-180-129-000</t>
  </si>
  <si>
    <t>SFR 2BD/2BA (2402) COV CON (121) ATT GAR (795) - MPBP22-00204</t>
  </si>
  <si>
    <t>BP23-00063</t>
  </si>
  <si>
    <t>051-091-055-000</t>
  </si>
  <si>
    <t>SFR - 2 BD 2 BA (1084) ATT GAR (529) COV CONC (354) MODEL "E" MPBP20-02006</t>
  </si>
  <si>
    <t>BP23-00064</t>
  </si>
  <si>
    <t>055-030-048-000</t>
  </si>
  <si>
    <t>SFR 3BD/2BA(2450) ATT GAR(624) COV WOOD(306) UNF UNC(624) UNF BSMNT(1086)</t>
  </si>
  <si>
    <t>BP23-00065</t>
  </si>
  <si>
    <t>050-220-047-000</t>
  </si>
  <si>
    <t>SFR 2BED/2BA + DEN (1316) COV CONC (144) ATT GAR (540) - MP BP21-01460</t>
  </si>
  <si>
    <t>BP23-00073</t>
  </si>
  <si>
    <t>055-201-004-000</t>
  </si>
  <si>
    <t>MFH 2BD/2BA(876) COV WOOD(71)</t>
  </si>
  <si>
    <t>BP23-00074</t>
  </si>
  <si>
    <t>054-201-026-000</t>
  </si>
  <si>
    <t>BP23-00075</t>
  </si>
  <si>
    <t>051-171-008-000</t>
  </si>
  <si>
    <t>MFH - 3 BD 2 BA (1494)</t>
  </si>
  <si>
    <t>BP23-00079</t>
  </si>
  <si>
    <t>054-142-049-000</t>
  </si>
  <si>
    <t>MFH - 2 BD 2 BA + DEN (1296)</t>
  </si>
  <si>
    <t>BP23-00095</t>
  </si>
  <si>
    <t>054-030-048-000</t>
  </si>
  <si>
    <t>MFH -2 BD 2 BA + DEN (1188)</t>
  </si>
  <si>
    <t>BP23-00096</t>
  </si>
  <si>
    <t>054-152-023-000</t>
  </si>
  <si>
    <t>MFH - 2 BD BA + DEN (1872)</t>
  </si>
  <si>
    <t>BP23-00098</t>
  </si>
  <si>
    <t>054-131-050-000</t>
  </si>
  <si>
    <t>BP23-00110</t>
  </si>
  <si>
    <t>050-220-040-000</t>
  </si>
  <si>
    <t>MFH  - 2 BED/2BA &amp; DEN (1159)</t>
  </si>
  <si>
    <t>BP23-00115</t>
  </si>
  <si>
    <t>053-170-110-000</t>
  </si>
  <si>
    <t>MFH 3BD/2BA(1027)</t>
  </si>
  <si>
    <t>BP23-00120</t>
  </si>
  <si>
    <t>052-130-029-000</t>
  </si>
  <si>
    <t>MFH - 2 BD 2 BA (1188)</t>
  </si>
  <si>
    <t>BP23-00121</t>
  </si>
  <si>
    <t>054-120-056-000</t>
  </si>
  <si>
    <t>MFH - 3 BD 2 BA (1512)</t>
  </si>
  <si>
    <t>BP23-00132</t>
  </si>
  <si>
    <t>053-190-075-000</t>
  </si>
  <si>
    <t>SFR - 3 BD 2 BA (2625) ATT GAR (634) SHOP (257) COV CONC (409)</t>
  </si>
  <si>
    <t>BP23-00134</t>
  </si>
  <si>
    <t>054-141-055-000</t>
  </si>
  <si>
    <t>MFH 3BD/2BD(1782)</t>
  </si>
  <si>
    <t>BP23-00141</t>
  </si>
  <si>
    <t>SFR - 2 BD 2 BA (982) ATT GAR (462)</t>
  </si>
  <si>
    <t>BP23-00151</t>
  </si>
  <si>
    <t>055-211-051-000</t>
  </si>
  <si>
    <t>MFH - 2 BED, 2 BATH (947) W/ COV PORCH (70)</t>
  </si>
  <si>
    <t>BP23-00152</t>
  </si>
  <si>
    <t>051-132-089-000</t>
  </si>
  <si>
    <t>MFH 2 BD 2 BA (947)</t>
  </si>
  <si>
    <t>BP23-00171</t>
  </si>
  <si>
    <t>054-191-081-000</t>
  </si>
  <si>
    <t>MANHATTAN</t>
  </si>
  <si>
    <t>MFH 2BD/2BA(956) COV WOOD(70)</t>
  </si>
  <si>
    <t>BP23-00172</t>
  </si>
  <si>
    <t>052-182-065-000</t>
  </si>
  <si>
    <t>SFR - 2 BD 2 BA (1531) ATT GAR (493) COV CONC (147)</t>
  </si>
  <si>
    <t>BP23-00181</t>
  </si>
  <si>
    <t>050-051-015-000</t>
  </si>
  <si>
    <t>MFH - 2 BED, 2 BATH + DEN (1458)</t>
  </si>
  <si>
    <t>BP23-00183</t>
  </si>
  <si>
    <t>055-020-046-000</t>
  </si>
  <si>
    <t>SFR 2BD/2BA+OFFICE(1404) ATT GAR(648) COV CON(120) OPEN WOOD(400)</t>
  </si>
  <si>
    <t>BP23-00186</t>
  </si>
  <si>
    <t>055-410-012-000</t>
  </si>
  <si>
    <t>SFR - 3 BD 2 BA (1735) ATT GAR (458) COV CONC (178)</t>
  </si>
  <si>
    <t>BP23-00189</t>
  </si>
  <si>
    <t>SFR - 1 BD 1 BA (750) COV CONC (216)</t>
  </si>
  <si>
    <t>BP23-00191</t>
  </si>
  <si>
    <t>055-530-001-000</t>
  </si>
  <si>
    <t>SFR - 3 BD 3.5 BA (2274) 2 ATT GARS (1012) COV CONC (219)</t>
  </si>
  <si>
    <t>BP23-00198</t>
  </si>
  <si>
    <t>051-171-087-000</t>
  </si>
  <si>
    <t>MFH - 2 BD 2 BA (864)</t>
  </si>
  <si>
    <t>BP23-00199</t>
  </si>
  <si>
    <t>050-330-058-000</t>
  </si>
  <si>
    <t>MFH 2BD/2BA + DEN (1280)</t>
  </si>
  <si>
    <t>BP23-00202</t>
  </si>
  <si>
    <t>055-112-051-000</t>
  </si>
  <si>
    <t>SFR 2BD/2BA(1198) ATT GAR(427)  COV CON(92)</t>
  </si>
  <si>
    <t>BP23-00204</t>
  </si>
  <si>
    <t>053-023-012-000</t>
  </si>
  <si>
    <t>MFH 2BD/2BA+DEN(1200)</t>
  </si>
  <si>
    <t>BP23-00207</t>
  </si>
  <si>
    <t>050-350-018-000</t>
  </si>
  <si>
    <t>ANDREA</t>
  </si>
  <si>
    <t>MFH 3BD/2BA(1333) - MPBP23-00076</t>
  </si>
  <si>
    <t>BP23-00212</t>
  </si>
  <si>
    <t>053-150-049-000</t>
  </si>
  <si>
    <t>SFR ADU - RES ADDITION(240) AND PARTIAL GARAGE CONVERSION(243)</t>
  </si>
  <si>
    <t>BP23-00216</t>
  </si>
  <si>
    <t>052-024-015-000</t>
  </si>
  <si>
    <t>SFR - 2 BED, 2 BATH (1383) COV CONC (538)</t>
  </si>
  <si>
    <t>BP23-00217</t>
  </si>
  <si>
    <t>055-261-038-000</t>
  </si>
  <si>
    <t>SFR 3BD/3BA(2060) ATT GAR(1146) COV CON(500)</t>
  </si>
  <si>
    <t>BP23-00218</t>
  </si>
  <si>
    <t>054-171-125-000</t>
  </si>
  <si>
    <t>SFR - 2 BED, 2 BATH (1057) ATT GAR (357)</t>
  </si>
  <si>
    <t>BP23-00219</t>
  </si>
  <si>
    <t>SFR 4BD/3BA(1810) ATT GAR(525) COV CON(300)</t>
  </si>
  <si>
    <t>BP23-00220</t>
  </si>
  <si>
    <t>054-165-002-000</t>
  </si>
  <si>
    <t>SFR - 3 BED, 3 BATH W/ OFFICE (2483) ATT GAR (1174) COV CONC (606)</t>
  </si>
  <si>
    <t>BP23-00222</t>
  </si>
  <si>
    <t>055-120-007-000</t>
  </si>
  <si>
    <t>SFR 2BD/2BA(1109) ATT GAR(426) COV CON(179)</t>
  </si>
  <si>
    <t>BP23-00223</t>
  </si>
  <si>
    <t>051-260-015-000</t>
  </si>
  <si>
    <t>SFR - 2 BED, 2 BATH (1424) COV CONC (472)</t>
  </si>
  <si>
    <t>BP23-00230</t>
  </si>
  <si>
    <t>051-091-029-000</t>
  </si>
  <si>
    <t>SFR 2BD/2BA(1198) ATT GAR(427) COV CON(92)</t>
  </si>
  <si>
    <t>BP23-00231</t>
  </si>
  <si>
    <t>053-330-101-000</t>
  </si>
  <si>
    <t>MFH 2BD/2BA+DEN(890)</t>
  </si>
  <si>
    <t>BP23-00232</t>
  </si>
  <si>
    <t>051-132-081-000</t>
  </si>
  <si>
    <t>MFH 2BD/2BA+DEN(1159)</t>
  </si>
  <si>
    <t>BP23-00256</t>
  </si>
  <si>
    <t>050-082-086-000</t>
  </si>
  <si>
    <t>MFH 2BD/2BA+DEN(1053)</t>
  </si>
  <si>
    <t>BP23-00258</t>
  </si>
  <si>
    <t>055-180-105-000</t>
  </si>
  <si>
    <t>MFH - 2 BED, 2 BATH + DEN (1512)</t>
  </si>
  <si>
    <t>BP23-00259</t>
  </si>
  <si>
    <t>054-210-066-000</t>
  </si>
  <si>
    <t>BP23-00263</t>
  </si>
  <si>
    <t>052-238-038-000</t>
  </si>
  <si>
    <t>CRAWFORD</t>
  </si>
  <si>
    <t>BP23-00267</t>
  </si>
  <si>
    <t>052-143-006-000</t>
  </si>
  <si>
    <t>MFH 3BD/2BA(1273)</t>
  </si>
  <si>
    <t>BP23-00272</t>
  </si>
  <si>
    <t>054-230-060-000</t>
  </si>
  <si>
    <t>MFH 3BD/2BA+DEN(1759) COV WOOD(23)</t>
  </si>
  <si>
    <t>BP23-00273</t>
  </si>
  <si>
    <t>055-201-045-000</t>
  </si>
  <si>
    <t>SFR - 2 BD 2 BA (1198) ATT GAR (427) COV CONC (92)</t>
  </si>
  <si>
    <t>BP23-00283</t>
  </si>
  <si>
    <t>053-230-163-000</t>
  </si>
  <si>
    <t>SFR 3BD/2BA(1372) ATT GAR(1186) COV CON(478)</t>
  </si>
  <si>
    <t>BP23-00286</t>
  </si>
  <si>
    <t>052-274-010-000</t>
  </si>
  <si>
    <t>SFR - 3 BED, 2 BATH (1144) ATT GAR (506) COV CONC (149)</t>
  </si>
  <si>
    <t>BP23-00289</t>
  </si>
  <si>
    <t>054-210-092-000</t>
  </si>
  <si>
    <t>BP23-00290</t>
  </si>
  <si>
    <t>055-130-100-000</t>
  </si>
  <si>
    <t>SFR 3BD/3BA+DEN(1810) ATT GAR(525) COV CON(300)</t>
  </si>
  <si>
    <t>BP23-00292</t>
  </si>
  <si>
    <t>054-161-004-000</t>
  </si>
  <si>
    <t>SFR - 2 BED, 2 BATH (1198) ATT GAR (427) COV CONC (92)</t>
  </si>
  <si>
    <t>BP23-00310</t>
  </si>
  <si>
    <t>054-250-018-000</t>
  </si>
  <si>
    <t>SFR 4BD/2.5BA(2264) ATT GAR(524) COV CON(922)</t>
  </si>
  <si>
    <t>BP23-00311</t>
  </si>
  <si>
    <t>051-260-009-000</t>
  </si>
  <si>
    <t>MFH - 3 BD 2 BA (1280)</t>
  </si>
  <si>
    <t>BP23-00320</t>
  </si>
  <si>
    <t>050-040-003-000</t>
  </si>
  <si>
    <t>SFR - 2 BD 2.5 BA (1559) ATT GAR (3784) COV CONC (528) COV WOOD (528)</t>
  </si>
  <si>
    <t>BP23-00336</t>
  </si>
  <si>
    <t>050-090-047-000</t>
  </si>
  <si>
    <t>MFH - 3 BD 2 BA (1176)</t>
  </si>
  <si>
    <t>BP23-00343</t>
  </si>
  <si>
    <t>050-440-008-000</t>
  </si>
  <si>
    <t>BP23-00355</t>
  </si>
  <si>
    <t>051-132-084-000</t>
  </si>
  <si>
    <t>MFH - 2 BED, 2 BATH (810)</t>
  </si>
  <si>
    <t>BP23-00363</t>
  </si>
  <si>
    <t>054-020-055-000</t>
  </si>
  <si>
    <t>BP23-00367</t>
  </si>
  <si>
    <t>054-030-046-000</t>
  </si>
  <si>
    <t>MFH - 2 BED, 2 BATH (957) COV WOOD (72)</t>
  </si>
  <si>
    <t>BP23-00371</t>
  </si>
  <si>
    <t>054-152-011-000</t>
  </si>
  <si>
    <t>SFR 3BD/2BA(1584) ATT GAR(550) COV CON(106)</t>
  </si>
  <si>
    <t>BP23-00376</t>
  </si>
  <si>
    <t>053-140-055-000</t>
  </si>
  <si>
    <t>BOYDEN</t>
  </si>
  <si>
    <t>SFR 2BD/2BA+OFFICE(1379) ATT GAR(430) COV CON(191)</t>
  </si>
  <si>
    <t>BP23-00378</t>
  </si>
  <si>
    <t>055-050-029-000</t>
  </si>
  <si>
    <t>MFH 2BD/2BA(947) COV WOOD(71)</t>
  </si>
  <si>
    <t>BP23-00379</t>
  </si>
  <si>
    <t>051-145-052-000</t>
  </si>
  <si>
    <t>BP23-00383</t>
  </si>
  <si>
    <t>051-144-037-000</t>
  </si>
  <si>
    <t>WOODHALL</t>
  </si>
  <si>
    <t>SFR 2BD/2BA(1066) ATT GAR(597) COV CON(202)</t>
  </si>
  <si>
    <t>BP23-00389</t>
  </si>
  <si>
    <t>054-060-014-000</t>
  </si>
  <si>
    <t>SFR - 2BD/2BA (1109) ATT GAR (426) COV CONC (179)</t>
  </si>
  <si>
    <t>BP23-00410</t>
  </si>
  <si>
    <t>051-143-015-000</t>
  </si>
  <si>
    <t>SFR - 2 BD 2 BA (768) COV CONC (214) OPEN WOOD DECK (236)</t>
  </si>
  <si>
    <t>BP23-00413</t>
  </si>
  <si>
    <t>051-380-031-000</t>
  </si>
  <si>
    <t>SFR - 4 BD/2.5BA (2157) ATT GAR (505) COV CONC (135.5)</t>
  </si>
  <si>
    <t>BP23-00416</t>
  </si>
  <si>
    <t>054-161-034-000</t>
  </si>
  <si>
    <t>GYPSY</t>
  </si>
  <si>
    <t>MFH - 2BD/2BA+DEN(1400)</t>
  </si>
  <si>
    <t>BP23-00422</t>
  </si>
  <si>
    <t>BP23-00423</t>
  </si>
  <si>
    <t>052-050-004-000</t>
  </si>
  <si>
    <t>SFR - 3 BD/2BA (1316) COV CONC (256) RPMP "THE WILLOW" RAISED FOUNDATION NAT GAS GABLE</t>
  </si>
  <si>
    <t>BP23-00433</t>
  </si>
  <si>
    <t>052-273-005-000</t>
  </si>
  <si>
    <t>SFR 3BD/2BA(2132) ATT GAR(628) COV CON(54)</t>
  </si>
  <si>
    <t>BP23-00435</t>
  </si>
  <si>
    <t>055-150-062-000</t>
  </si>
  <si>
    <t>SFR - 3 BD/2.5BA (2247) ATT GAR (936) COV CONC (491)</t>
  </si>
  <si>
    <t>BP23-00450</t>
  </si>
  <si>
    <t>055-130-138-000</t>
  </si>
  <si>
    <t>STARGATE</t>
  </si>
  <si>
    <t>MFH - 2 BED / 2 BATH + DEN (1458)</t>
  </si>
  <si>
    <t>BP23-00465</t>
  </si>
  <si>
    <t>053-320-054-000</t>
  </si>
  <si>
    <t>SFR 3BD/2BA(1439) ATT GAR(459) COV CON(90)</t>
  </si>
  <si>
    <t>BP23-00472</t>
  </si>
  <si>
    <t>053-090-001-000</t>
  </si>
  <si>
    <t>SFR 3BD/2BA(1772) ATT GAR(440) COV CON(203)</t>
  </si>
  <si>
    <t>BP23-00479</t>
  </si>
  <si>
    <t>050-040-013-000</t>
  </si>
  <si>
    <t>MFH - 3 BED, 2 BATH (1233)</t>
  </si>
  <si>
    <t>BP23-00480</t>
  </si>
  <si>
    <t>052-031-005-000</t>
  </si>
  <si>
    <t>MFH - 3 BD/2BA (1593)</t>
  </si>
  <si>
    <t>BP23-00490</t>
  </si>
  <si>
    <t>051-380-028-000</t>
  </si>
  <si>
    <t>BP23-00492</t>
  </si>
  <si>
    <t>051-151-060-000</t>
  </si>
  <si>
    <t>SFR 1BD/2BA+OFFICE(865) ATT GAR(565) COV CON(58)</t>
  </si>
  <si>
    <t>BP23-00493</t>
  </si>
  <si>
    <t>051-180-070-000</t>
  </si>
  <si>
    <t>SFR 3BD/2BA(1963) ATT GAR(648) COV CON(310)</t>
  </si>
  <si>
    <t>BP23-00498</t>
  </si>
  <si>
    <t>051-103-015-000</t>
  </si>
  <si>
    <t>SFR - 3BD/2BA (1962) ATT GAR (913) COV CONC (419.5)</t>
  </si>
  <si>
    <t>BP23-00500</t>
  </si>
  <si>
    <t>052-330-008-000</t>
  </si>
  <si>
    <t>SFR 3BD/2BA(1120) CON(240) - OPTS SLAB FNDTN STNDRD 1 CAR GAR(336) 9FT PLATE HEIGHT - MPRP BP23-00245</t>
  </si>
  <si>
    <t>BP23-00501</t>
  </si>
  <si>
    <t>051-172-041-000</t>
  </si>
  <si>
    <t>SFR 2BD/2BA+DEN(1120) COV CON(240) - SLAB FNDTN, STNDRD NO GAR 9FT PLATE HEIGHT</t>
  </si>
  <si>
    <t>BP23-00502</t>
  </si>
  <si>
    <t>053-210-048-000</t>
  </si>
  <si>
    <t>SFR 2BD/2BA+DEN(1120) COV CON(240) - OPTS SLAB FNDTN STNDRD NO GAR 9FT PLATE HEIGHT</t>
  </si>
  <si>
    <t>BP23-00503</t>
  </si>
  <si>
    <t>054-131-073-000</t>
  </si>
  <si>
    <t>MOR-DELL</t>
  </si>
  <si>
    <t>SFR 2BD/2BA+DEN(1316) COV CON(256) - GABLE SLAB NG OPTS</t>
  </si>
  <si>
    <t>BP23-00508</t>
  </si>
  <si>
    <t>051-144-034-000</t>
  </si>
  <si>
    <t>SOFT BREEZE</t>
  </si>
  <si>
    <t>SFR 2BD/2BA+DEN(1120) COV CON(240) - SLAB FNDTN, STNDRD 1 CAR GAR(336) 9FT PLATE HEIGHT OPTS</t>
  </si>
  <si>
    <t>BP23-00511</t>
  </si>
  <si>
    <t>051-180-040-000</t>
  </si>
  <si>
    <t>BP23-00521</t>
  </si>
  <si>
    <t>054-310-011-000</t>
  </si>
  <si>
    <t>MFH - 2BD/2BA (1272)</t>
  </si>
  <si>
    <t>BP23-00534</t>
  </si>
  <si>
    <t>052-150-015-000</t>
  </si>
  <si>
    <t>WINDSOR</t>
  </si>
  <si>
    <t>SFR 2BD/2BA (1310) ATT GAR (564) COV CONC (67)</t>
  </si>
  <si>
    <t>BP23-00536</t>
  </si>
  <si>
    <t>051-040-048-000</t>
  </si>
  <si>
    <t>SFR - 3BD/2BA (1233) ATT GAR (403) COV CONC (56)</t>
  </si>
  <si>
    <t>BP23-00540</t>
  </si>
  <si>
    <t>050-250-066-000</t>
  </si>
  <si>
    <t>SFR - 1 BD/1BA (770) COV CONC (70)</t>
  </si>
  <si>
    <t>BP23-00549</t>
  </si>
  <si>
    <t>051-163-015-000</t>
  </si>
  <si>
    <t>SFR - 3 BED, 2 BATH (1433) ATT GAR (781) COV CONC (277)</t>
  </si>
  <si>
    <t>BP23-00550</t>
  </si>
  <si>
    <t>054-060-027-000</t>
  </si>
  <si>
    <t>BP23-00552</t>
  </si>
  <si>
    <t>052-300-022-000</t>
  </si>
  <si>
    <t>SFR - 2BD/2BA (1433) ATT GAR (763) COV CONC (286)</t>
  </si>
  <si>
    <t>BP23-00566</t>
  </si>
  <si>
    <t>052-340-036-000</t>
  </si>
  <si>
    <t>SFR 2BD/1BA(1156) COV CON(165)</t>
  </si>
  <si>
    <t>BP23-00573</t>
  </si>
  <si>
    <t>050-290-032-000</t>
  </si>
  <si>
    <t>SFR 3BD/2BA(1631) ATT GAR(467) COV CON(258)</t>
  </si>
  <si>
    <t>BP23-00577</t>
  </si>
  <si>
    <t>053-330-086-000</t>
  </si>
  <si>
    <t>SFR 2BD/2BA+DEN(1120) COV CON(240) : SLAB FNDTN, STNDRD NO GAR  8FT  PLATE HEIGHT OPTS</t>
  </si>
  <si>
    <t>BP23-00578</t>
  </si>
  <si>
    <t>051-120-082-000</t>
  </si>
  <si>
    <t>SFR - 3 BD/2BA (1316) ATT GAR LEFT FRONT LOAD (617) COV CONC (144) RAISED, GABLE,  NAT GAS MPRP23-00187</t>
  </si>
  <si>
    <t>BP23-00581</t>
  </si>
  <si>
    <t>051-091-009-000</t>
  </si>
  <si>
    <t>SFR - 2 BD, 1 BA (915) ATT GAR (462) COV CONC (245)</t>
  </si>
  <si>
    <t>BP23-00585</t>
  </si>
  <si>
    <t>050-330-070-000</t>
  </si>
  <si>
    <t>SFR 3BD/3BA(2531) ATT GAR(999) COV CON(614)</t>
  </si>
  <si>
    <t>BP23-00586</t>
  </si>
  <si>
    <t>051-071-094-000</t>
  </si>
  <si>
    <t>BASTON</t>
  </si>
  <si>
    <t>SFR 3BD/2BA(1433) ATT GAR(781) COV CON(325)</t>
  </si>
  <si>
    <t>BP23-00589</t>
  </si>
  <si>
    <t>055-440-103-000</t>
  </si>
  <si>
    <t>BP23-00591</t>
  </si>
  <si>
    <t>053-180-133-000</t>
  </si>
  <si>
    <t>SFR - 3BD/2BA (2230) ATT GAR (1039) COV CONC (509)</t>
  </si>
  <si>
    <t>BP23-00602</t>
  </si>
  <si>
    <t>055-060-035-000</t>
  </si>
  <si>
    <t>CONVERSION - GAR TO SFR 1BD/1BA(760)</t>
  </si>
  <si>
    <t>BP23-00610</t>
  </si>
  <si>
    <t>052-241-023-000</t>
  </si>
  <si>
    <t>SFR 2BD/2BA(1175) ATT GAR(535) COV CON(343)</t>
  </si>
  <si>
    <t>BP23-00612</t>
  </si>
  <si>
    <t>054-131-070-000</t>
  </si>
  <si>
    <t>MFH - 2 BED, 2 BATH W/ DEN(1512)</t>
  </si>
  <si>
    <t>BP23-00615</t>
  </si>
  <si>
    <t>053-190-059-000</t>
  </si>
  <si>
    <t>SFR 2BD/1.5BA(1093) ATT GAR(483) COV CON(101)</t>
  </si>
  <si>
    <t>BP23-00616</t>
  </si>
  <si>
    <t>052-070-072-000</t>
  </si>
  <si>
    <t>BP23-00622</t>
  </si>
  <si>
    <t>051-093-093-000</t>
  </si>
  <si>
    <t>SFR - 2BD/2BA W/ DEN (1416) ATT GAR (384) COV CONC (120)</t>
  </si>
  <si>
    <t>BP23-00631</t>
  </si>
  <si>
    <t>054-260-018-000</t>
  </si>
  <si>
    <t>SFR 3BD/3BA(2725) ATT GAR(1307) COV CON(729)</t>
  </si>
  <si>
    <t>BP23-00636</t>
  </si>
  <si>
    <t>053-011-050-000</t>
  </si>
  <si>
    <t>SFR - 2BD/1.5BA (1093) ATT GAR (483) COV CONC (101)</t>
  </si>
  <si>
    <t>BP23-00637</t>
  </si>
  <si>
    <t>054-164-008-000</t>
  </si>
  <si>
    <t>SFR - 3BD/2BA (1631) ATT GAR (467) COV CONC (285)</t>
  </si>
  <si>
    <t>BP23-00640</t>
  </si>
  <si>
    <t>050-082-088-000</t>
  </si>
  <si>
    <t>MFH 2BD/2BA(840)</t>
  </si>
  <si>
    <t>BP23-00642</t>
  </si>
  <si>
    <t>MFH- 3 BED, 2 BATH (1333) RRA MP FLEETWOOD 28502E W/ DECK/LANDINGS (120) BP23-00076</t>
  </si>
  <si>
    <t>BP23-00644</t>
  </si>
  <si>
    <t>050-110-005-000</t>
  </si>
  <si>
    <t>SFR 2BD/2BA(884) COV CON(56)</t>
  </si>
  <si>
    <t>BP23-00655</t>
  </si>
  <si>
    <t>050-171-004-000</t>
  </si>
  <si>
    <t>SFR - 2 BED 2 BATH + DEN (1120) RPMP23-00244 RAISED FNDTN, STD ORIENTATION, 9' TOP PLATE</t>
  </si>
  <si>
    <t>BP23-00656</t>
  </si>
  <si>
    <t>050-340-001-000</t>
  </si>
  <si>
    <t>SFR - 3 BED 2 BATH (1120) RPMP HOPE HOUSE SLAB ON GRADE</t>
  </si>
  <si>
    <t>BP23-00657</t>
  </si>
  <si>
    <t>050-340-004-000</t>
  </si>
  <si>
    <t>SFR - 3BD/2BA (1120) COV CONC (240) RPMP23-00245 MIRROR, SOG, 9' TOP PLATE</t>
  </si>
  <si>
    <t>BP23-00661</t>
  </si>
  <si>
    <t>050-040-113-000</t>
  </si>
  <si>
    <t>BP23-00663</t>
  </si>
  <si>
    <t>051-092-035-000</t>
  </si>
  <si>
    <t>SFR 3BD/2BA(1120) COV CON(240) &amp; ALL OPTS SLAB FNDTN, STNDRD 1 CAR GAR(336) 9FT PLATE HEIGHT</t>
  </si>
  <si>
    <t>BP23-00664</t>
  </si>
  <si>
    <t>055-040-032-000</t>
  </si>
  <si>
    <t>SFR - 1BD/2BA + OFFICE (1337) ATT GAR (365) COV CONC (1044)</t>
  </si>
  <si>
    <t>BP23-00667</t>
  </si>
  <si>
    <t>055-400-040-000</t>
  </si>
  <si>
    <t>ROSEHILL</t>
  </si>
  <si>
    <t>SFR - 2BD/2BA (1055) ATT GAR (357) COV CONC (397)</t>
  </si>
  <si>
    <t>BP23-00668</t>
  </si>
  <si>
    <t>SFR - 3 BD/3BA (2725) ATT GAR (1307)</t>
  </si>
  <si>
    <t>BP23-00674</t>
  </si>
  <si>
    <t>053-272-049-000</t>
  </si>
  <si>
    <t>BP23-00684</t>
  </si>
  <si>
    <t>055-212-047-000</t>
  </si>
  <si>
    <t>SFR - 2 BED, 2 BATH (1055), ATT GAR (357), COV CONC (135)</t>
  </si>
  <si>
    <t>BP23-00686</t>
  </si>
  <si>
    <t>055-400-007-000</t>
  </si>
  <si>
    <t>SFR 2BD/2BA+DEN(1316) ATT GAR(617) COV CON (144) RPMP23-00187 GABLE, SOG, LPG, GAR LEFT, FRNT LD</t>
  </si>
  <si>
    <t>BP23-00690</t>
  </si>
  <si>
    <t>054-192-063-000</t>
  </si>
  <si>
    <t>SFR 3BD/2BA(1722) ATT GAR(564) COV CON(367)</t>
  </si>
  <si>
    <t>BP23-00691</t>
  </si>
  <si>
    <t>053-300-006-000</t>
  </si>
  <si>
    <t>BP23-00692</t>
  </si>
  <si>
    <t>050-130-013-000</t>
  </si>
  <si>
    <t>SFR 1BD/2BA(788) ATT GAR(1126)</t>
  </si>
  <si>
    <t>BP23-00698</t>
  </si>
  <si>
    <t>050-150-088-000</t>
  </si>
  <si>
    <t>SFR - 2BD/2BA + DEN (1316) ATT GAR (617) COV CONC (144) OPTIONS MATRIX: GAR LEFT SLAB ON GRADE PROPANE HIP &amp; FRONT LOAD</t>
  </si>
  <si>
    <t>BP23-00708</t>
  </si>
  <si>
    <t>052-032-055-000</t>
  </si>
  <si>
    <t>SFR - 2BD/2BA (1198) ATT GAR (427) COV CONC (92)</t>
  </si>
  <si>
    <t>BP23-00709</t>
  </si>
  <si>
    <t>054-260-053-000</t>
  </si>
  <si>
    <t>SFR 3BD/2BA+DEN(1809) ATT GAR(528) COV CON(299)</t>
  </si>
  <si>
    <t>BP23-00717</t>
  </si>
  <si>
    <t>055-140-022-000</t>
  </si>
  <si>
    <t>MFH - 2BD/2BA + DEN (1188)</t>
  </si>
  <si>
    <t>BP23-00720</t>
  </si>
  <si>
    <t>052-031-125-000</t>
  </si>
  <si>
    <t>ACORN</t>
  </si>
  <si>
    <t>SFR - 3BD/2BA (1409) ATT GAR (431) COV CONC (164)</t>
  </si>
  <si>
    <t>BP23-00728</t>
  </si>
  <si>
    <t>051-172-032-000</t>
  </si>
  <si>
    <t>SFR - 4 BED, 2 BATH (1609) ATT GAR (590) COV PORCHES (167)</t>
  </si>
  <si>
    <t>BP23-00733</t>
  </si>
  <si>
    <t>054-172-048-000</t>
  </si>
  <si>
    <t>MFH - 3 BED, 2 BATH (1120)</t>
  </si>
  <si>
    <t>BP23-00734</t>
  </si>
  <si>
    <t>054-172-049-000</t>
  </si>
  <si>
    <t>MFH 3BD/2BA(1120)</t>
  </si>
  <si>
    <t>BP23-00752</t>
  </si>
  <si>
    <t>054-192-086-000</t>
  </si>
  <si>
    <t>MFH 3BD/2BA(1552) COV WOOD(68)</t>
  </si>
  <si>
    <t>BP23-00753</t>
  </si>
  <si>
    <t>053-300-039-000</t>
  </si>
  <si>
    <t>SFR 2BD/2BA(1109) ATT GAR(179) COV CON(426)</t>
  </si>
  <si>
    <t>BP23-00754</t>
  </si>
  <si>
    <t>052-244-009-000</t>
  </si>
  <si>
    <t>SFR 3BD/2BA(1409) ATT GAR(430) COV CON(164)</t>
  </si>
  <si>
    <t>BP23-00755</t>
  </si>
  <si>
    <t>050-082-065-000</t>
  </si>
  <si>
    <t>MFH 2BD/2BA (1073)</t>
  </si>
  <si>
    <t>BP23-00756</t>
  </si>
  <si>
    <t>050-172-025-000</t>
  </si>
  <si>
    <t>MFH 2BD/2BA(947) COV WOOD(70)</t>
  </si>
  <si>
    <t>BP23-00759</t>
  </si>
  <si>
    <t>054-260-003-000</t>
  </si>
  <si>
    <t>BP23-00762</t>
  </si>
  <si>
    <t>051-151-045-000</t>
  </si>
  <si>
    <t>SFR 2BD/2BA(1020) ATT GAR(358) COV CON(204)</t>
  </si>
  <si>
    <t>BP23-00763</t>
  </si>
  <si>
    <t>055-190-041-000</t>
  </si>
  <si>
    <t>MFH 2BD/2BA(947)</t>
  </si>
  <si>
    <t>BP23-00765</t>
  </si>
  <si>
    <t>051-104-076-000</t>
  </si>
  <si>
    <t>MFH 3BD/2BA+DEN(1387)</t>
  </si>
  <si>
    <t>BP23-00779</t>
  </si>
  <si>
    <t>055-470-006-000</t>
  </si>
  <si>
    <t>SFR - 3 BD/2BA (1970) ATT GAR (1043) COV CONC (150) COV DECK (360)</t>
  </si>
  <si>
    <t>BP23-00782</t>
  </si>
  <si>
    <t>054-152-087-000</t>
  </si>
  <si>
    <t>SFR 3BD/2BA+DEN(1260) COV CON(35) - OPTS - 2 CAR GAR(590), SLAB FNDTN, NATURAL GAS - MPRP BP23-00706</t>
  </si>
  <si>
    <t>BP23-00784</t>
  </si>
  <si>
    <t>053-310-003-000</t>
  </si>
  <si>
    <t>SFR 2BD/2BA+DEN(1275) ATT GAR(464) COV CON(30)</t>
  </si>
  <si>
    <t>BP23-00785</t>
  </si>
  <si>
    <t>050-210-025-000</t>
  </si>
  <si>
    <t>SFR 3BD/2BA (1275) ATT GAR(464) COV CON(30)</t>
  </si>
  <si>
    <t>BP23-00795</t>
  </si>
  <si>
    <t>054-162-022-000</t>
  </si>
  <si>
    <t>MFH - 2BD/2BA (957)</t>
  </si>
  <si>
    <t>BP23-00796</t>
  </si>
  <si>
    <t>054-142-102-000</t>
  </si>
  <si>
    <t>MFH - 2BD/2BA + DEN (1056)</t>
  </si>
  <si>
    <t>BP23-00797</t>
  </si>
  <si>
    <t>053-200-043-000</t>
  </si>
  <si>
    <t>SFR - 3BD/2BA (1316) ATT GAR (617) COV CONC (144) RPMP23-00187 GAR LEFT, SOG, NAT GAS, GABLE, FRONT LOAD</t>
  </si>
  <si>
    <t>BP23-00798</t>
  </si>
  <si>
    <t>SFR 3BD/3.5BA+STUDY(2560) ATT GAR(894) COV CON(1468)</t>
  </si>
  <si>
    <t>BP23-00799</t>
  </si>
  <si>
    <t>054-182-039-000</t>
  </si>
  <si>
    <t>MFH - 2 BED, 2 BATH + DEN (1296)</t>
  </si>
  <si>
    <t>BP23-00800</t>
  </si>
  <si>
    <t>052-150-039-000</t>
  </si>
  <si>
    <t>TULIP</t>
  </si>
  <si>
    <t>SFR 2BD/2BA(960) COV WOOD(144) OPEN WOOD(16) RPMP23-00299 RAISED FNDTN, 8 FT PLATE HEIGHT</t>
  </si>
  <si>
    <t>BP23-00801</t>
  </si>
  <si>
    <t>051-250-092-000</t>
  </si>
  <si>
    <t>SFR 2BD/2BA(960) COV WOOD(144) OPEN WOOD(16) - OPTS RAISED FNDTN 8 FT PLATE HEIGHT - RPMP23-00299</t>
  </si>
  <si>
    <t>BP23-00807</t>
  </si>
  <si>
    <t>MFH - 2BD/2BA (1266)</t>
  </si>
  <si>
    <t>BP23-00815</t>
  </si>
  <si>
    <t>054-152-054-000</t>
  </si>
  <si>
    <t>SFR3BD/2BA(1620) ATT GAR(576) COV CON(410) - OPTS STANDARD HIP ROOF KITCHEN FRONT</t>
  </si>
  <si>
    <t>BP23-00820</t>
  </si>
  <si>
    <t>051-093-083-000</t>
  </si>
  <si>
    <t>SFR - 2BD/2BA + DEN (1444) ATT GAR (509) COV CONC (354)</t>
  </si>
  <si>
    <t>BP23-00823</t>
  </si>
  <si>
    <t>051-320-007-000</t>
  </si>
  <si>
    <t>SFR - 3 BD/2BA (1812) ATT GAR (440) COV CONC  (96) MPBP23-00538 OPT: PLAN LEFT, SOG, NAT GAS</t>
  </si>
  <si>
    <t>BP23-00836</t>
  </si>
  <si>
    <t>055-130-121-000</t>
  </si>
  <si>
    <t>SFR  3BD/2BA+DEN(1260) COV CON(35) - OPTS  2 CAR GAR(590)\ SLAB FNDTN, NATURAL GAS</t>
  </si>
  <si>
    <t>BP23-00837</t>
  </si>
  <si>
    <t>053-011-110-000</t>
  </si>
  <si>
    <t>MFH - 3 BED, 2 BATH (1413)</t>
  </si>
  <si>
    <t>BP23-00838</t>
  </si>
  <si>
    <t>053-170-074-000</t>
  </si>
  <si>
    <t>SFR - 2BD/1BA (968) ATT GAR (240) COV CONC (144)</t>
  </si>
  <si>
    <t>BP23-00839</t>
  </si>
  <si>
    <t>050-370-017-000</t>
  </si>
  <si>
    <t>SFR - 3BD/2BA (1433) ATT GAR (781) COV CONC (276)</t>
  </si>
  <si>
    <t>BP23-00840</t>
  </si>
  <si>
    <t>055-400-058-000</t>
  </si>
  <si>
    <t>SFR - 3BD/3BA + DEN (2060) ATT GAR (1146) COV CONC (500)</t>
  </si>
  <si>
    <t>BP23-00841</t>
  </si>
  <si>
    <t>052-380-036-000</t>
  </si>
  <si>
    <t>MFH - 2BD/2BA (1080)</t>
  </si>
  <si>
    <t>BP23-00843</t>
  </si>
  <si>
    <t>053-260-031-000</t>
  </si>
  <si>
    <t>MFH 4BD/2BA(1782)</t>
  </si>
  <si>
    <t>BP23-00844</t>
  </si>
  <si>
    <t>051-171-078-000</t>
  </si>
  <si>
    <t>MFH 3BD/2BA(1325)</t>
  </si>
  <si>
    <t>BP23-00845</t>
  </si>
  <si>
    <t>051-250-115-000</t>
  </si>
  <si>
    <t>SFR - 3BD/2.5BA (1809) ATT GAR (864) COV CONC (530)</t>
  </si>
  <si>
    <t>BP23-00852</t>
  </si>
  <si>
    <t>SFR 2BD2BA + DEN (1605) ATT GAR (467) COV CON (251)</t>
  </si>
  <si>
    <t>BP23-00853</t>
  </si>
  <si>
    <t>051-144-025-000</t>
  </si>
  <si>
    <t>SFR 3BD/2BA+DEN(1260) COV CON(35) - OPTS ATT 2 CAR GAR(590) SOG, NAT GAS, 9' PT HGHT - RPMP23-00706</t>
  </si>
  <si>
    <t>BP23-00854</t>
  </si>
  <si>
    <t>051-081-031-000</t>
  </si>
  <si>
    <t>LORRIE</t>
  </si>
  <si>
    <t>MFH - 2 BED, 2 BATH (864)</t>
  </si>
  <si>
    <t>BP23-00857</t>
  </si>
  <si>
    <t>053-131-045-000</t>
  </si>
  <si>
    <t>IDA LIN</t>
  </si>
  <si>
    <t>MFH - 2 BED, 2 BATH (947)</t>
  </si>
  <si>
    <t>BP23-00866</t>
  </si>
  <si>
    <t>055-111-025-000</t>
  </si>
  <si>
    <t>SFR - 2BD/2BA (884) COV CONC (56)</t>
  </si>
  <si>
    <t>BP23-00869</t>
  </si>
  <si>
    <t>055-150-023-000</t>
  </si>
  <si>
    <t>SFR 2BD/2BA(1020) ATT GAR(648) COV CON(204)</t>
  </si>
  <si>
    <t>BP23-00873</t>
  </si>
  <si>
    <t>052-380-005-000</t>
  </si>
  <si>
    <t>MFH - 3BD/2BA (1566)</t>
  </si>
  <si>
    <t>BP23-00875</t>
  </si>
  <si>
    <t>050-070-052-000</t>
  </si>
  <si>
    <t>MFH - 2BD/2BA + DEN (1242)</t>
  </si>
  <si>
    <t>BP23-00877</t>
  </si>
  <si>
    <t>051-104-090-000</t>
  </si>
  <si>
    <t>MFH 3BD/2BA(1333) - MP BP23-00076</t>
  </si>
  <si>
    <t>BP23-00878</t>
  </si>
  <si>
    <t>BP23-00880</t>
  </si>
  <si>
    <t>051-093-100-000</t>
  </si>
  <si>
    <t>SFR - 3BD/2BA (1416) ATT GAR (380) COV CONC (124)</t>
  </si>
  <si>
    <t>BP23-00885</t>
  </si>
  <si>
    <t>051-190-061-000</t>
  </si>
  <si>
    <t>SFR 3BD/2BA(1834) ATT GAR(576) COV CON(264) - MP23-00694 OPTS SLAB, KITCH FRONT, GAR SIDE ENTRY</t>
  </si>
  <si>
    <t>BP23-00890</t>
  </si>
  <si>
    <t>050-090-054-000</t>
  </si>
  <si>
    <t>MFH - 3 BD/2BA (1333) MP23-00076 FLEETWOOD 28502E</t>
  </si>
  <si>
    <t>BP23-00891</t>
  </si>
  <si>
    <t>052-070-115-000</t>
  </si>
  <si>
    <t>SFR - 3BD, 2.5BA (2549) ATT GAR(792) COV CONC(1189)</t>
  </si>
  <si>
    <t>BP23-00893</t>
  </si>
  <si>
    <t>050-370-015-000</t>
  </si>
  <si>
    <t>SFR - 3BD/2BA (1433) ATT GAR (763) COV CONC (276)</t>
  </si>
  <si>
    <t>BP23-00896</t>
  </si>
  <si>
    <t>053-070-010-000</t>
  </si>
  <si>
    <t>BP23-00898</t>
  </si>
  <si>
    <t>054-090-001-000</t>
  </si>
  <si>
    <t>MFH - 4 BED / 2 BATH (1512)</t>
  </si>
  <si>
    <t>BP23-00901</t>
  </si>
  <si>
    <t>052-242-015-000</t>
  </si>
  <si>
    <t>SFR 1BD/1BA(768) COV CON(102)</t>
  </si>
  <si>
    <t>BP23-00902</t>
  </si>
  <si>
    <t>052-226-015-000</t>
  </si>
  <si>
    <t>SFR - 2BD/2BA + DEN (1410) ATT GAR (551) COV CONC (712)</t>
  </si>
  <si>
    <t>BP23-00910</t>
  </si>
  <si>
    <t>050-060-051-000</t>
  </si>
  <si>
    <t>SFR 2BD/2BA(1641) ATT GAR(612) UNC BSMNT(1369) COV CON(819) OPEN WOOD(366) COV WOOD(200)</t>
  </si>
  <si>
    <t>BP23-00912</t>
  </si>
  <si>
    <t>050-100-099-000</t>
  </si>
  <si>
    <t>SFR - 3BD/2BA (1445) ATT GAR (491) COV CONC (60)</t>
  </si>
  <si>
    <t>BP23-00913</t>
  </si>
  <si>
    <t>051-132-115-000</t>
  </si>
  <si>
    <t>ARLENE</t>
  </si>
  <si>
    <t>SFR - 2 BED / 1 BATH (816)</t>
  </si>
  <si>
    <t>BP23-00915</t>
  </si>
  <si>
    <t>SFR - CONVERT DET POOL HOUSE TO ADU (578)</t>
  </si>
  <si>
    <t>BP23-00928</t>
  </si>
  <si>
    <t>054-131-056-000</t>
  </si>
  <si>
    <t>MFH - 3BD 2BA (1242)</t>
  </si>
  <si>
    <t>BP23-00933</t>
  </si>
  <si>
    <t>054-040-129-000</t>
  </si>
  <si>
    <t>MFH - 2 BD/2BA + DEN (1213)</t>
  </si>
  <si>
    <t>BP23-00934</t>
  </si>
  <si>
    <t>054-152-050-000</t>
  </si>
  <si>
    <t>MFH - 3 BED, 2 BATH (1665)</t>
  </si>
  <si>
    <t>BP23-00937</t>
  </si>
  <si>
    <t>054-050-081-000</t>
  </si>
  <si>
    <t>LINRICH</t>
  </si>
  <si>
    <t>SFR 2BD/2BA(1275) ATT GAR(492) COV CON(108) OPTS MIRRORED NAT GAS</t>
  </si>
  <si>
    <t>BP23-00938</t>
  </si>
  <si>
    <t>SFR 2BD/2BA(1275) ATT GAR(492) COV CON(108) OPTS NAT GAS</t>
  </si>
  <si>
    <t>BP23-00939</t>
  </si>
  <si>
    <t>053-230-064-000</t>
  </si>
  <si>
    <t>SFR 3BD/2BA+DEN(1260) COV CON(35) - OPTS ATT 2 CAR GAR(590), SLAB, NG, MIRRORED</t>
  </si>
  <si>
    <t>BP23-00940</t>
  </si>
  <si>
    <t>054-050-063-000</t>
  </si>
  <si>
    <t>MFH - 2 BED, 2 BATH + OFFICE (1458)</t>
  </si>
  <si>
    <t>BP23-00944</t>
  </si>
  <si>
    <t>055-120-094-000</t>
  </si>
  <si>
    <t>BP23-00945</t>
  </si>
  <si>
    <t>054-240-133-000</t>
  </si>
  <si>
    <t>SFR - 3BD/2BA (1428) ATT GAR (509) COV CONC (150)</t>
  </si>
  <si>
    <t>BP23-00946</t>
  </si>
  <si>
    <t>054-240-134-000</t>
  </si>
  <si>
    <t>SFR - 3 BD/2BA (1428) ATT GAR (509) COV CONC (150)</t>
  </si>
  <si>
    <t>BP23-00948</t>
  </si>
  <si>
    <t>051-290-001-000</t>
  </si>
  <si>
    <t>BP23-00949</t>
  </si>
  <si>
    <t>051-172-025-000</t>
  </si>
  <si>
    <t>BP23-00950</t>
  </si>
  <si>
    <t>053-090-010-000</t>
  </si>
  <si>
    <t>SFR - 2BD/2BA + DEN (1316) ATT GAR (617) COV CONC (144) MPBP23-00187  OPTIONS MATRIX: GAR LEFT RAISED NAT GAS GABLE FRONT LOAD</t>
  </si>
  <si>
    <t>BP23-00954</t>
  </si>
  <si>
    <t>055-232-018-000</t>
  </si>
  <si>
    <t>MFH - 3 BD/2BA (1368)</t>
  </si>
  <si>
    <t>BP23-00956</t>
  </si>
  <si>
    <t>051-330-055-000</t>
  </si>
  <si>
    <t>SFR - 3BD/2BA (2047) ATT GAR (799) COV CONC (308)</t>
  </si>
  <si>
    <t>BP23-00958</t>
  </si>
  <si>
    <t>050-390-020-000</t>
  </si>
  <si>
    <t>SFR - 2BD/2BA+OFFICE (1551) ATT GAR (481) COV CONC (168)</t>
  </si>
  <si>
    <t>BP23-00959</t>
  </si>
  <si>
    <t>054-151-066-000</t>
  </si>
  <si>
    <t>MFH -2BD/2BA + DEN (1065)</t>
  </si>
  <si>
    <t>BP23-00961</t>
  </si>
  <si>
    <t>051-082-050-000</t>
  </si>
  <si>
    <t>MFH - 3BD/2BA (1266)</t>
  </si>
  <si>
    <t>BP23-00963</t>
  </si>
  <si>
    <t>050-330-045-000</t>
  </si>
  <si>
    <t>MFH - 2BD/2BA (891)</t>
  </si>
  <si>
    <t>BP23-00964</t>
  </si>
  <si>
    <t>053-021-074-000</t>
  </si>
  <si>
    <t>SFR - 3 BD, 2 BA (1603) ATT GAR (314) OPEN DECK (96)</t>
  </si>
  <si>
    <t>BP23-00966</t>
  </si>
  <si>
    <t>052-011-091-000</t>
  </si>
  <si>
    <t>SFR - 3BD/2BA (1595) ATT GAR (749) COV CONC (151)</t>
  </si>
  <si>
    <t>BP23-00975</t>
  </si>
  <si>
    <t>054-260-045-000</t>
  </si>
  <si>
    <t>BP23-00977</t>
  </si>
  <si>
    <t>051-101-018-000</t>
  </si>
  <si>
    <t>SFR - 3BD/2BA (1120) MP HOPE 3.2 SLAB FOUNDATION STANDARD 8' TOP PLATE ORIENTATION PLAN</t>
  </si>
  <si>
    <t>BP23-00978</t>
  </si>
  <si>
    <t>052-050-044-000</t>
  </si>
  <si>
    <t>SFR 2BD/2BA(1201) ATT GAR(428) COV CON(92)</t>
  </si>
  <si>
    <t>BP23-00979</t>
  </si>
  <si>
    <t>051-144-036-000</t>
  </si>
  <si>
    <t>SFR - 2BD/21BA (1153) ATT GAR (590) COV CONC (122)</t>
  </si>
  <si>
    <t>BP23-00981</t>
  </si>
  <si>
    <t>055-100-021-000</t>
  </si>
  <si>
    <t>MFH - 3BD/3BA + DEN (2400) TRIPLE WIDE</t>
  </si>
  <si>
    <t>BP23-00986</t>
  </si>
  <si>
    <t>054-230-016-000</t>
  </si>
  <si>
    <t>SFR - 3BD/2BA (1551) ATT GAR (481) COV CONC (168)</t>
  </si>
  <si>
    <t>BP23-00987</t>
  </si>
  <si>
    <t>050-180-023-000</t>
  </si>
  <si>
    <t>MFH - 2 BED 2 BATH + DEN (1199)</t>
  </si>
  <si>
    <t>BP23-00989</t>
  </si>
  <si>
    <t>053-300-049-000</t>
  </si>
  <si>
    <t>SFR - 2BD/2BA + DEN (1120) MPBP23-00244 OPTS: RAISED, STD OR, 9' TOP PLATE</t>
  </si>
  <si>
    <t>BP23-00993</t>
  </si>
  <si>
    <t>052-143-003-000</t>
  </si>
  <si>
    <t>SFR 2BD/2BA(1275) ATT GAR(492) COV CON(108) OPTS GAR RIGHT, NAT GAS</t>
  </si>
  <si>
    <t>BP23-00994</t>
  </si>
  <si>
    <t>SFR 2BD/2BA(1275) ATT GAR(492) COV CON(108) OPTS GAR LEFT, NAT GAS</t>
  </si>
  <si>
    <t>BP23-00995</t>
  </si>
  <si>
    <t>054-050-082-000</t>
  </si>
  <si>
    <t>SFR 2BD 2BA (1275) ATT GAR (492)COV CONC(108) MP23-00833 GAR RIGHT, NAT GAS</t>
  </si>
  <si>
    <t>BP23-00996</t>
  </si>
  <si>
    <t>SFR 2BD 2BA (1275) ATT GAR (492)COV CONC(108) MP23-00833 GAR LEFT, NAT GAS</t>
  </si>
  <si>
    <t>BP23-01004</t>
  </si>
  <si>
    <t>050-090-006-000</t>
  </si>
  <si>
    <t>SFR - 2BD/2BA + DEN (1120) COV CONC (340)</t>
  </si>
  <si>
    <t>BP23-01005</t>
  </si>
  <si>
    <t>054-201-032-000</t>
  </si>
  <si>
    <t>FRONTIER</t>
  </si>
  <si>
    <t>SFR - 2BD/2BATH (1200) COV CONC (132)</t>
  </si>
  <si>
    <t>BP23-01006</t>
  </si>
  <si>
    <t>053-180-149-000</t>
  </si>
  <si>
    <t>LINDHOLM</t>
  </si>
  <si>
    <t>SFR - 3BD/2BA (1551) ATT GAR (381) COV CONC (168)</t>
  </si>
  <si>
    <t>BP23-01007</t>
  </si>
  <si>
    <t>050-380-014-000</t>
  </si>
  <si>
    <t>SFR - 2BD/2BA + OFFICE (1551) ATT GAR (481) COV CONC (168</t>
  </si>
  <si>
    <t>BP23-01011</t>
  </si>
  <si>
    <t>055-130-118-000</t>
  </si>
  <si>
    <t>MFH - 2 BEDROOMS / 2 BATHROOMS + DEN (1381) COVERED WOOD(189)</t>
  </si>
  <si>
    <t>BP23-01013</t>
  </si>
  <si>
    <t>055-020-094-000</t>
  </si>
  <si>
    <t>SFR 3BD/2BA (1316) ATT GAR (617) COV CON (144) "THE WILLOW" OPTIONS:   GAR RIGHT SOG NAT GAS GABLE FRONT LOAD</t>
  </si>
  <si>
    <t>BP23-01038</t>
  </si>
  <si>
    <t>054-230-112-000</t>
  </si>
  <si>
    <t>SFR 2BD/2BA(1093) ATT GAR(483) COV CON(101)</t>
  </si>
  <si>
    <t>BP23-01039</t>
  </si>
  <si>
    <t>050-011-022-000</t>
  </si>
  <si>
    <t>BADER MINE</t>
  </si>
  <si>
    <t>SFR - 1BD/1BA (750) COV CONC (216)</t>
  </si>
  <si>
    <t>BP23-01043</t>
  </si>
  <si>
    <t>051-083-012-000</t>
  </si>
  <si>
    <t>BP23-01044</t>
  </si>
  <si>
    <t>054-172-034-000</t>
  </si>
  <si>
    <t>SFR - 2BD/2BA (960) COV CONC (72)</t>
  </si>
  <si>
    <t>BP23-01045</t>
  </si>
  <si>
    <t>054-310-049-000</t>
  </si>
  <si>
    <t>BP23-01048</t>
  </si>
  <si>
    <t>050-060-060-000</t>
  </si>
  <si>
    <t>SFR 2BD/2BA(1237) ATT GAR(439) COV CON(149)</t>
  </si>
  <si>
    <t>BP23-01049</t>
  </si>
  <si>
    <t>052-070-007-000</t>
  </si>
  <si>
    <t>SFR - 3BD/2BA (1826) ATT GAR (523) COV CONC (327)</t>
  </si>
  <si>
    <t>BP23-01051</t>
  </si>
  <si>
    <t>053-200-063-000</t>
  </si>
  <si>
    <t>MFH 3BD/2BA(1266) COV WOOD(60)</t>
  </si>
  <si>
    <t>BP23-01054</t>
  </si>
  <si>
    <t>050-300-027-000</t>
  </si>
  <si>
    <t>SFR - 2BD/2BA (960)</t>
  </si>
  <si>
    <t>BP23-01059</t>
  </si>
  <si>
    <t>053-104-006-000</t>
  </si>
  <si>
    <t>MFH - 2BED/2BA + DEN (1215)</t>
  </si>
  <si>
    <t>BP23-01073</t>
  </si>
  <si>
    <t>055-050-067-000</t>
  </si>
  <si>
    <t>SFR 3BD/2BA(1925) ATT GAR(600) COV WOOD(1084) UNC BSMT(432)</t>
  </si>
  <si>
    <t>BP23-01077</t>
  </si>
  <si>
    <t>052-238-033-000</t>
  </si>
  <si>
    <t>MFH 2BD/2BA(891)</t>
  </si>
  <si>
    <t>BP23-01078</t>
  </si>
  <si>
    <t>050-150-099-000</t>
  </si>
  <si>
    <t>MFH - 2BD/2BA (1263)</t>
  </si>
  <si>
    <t>BP23-01080</t>
  </si>
  <si>
    <t>052-150-047-000</t>
  </si>
  <si>
    <t>MFH - 4 BD/2BA (1620)</t>
  </si>
  <si>
    <t>BP23-01085</t>
  </si>
  <si>
    <t>050-240-029-000</t>
  </si>
  <si>
    <t>SFR 2BD/2BA+DEN(1120) ATT GAR(336) COV CON(240)</t>
  </si>
  <si>
    <t>BP23-01087</t>
  </si>
  <si>
    <t>052-272-008-000</t>
  </si>
  <si>
    <t>SFR - 3BD/3BA +DEN (1969) ATT GAR (598) COV CONC (480)</t>
  </si>
  <si>
    <t>BP23-01090</t>
  </si>
  <si>
    <t>054-162-008-000</t>
  </si>
  <si>
    <t>SFR - 2BD/2BA(960) COV WOOD(72) RPMP23-00299 OPTS: MIRRORED, SIDE ENTRY, RAISED FNDTN, 9' TOP PLATE</t>
  </si>
  <si>
    <t>BP23-01093</t>
  </si>
  <si>
    <t>053-300-064-000</t>
  </si>
  <si>
    <t>SFR 3BD/2BA(1829) COV CON(48) OPEN WOOD(200) ATT GAR (484) - OPTS MIRRORED RAISED FNDTN</t>
  </si>
  <si>
    <t>BP23-01099</t>
  </si>
  <si>
    <t>051-093-049-000</t>
  </si>
  <si>
    <t>SFR - 3BD/2BA (1316) ATT GAR (617) COV CONC (144) RPMP23-00187: GAR RIGHT, SOG, NAT GAS, GABLE, FRONT LOAD</t>
  </si>
  <si>
    <t>BP23-01109</t>
  </si>
  <si>
    <t>050-220-137-000</t>
  </si>
  <si>
    <t>MFH 4BD/2BA(1493)</t>
  </si>
  <si>
    <t>BP23-01110</t>
  </si>
  <si>
    <t>053-131-017-000</t>
  </si>
  <si>
    <t>SFR - 3BD/2BA (1316) ATT GAR (617) COV CONC (144) RPMP23-00187: GAR LEFT, SOG, LPG, HIP, FRONT LOAD</t>
  </si>
  <si>
    <t>BP23-01111</t>
  </si>
  <si>
    <t>050-082-061-000</t>
  </si>
  <si>
    <t>SFR - 2BD/2BA+DEN(1316) ATT GAR(617) COV CON (144) - RPMP23-00187 GAR RIGHT, SOG, NG, HIP, FRONT LOAD</t>
  </si>
  <si>
    <t>BP23-01118</t>
  </si>
  <si>
    <t>050-380-018-000</t>
  </si>
  <si>
    <t>MFH 3BD/2BA(1829)</t>
  </si>
  <si>
    <t>BP23-01126</t>
  </si>
  <si>
    <t>053-011-051-000</t>
  </si>
  <si>
    <t>BP23-01127</t>
  </si>
  <si>
    <t>055-440-022-000</t>
  </si>
  <si>
    <t>BP23-01136</t>
  </si>
  <si>
    <t>051-320-010-000</t>
  </si>
  <si>
    <t>SFR 3BD/2BA(1392) ATT GAR(513) COV CON(91)</t>
  </si>
  <si>
    <t>BP23-01139</t>
  </si>
  <si>
    <t>050-360-005-000</t>
  </si>
  <si>
    <t>MFH 3BD/2BA+ACTIVITY ROOM(1674)</t>
  </si>
  <si>
    <t>BP23-01141</t>
  </si>
  <si>
    <t>052-110-009-000</t>
  </si>
  <si>
    <t>SFR  3BD/2BA+DEN(1260) COV CON(35) RPMP23-00706 OPTS ATT 2 CAR GAR(590) SOG, NAT GAS,MIRRORED</t>
  </si>
  <si>
    <t>BP23-01143</t>
  </si>
  <si>
    <t>053-150-061-000</t>
  </si>
  <si>
    <t>SFR - 1 BD/1BA (750) COV WOOD DECK (53) MP23-00923: RAISED FNDTN, 9' TOP PLATE</t>
  </si>
  <si>
    <t>BP23-01144</t>
  </si>
  <si>
    <t>050-140-152-000</t>
  </si>
  <si>
    <t>CYPRESS</t>
  </si>
  <si>
    <t>MFH 3BD/2BA(1990) COV WOOD(134)</t>
  </si>
  <si>
    <t>BP23-01146</t>
  </si>
  <si>
    <t>054-151-073-000</t>
  </si>
  <si>
    <t>SFR 3BD/2BA(1120) COV CON(240) - OPTS SLAB FNDTN, STNDRD ORIENTATION, ATT 1 CAR GAR(336), 9FT PLATE</t>
  </si>
  <si>
    <t>BP23-01151</t>
  </si>
  <si>
    <t>054-201-038-000</t>
  </si>
  <si>
    <t>SUFFOLK</t>
  </si>
  <si>
    <t>SFR 2BD/2BA+OFFICE(1824) ATT GAR(429) COV CON(1788) COV WOOD(1788) UNC STOR(1824)</t>
  </si>
  <si>
    <t>BP23-01152</t>
  </si>
  <si>
    <t>053-230-151-000</t>
  </si>
  <si>
    <t>SFR - 3BD/2BA (1628) ATT GAR (570) COV CONC (313)</t>
  </si>
  <si>
    <t>BP23-01154</t>
  </si>
  <si>
    <t>051-040-065-000</t>
  </si>
  <si>
    <t>SFR 2BD/2BA(1263) COV CON(39)</t>
  </si>
  <si>
    <t>BP23-01156</t>
  </si>
  <si>
    <t>053-170-176-000</t>
  </si>
  <si>
    <t>SFR - 2BD/2BA (1056)</t>
  </si>
  <si>
    <t>BP23-01157</t>
  </si>
  <si>
    <t>052-031-029-000</t>
  </si>
  <si>
    <t>SFR - 2BD/2BA  (1093) ATT GAR (483) COV CONC (101)</t>
  </si>
  <si>
    <t>BP23-01162</t>
  </si>
  <si>
    <t>051-180-071-000</t>
  </si>
  <si>
    <t>SFR - 3BD/2BA (1620) ATT GAR (576) COV CONC (410) MP23-00249: GAR RIGHT SIDE LOAD, KITCHEN FRONT,NAT GAS, HIP ROOF, SOG</t>
  </si>
  <si>
    <t>BP23-01168</t>
  </si>
  <si>
    <t>052-110-045-000</t>
  </si>
  <si>
    <t>SFR 3BD/2BA(1120) COV CON(240) - OPTS SLAB FNDTN, STNDRD, ATT 1 CAR GAR(336), 9FT PLATE HEIGHT</t>
  </si>
  <si>
    <t>BP23-01173</t>
  </si>
  <si>
    <t>054-310-024-000</t>
  </si>
  <si>
    <t>BP23-01174</t>
  </si>
  <si>
    <t>052-320-008-000</t>
  </si>
  <si>
    <t>BP23-01175</t>
  </si>
  <si>
    <t>052-320-006-000</t>
  </si>
  <si>
    <t>BP23-01179</t>
  </si>
  <si>
    <t>053-060-036-000</t>
  </si>
  <si>
    <t>SFR - 3BD/2BA (1120) OPTIONS: STANDARD SOG COMP LAP SIDING</t>
  </si>
  <si>
    <t>BP23-01181</t>
  </si>
  <si>
    <t>052-310-002-000</t>
  </si>
  <si>
    <t>BP23-01182</t>
  </si>
  <si>
    <t>054-210-023-000</t>
  </si>
  <si>
    <t>SFR - 3BD/2BA(1829) COV CON(243) ATT GAR(484) OPTS STANDARD OR MIRRORED, SOG FNDTN</t>
  </si>
  <si>
    <t>BP23-01186</t>
  </si>
  <si>
    <t>052-360-020-000</t>
  </si>
  <si>
    <t>SFR - 2BD/2BA + DEN (1316) ATT GAR (617) COV CONC (144) OPTIONS: GAR RIGHT SOG NAT GAS GABLE ROOF FRONT LOAD MPBP23-00187 "THE WILLOW"</t>
  </si>
  <si>
    <t>BP23-01193</t>
  </si>
  <si>
    <t>053-161-053-000</t>
  </si>
  <si>
    <t>PINE CREEK</t>
  </si>
  <si>
    <t>SFR - 3BD/2BA (2245) ATTR GAR (607) COV CONC (576)</t>
  </si>
  <si>
    <t>BP23-01196</t>
  </si>
  <si>
    <t>054-164-005-000</t>
  </si>
  <si>
    <t>BP23-01204</t>
  </si>
  <si>
    <t>053-131-046-000</t>
  </si>
  <si>
    <t>SFR - 2BD/2BA (884) COV CONC (68)</t>
  </si>
  <si>
    <t>BP23-01205</t>
  </si>
  <si>
    <t>052-390-030-000</t>
  </si>
  <si>
    <t>SFR -2BD/2BA + DEN (1120) COV CONC (240) SLAB FOUNDATION, MIRROR 9' TOP PLATE ORIENTATION PLAN MPBP23-00244</t>
  </si>
  <si>
    <t>BP23-01220</t>
  </si>
  <si>
    <t>055-111-013-000</t>
  </si>
  <si>
    <t>SFR - 2 BD/2BA (960) COV WOOD (72) OPEN WOOD DECK (400)</t>
  </si>
  <si>
    <t>BP23-01222</t>
  </si>
  <si>
    <t>SFR - ADU - 2BD/2BA (960) COV WOOD (72)</t>
  </si>
  <si>
    <t>BP23-01223</t>
  </si>
  <si>
    <t>050-172-019-000</t>
  </si>
  <si>
    <t>SFR 2BD/2BA(1528) COV CON(212)</t>
  </si>
  <si>
    <t>BP23-01227</t>
  </si>
  <si>
    <t>053-011-049-000</t>
  </si>
  <si>
    <t>BP23-01228</t>
  </si>
  <si>
    <t>050-220-123-000</t>
  </si>
  <si>
    <t>SFR - 3BD/2.5BA (2010) ATT GAR (536) COV CONC (327)</t>
  </si>
  <si>
    <t>BP23-01229</t>
  </si>
  <si>
    <t>053-200-021-000</t>
  </si>
  <si>
    <t>SFR 2BD/2BA+DEN(1120) COV WOOD(240) OPEN WOOD(64) - OPTS RAISED FNDTN, STNDRD, NO GAR, 8FT PLATE HEIGHT</t>
  </si>
  <si>
    <t>BP23-01230</t>
  </si>
  <si>
    <t>055-020-128-000</t>
  </si>
  <si>
    <t>MFH - 3BD 2BA (1306)</t>
  </si>
  <si>
    <t>BP23-01231</t>
  </si>
  <si>
    <t>053-060-011-000</t>
  </si>
  <si>
    <t>MFH 2BD/2BA+DEN(1026)</t>
  </si>
  <si>
    <t>BP23-01234</t>
  </si>
  <si>
    <t>050-090-005-000</t>
  </si>
  <si>
    <t>BP23-01239</t>
  </si>
  <si>
    <t>050-330-079-000</t>
  </si>
  <si>
    <t>SFR 3BD/2BA+DEN (1260) COV CON(35) - ATT 2 CAR GAR(590), RAISED FNDTN, NATURAL GAS, MIRRORED ORIENTATION</t>
  </si>
  <si>
    <t>BP23-01240</t>
  </si>
  <si>
    <t>055-220-052-000</t>
  </si>
  <si>
    <t>MFH - 2 BED, 1 BATH (783) WITH COV PORCH (108)</t>
  </si>
  <si>
    <t>BP23-01242</t>
  </si>
  <si>
    <t>054-171-072-000</t>
  </si>
  <si>
    <t>BP23-01243</t>
  </si>
  <si>
    <t>053-200-013-000</t>
  </si>
  <si>
    <t>SFR 3BD/2BA(1223) ATT GAR(291) COV CON(154)</t>
  </si>
  <si>
    <t>BP23-01253</t>
  </si>
  <si>
    <t>052-390-005-000</t>
  </si>
  <si>
    <t>SFR 2BD/2BA(1024) ATT GAR(312) COV CON(134)</t>
  </si>
  <si>
    <t>BP23-01254</t>
  </si>
  <si>
    <t>050-040-040-000</t>
  </si>
  <si>
    <t>SFR 3BD/2BA(1569) ATT GAR(506) COV CON(53)</t>
  </si>
  <si>
    <t>BP23-01256</t>
  </si>
  <si>
    <t>054-240-033-000</t>
  </si>
  <si>
    <t>BP23-01259</t>
  </si>
  <si>
    <t>054-142-012-000</t>
  </si>
  <si>
    <t>SFR - 1BD/1BA(806)</t>
  </si>
  <si>
    <t>BP23-01264</t>
  </si>
  <si>
    <t>055-050-085-000</t>
  </si>
  <si>
    <t>SFR - 3BD/2BA (1703) ATT GAR (620) COV CONC (182)</t>
  </si>
  <si>
    <t>BP23-01265</t>
  </si>
  <si>
    <t>053-170-188-000</t>
  </si>
  <si>
    <t>AMBERWOOD</t>
  </si>
  <si>
    <t>SFR - 2 BED, 1 BATH (1295) ATT GAR (570) UNFIN UNC (779), UNC BASEMENT (225), COV CONC (486)</t>
  </si>
  <si>
    <t>BP23-01270</t>
  </si>
  <si>
    <t>052-070-119-000</t>
  </si>
  <si>
    <t>SFR - 2BD/2BA (1020) ATT GAR (648) COV CONC (204)</t>
  </si>
  <si>
    <t>BP23-01275</t>
  </si>
  <si>
    <t>055-090-026-000</t>
  </si>
  <si>
    <t>MFH - 3BD/2BA (1280)</t>
  </si>
  <si>
    <t>BP23-01276</t>
  </si>
  <si>
    <t>053-330-022-000</t>
  </si>
  <si>
    <t>BP23-01277</t>
  </si>
  <si>
    <t>052-031-049-000</t>
  </si>
  <si>
    <t>MFH - 3BD/2BA (1344)</t>
  </si>
  <si>
    <t>BP23-01282</t>
  </si>
  <si>
    <t>051-081-053-000</t>
  </si>
  <si>
    <t>BP23-01283</t>
  </si>
  <si>
    <t>054-210-120-000</t>
  </si>
  <si>
    <t>BP23-01290</t>
  </si>
  <si>
    <t>055-112-011-000</t>
  </si>
  <si>
    <t>SFR 2BD/2BA+DEN&amp;OFFICE(1260) COV CON(35) ATT 2 CAR GAR(590), SLAB FNDTN, NATURAL GAS MIRRORED ORIENTATION</t>
  </si>
  <si>
    <t>BP23-01291</t>
  </si>
  <si>
    <t>053-330-109-000</t>
  </si>
  <si>
    <t>BP23-01292</t>
  </si>
  <si>
    <t>055-170-020-000</t>
  </si>
  <si>
    <t>MFH 3BD/2BA(864)</t>
  </si>
  <si>
    <t>BP23-01293</t>
  </si>
  <si>
    <t>055-201-042-000</t>
  </si>
  <si>
    <t>MFH 4BD/2BA(2110) COV WOOD(120)</t>
  </si>
  <si>
    <t>BP23-01303</t>
  </si>
  <si>
    <t>053-070-002-000</t>
  </si>
  <si>
    <t>SFR 3BD/2BA(1120) COV CON(240) - OPTS SLAB FNDTN, MIRRORED, 8FT PLATE HEIGHT</t>
  </si>
  <si>
    <t>BP23-01304</t>
  </si>
  <si>
    <t>053-060-031-000</t>
  </si>
  <si>
    <t>SFR 3BD/2BA(1120) COV CON(240) - OPTS SLAB FNDTN, STANDARD, 8FT PLATE HEIGHT</t>
  </si>
  <si>
    <t>BP23-01305</t>
  </si>
  <si>
    <t>053-060-049-000</t>
  </si>
  <si>
    <t>BP23-01307</t>
  </si>
  <si>
    <t>054-020-036-000</t>
  </si>
  <si>
    <t>SFR 2BD/2BA(960) COV CON(144) - OPTS SIDE ENTRY, MIRRORED, SLAB, 8FT PLATE HEIGHT</t>
  </si>
  <si>
    <t>BP23-01312</t>
  </si>
  <si>
    <t>051-173-027-000</t>
  </si>
  <si>
    <t>SFR 1BD/1BA+OFFICE(815) COV CON(75)</t>
  </si>
  <si>
    <t>BP23-01323</t>
  </si>
  <si>
    <t>053-180-088-000</t>
  </si>
  <si>
    <t>SFR 2BD/1BA(968) ATT GAR(240) COV CON(144)</t>
  </si>
  <si>
    <t>BP23-01325</t>
  </si>
  <si>
    <t>055-440-001-000</t>
  </si>
  <si>
    <t>SFR 3BD/2BA(1974) ATT GAR(570) COV CON(192) UNC STOR(62)</t>
  </si>
  <si>
    <t>BP23-01326</t>
  </si>
  <si>
    <t>051-300-019-000</t>
  </si>
  <si>
    <t>SFR 3BD/2BA(1486) ATT GAR(517) COV CON(233)</t>
  </si>
  <si>
    <t>BP23-01327</t>
  </si>
  <si>
    <t>052-022-091-000</t>
  </si>
  <si>
    <t>BEACON</t>
  </si>
  <si>
    <t>MFH - 3BD/2BA (1493)</t>
  </si>
  <si>
    <t>BP24-00006</t>
  </si>
  <si>
    <t>051-120-017-000</t>
  </si>
  <si>
    <t>SFR - 2BD/1.5BA (1162) ATT GAR (1196) COV CONC (138)</t>
  </si>
  <si>
    <t>BP24-00007</t>
  </si>
  <si>
    <t>053-104-035-000</t>
  </si>
  <si>
    <t>SFR - 3BD/2BA(1316) COV CON(256) - RPMP23-00187: KITCH LEFT, GABLE, SOG, NG</t>
  </si>
  <si>
    <t>BP24-00009</t>
  </si>
  <si>
    <t>050-250-092-000</t>
  </si>
  <si>
    <t>MFH 3BD/2BA(1543) COV WOOD(20)</t>
  </si>
  <si>
    <t>BP24-00024</t>
  </si>
  <si>
    <t>054-100-005-000</t>
  </si>
  <si>
    <t>SFR 3BD/2BA(1346) ATT GAR(642) COV CON(118)</t>
  </si>
  <si>
    <t>BP24-00026</t>
  </si>
  <si>
    <t>052-070-079-000</t>
  </si>
  <si>
    <t>SFR 2BD/2BA(1123) ATT GAR(460) COV CON(101)</t>
  </si>
  <si>
    <t>BP24-00028</t>
  </si>
  <si>
    <t>050-300-005-000</t>
  </si>
  <si>
    <t>SFR 3BD/2BA(1812) ATT GAR(440) COV CON(101) OPEN WOOD(200) RAISED FNDTN</t>
  </si>
  <si>
    <t>BP24-00029</t>
  </si>
  <si>
    <t>050-090-035-000</t>
  </si>
  <si>
    <t>SFR 1BD/1BA (900) ATT GAR (780)</t>
  </si>
  <si>
    <t>BP24-00030</t>
  </si>
  <si>
    <t>053-161-059-000</t>
  </si>
  <si>
    <t>SFR 3BD/2BA(1829) COV CON(43) ATT GAR (484) OPEN WOOD(200) - W/OPTS STANDARD ORIENTATION RAISED FNDTN</t>
  </si>
  <si>
    <t>BP24-00031</t>
  </si>
  <si>
    <t>051-230-005-000</t>
  </si>
  <si>
    <t>SFR - 2BD/3BA W/OFFICE (2580)  SHOP (994) ATT GAR (720) COV CONC (824) OPEN WOOD DECK (312)</t>
  </si>
  <si>
    <t>BP24-00032</t>
  </si>
  <si>
    <t>050-172-006-000</t>
  </si>
  <si>
    <t>SFR 3BD/2.5BA(2343) ATT GAR(614) COV CON(369) UNC UNF(607)</t>
  </si>
  <si>
    <t>BP24-00034</t>
  </si>
  <si>
    <t>051-083-103-000</t>
  </si>
  <si>
    <t>FAWNDALE</t>
  </si>
  <si>
    <t>MFH - 3BD/2BA(1188)</t>
  </si>
  <si>
    <t>BP24-00039</t>
  </si>
  <si>
    <t>053-190-046-000</t>
  </si>
  <si>
    <t>SFR - 3BD/2BA (1605) ATT GAR (467) COV CONC (125)</t>
  </si>
  <si>
    <t>BP24-00042</t>
  </si>
  <si>
    <t>052-011-029-000</t>
  </si>
  <si>
    <t>SFR - 3BD/2BA (1682) ATT GAR (582) COV CONC (480)</t>
  </si>
  <si>
    <t>BP24-00049</t>
  </si>
  <si>
    <t>055-212-059-000</t>
  </si>
  <si>
    <t>BP24-00050</t>
  </si>
  <si>
    <t>054-192-114-000</t>
  </si>
  <si>
    <t>MFH 3BD/2BA(1041)</t>
  </si>
  <si>
    <t>BP24-00054</t>
  </si>
  <si>
    <t>055-140-048-000</t>
  </si>
  <si>
    <t>SFR - 3BD/2BA (1440) COV CON (324)</t>
  </si>
  <si>
    <t>BP24-00061</t>
  </si>
  <si>
    <t>052-237-007-000</t>
  </si>
  <si>
    <t>SFR 3BD/2BA(1316) COV CON(256) - RPMP23-00187: GABLE, SOG, NG, KITCH LEFT</t>
  </si>
  <si>
    <t>BP24-00066</t>
  </si>
  <si>
    <t>051-172-052-000</t>
  </si>
  <si>
    <t>BP24-00068</t>
  </si>
  <si>
    <t>053-300-012-000</t>
  </si>
  <si>
    <t>BP24-00069</t>
  </si>
  <si>
    <t>053-260-092-000</t>
  </si>
  <si>
    <t>SFR 4BD/3BA(2799) ATT GAR(868) COV CON(760)</t>
  </si>
  <si>
    <t>BP24-00070</t>
  </si>
  <si>
    <t>050-320-002-000</t>
  </si>
  <si>
    <t>SFR 3BD/2BA(1665) ATT GAR(523) COV CON(212)</t>
  </si>
  <si>
    <t>BP24-00073</t>
  </si>
  <si>
    <t>054-132-094-000</t>
  </si>
  <si>
    <t>SFR 2BD/2BA + DEN(1863) ATT GAR(575) COV CON(264) - OPTS  MIRRORED SLAB 9FT TOP PLATE &amp; NAT GAS</t>
  </si>
  <si>
    <t>BP24-00076</t>
  </si>
  <si>
    <t>054-230-031-000</t>
  </si>
  <si>
    <t>DEERWOOD</t>
  </si>
  <si>
    <t>MFH 3BD/2BA(1458) COV WOOD(207)</t>
  </si>
  <si>
    <t>BP24-00078</t>
  </si>
  <si>
    <t>055-470-008-000</t>
  </si>
  <si>
    <t>SFR - 4BD/3BA (1940) ATT GAR (476) COV CONC (34)</t>
  </si>
  <si>
    <t>BP24-00082</t>
  </si>
  <si>
    <t>052-272-006-000</t>
  </si>
  <si>
    <t>SFR 3BD/2BA(1829) COV CON(43) ATT GAR(484) OPEN WOOD(200) MP23-00997: STD, RAISED, NG</t>
  </si>
  <si>
    <t>BP24-00085</t>
  </si>
  <si>
    <t>052-031-128-000</t>
  </si>
  <si>
    <t>SFR - 3BD/2BA(1866) ATT GAR(1018) COV CON(718)</t>
  </si>
  <si>
    <t>BP24-00090</t>
  </si>
  <si>
    <t>MFH - 2BD/2BA + DEN (1333) MPBP23-00076 (MP FLEETWOOD 28502E)</t>
  </si>
  <si>
    <t>BP24-00091</t>
  </si>
  <si>
    <t>053-170-023-000</t>
  </si>
  <si>
    <t>SFR - 3 BED, 2 BATH (1674) ATT GAR (543) COV CON (33) RPMP23-00936 OPTIONS: GAR LEFT, RAISED, NAT GAS, HIP ROOF</t>
  </si>
  <si>
    <t>BP24-00092</t>
  </si>
  <si>
    <t>050-210-045-000</t>
  </si>
  <si>
    <t>MFH 3BD/2BA(1543) COV WOOD(23)</t>
  </si>
  <si>
    <t>BP24-00096</t>
  </si>
  <si>
    <t>054-310-035-000</t>
  </si>
  <si>
    <t>SFR 2BD/2BA(1012) ATT GAR(288) COV CON(290)</t>
  </si>
  <si>
    <t>BP24-00098</t>
  </si>
  <si>
    <t>055-440-003-000</t>
  </si>
  <si>
    <t>SFR - 3BD/2BA (1700) ATT GAR (589) COV CONC (649)</t>
  </si>
  <si>
    <t>BP24-00106</t>
  </si>
  <si>
    <t>052-032-044-000</t>
  </si>
  <si>
    <t>SFR - 2BD/2BA W/ DEN (1550) ATT GAR(470) COV CON(336)</t>
  </si>
  <si>
    <t>BP24-00108</t>
  </si>
  <si>
    <t>053-101-013-000</t>
  </si>
  <si>
    <t>BP24-00110</t>
  </si>
  <si>
    <t>054-210-073-000</t>
  </si>
  <si>
    <t>SFR -2BD/2BA + OFFICE (1631) ATT GAR (467) COV CONC (285)</t>
  </si>
  <si>
    <t>BP24-00111</t>
  </si>
  <si>
    <t>052-142-008-000</t>
  </si>
  <si>
    <t>MFH - 2 BED, 2 BATH W/ DEN (1493)</t>
  </si>
  <si>
    <t>BP24-00112</t>
  </si>
  <si>
    <t>053-210-068-000</t>
  </si>
  <si>
    <t>SFR 3BD/2.5BA+OFFICE(2486) ATT GAR(1189) COV CON(640)</t>
  </si>
  <si>
    <t>BP24-00113</t>
  </si>
  <si>
    <t>050-100-064-000</t>
  </si>
  <si>
    <t>BP24-00117</t>
  </si>
  <si>
    <t>054-090-045-000</t>
  </si>
  <si>
    <t>MFH 2BD/2BA+DEN(1260) COV WOOD(47)</t>
  </si>
  <si>
    <t>BP24-00118</t>
  </si>
  <si>
    <t>051-081-014-000</t>
  </si>
  <si>
    <t>SFR - 3BD/2.5BA + DEN (2380) ATT GAR (634) COV CONC (441)</t>
  </si>
  <si>
    <t>BP24-00121</t>
  </si>
  <si>
    <t>051-101-014-000</t>
  </si>
  <si>
    <t>SFR 2BD/2BA(1100) ATT GAR(446) COV CON(117)</t>
  </si>
  <si>
    <t>BP24-00124</t>
  </si>
  <si>
    <t>053-104-002-000</t>
  </si>
  <si>
    <t>SFR - 2BD/2.5BA (1807) COV CONC (471) COV CONC CARPORT (639)</t>
  </si>
  <si>
    <t>BP24-00127</t>
  </si>
  <si>
    <t>051-101-016-000</t>
  </si>
  <si>
    <t>BP24-00138</t>
  </si>
  <si>
    <t>053-132-078-000</t>
  </si>
  <si>
    <t>SFR - 3BD/2BA(1368) ATT GAR(493) COV CON(266)</t>
  </si>
  <si>
    <t>BP24-00139</t>
  </si>
  <si>
    <t>051-083-073-000</t>
  </si>
  <si>
    <t>BP24-00140</t>
  </si>
  <si>
    <t>051-330-059-000</t>
  </si>
  <si>
    <t>SFR 3BD/2BA + OFFICE(2260)  ATT GAR(794) COV CON(360)</t>
  </si>
  <si>
    <t>BP24-00143</t>
  </si>
  <si>
    <t>050-051-020-000</t>
  </si>
  <si>
    <t>MFH 3BD/2BA(1552) COV WOOD(203)</t>
  </si>
  <si>
    <t>BP24-00144</t>
  </si>
  <si>
    <t>054-191-048-000</t>
  </si>
  <si>
    <t>SFR 2BD/2BA(960) COV CON (72) RPMP23-00299 SIDE ENTRY, STD, SOG, 9 FT PLATE HEIGHT, ATT GAR(288)</t>
  </si>
  <si>
    <t>BP24-00152</t>
  </si>
  <si>
    <t>051-171-097-000</t>
  </si>
  <si>
    <t>MFH -3BD/2BA(1422) COV WOOD(71)</t>
  </si>
  <si>
    <t>BP24-00157</t>
  </si>
  <si>
    <t>SFR - 3BD/2BA(1674) ATT GAR(543) COV CON(33)  - OPTS STANDARD, RAISED, NG</t>
  </si>
  <si>
    <t>BP24-00162</t>
  </si>
  <si>
    <t>052-022-011-000</t>
  </si>
  <si>
    <t>BP24-00167</t>
  </si>
  <si>
    <t>050-210-023-000</t>
  </si>
  <si>
    <t>SFR - 2BD/2BA(1103) ATT GAR(483) COV CON(101)</t>
  </si>
  <si>
    <t>BP24-00175</t>
  </si>
  <si>
    <t>051-172-021-000</t>
  </si>
  <si>
    <t>BP24-00177</t>
  </si>
  <si>
    <t>050-130-014-000</t>
  </si>
  <si>
    <t>SFR - 2BD/2BA + DEN (1863) ATT GAR (575) COV CONC (264) MPBP23-00935 "THE POPLAR" GAR L, RAISED, PROPANE</t>
  </si>
  <si>
    <t>BP24-00180</t>
  </si>
  <si>
    <t>055-201-061-000</t>
  </si>
  <si>
    <t>SFR - 2BD/2BA + DEN (1674) ATT GAR (543) COV CONC (33) MPBP23--00936 "THE PONDEROSA" GAR LEFT, SOG, NG, GABLE ROOF</t>
  </si>
  <si>
    <t>BP24-00182</t>
  </si>
  <si>
    <t>050-150-108-000</t>
  </si>
  <si>
    <t>SFR - 3BD/2BA (1456) ATT GAR (437) COV CON (153)</t>
  </si>
  <si>
    <t>BP24-00192</t>
  </si>
  <si>
    <t>051-132-019-000</t>
  </si>
  <si>
    <t>MFH - 2BD/2BA +DEN (1065)</t>
  </si>
  <si>
    <t>BP24-00196</t>
  </si>
  <si>
    <t>050-190-049-000</t>
  </si>
  <si>
    <t>SFR - 2BD/2BA + DEN (1674) ATT GAR (543) COV CONC (33) MPBP23--00936 "THE PONDEROSA" GAR RT, SLAB, NG, GABLE ROOF</t>
  </si>
  <si>
    <t>BP24-00199</t>
  </si>
  <si>
    <t>051-132-078-000</t>
  </si>
  <si>
    <t>MFH - 3BD/2BA(1493)</t>
  </si>
  <si>
    <t>BP24-00204</t>
  </si>
  <si>
    <t>054-020-061-000</t>
  </si>
  <si>
    <t>MFH - 2BD/2BA (949) COV PORTCH (96)</t>
  </si>
  <si>
    <t>BP24-00205</t>
  </si>
  <si>
    <t>051-171-016-000</t>
  </si>
  <si>
    <t>SFR - 2BD/2BA + DEN (1674) ATT GAR (543) COV CONC (33) RPMP23-00936 GAR RT, SOG, NG, GABLE</t>
  </si>
  <si>
    <t>BP24-00206</t>
  </si>
  <si>
    <t>054-240-041-000</t>
  </si>
  <si>
    <t>SFR - 2BD/2BA + DEN (1620) ATT GAR (576) COV CONC (410) MPBP 23-00249 "THE MARTIN" GAR L, KITCHEN FRONT, NG, HIP, FRONT LOAD</t>
  </si>
  <si>
    <t>BP24-00207</t>
  </si>
  <si>
    <t>054-210-117-000</t>
  </si>
  <si>
    <t>RIVERVIEW</t>
  </si>
  <si>
    <t>SFR - 2BD/2.5BA (2260) ATT GAR (563) COV CONC (917)</t>
  </si>
  <si>
    <t>BP24-00213</t>
  </si>
  <si>
    <t>050-280-054-000</t>
  </si>
  <si>
    <t>BP24-00217</t>
  </si>
  <si>
    <t>055-420-002-000</t>
  </si>
  <si>
    <t>SFR 3BD/2BA(1631) ATT GAR(467) COV CONC(285)</t>
  </si>
  <si>
    <t>BP24-00218</t>
  </si>
  <si>
    <t>055-140-063-000</t>
  </si>
  <si>
    <t>SFR 3BD/2BA+DEN(1816) ATT GAR(516) COV CONC(510) - OPTS GABLE ROOF, SLAB FNDTN, GAR RIGHT, LPG - RPMP BP23-00907</t>
  </si>
  <si>
    <t>BP24-00219</t>
  </si>
  <si>
    <t>055-400-003-000</t>
  </si>
  <si>
    <t>MFH - 2BD/2BA + DEN (1245)</t>
  </si>
  <si>
    <t>BP24-00220</t>
  </si>
  <si>
    <t>052-330-009-000</t>
  </si>
  <si>
    <t>BP24-00222</t>
  </si>
  <si>
    <t>051-180-086-000</t>
  </si>
  <si>
    <t>SFR 3BD/2BA(1428) ATT GAR(509) COV CONC(237)</t>
  </si>
  <si>
    <t>BP24-00223</t>
  </si>
  <si>
    <t>051-180-043-000</t>
  </si>
  <si>
    <t>BP24-00226</t>
  </si>
  <si>
    <t>051-171-077-000</t>
  </si>
  <si>
    <t>SFR 3BD/2BA(1200) ATT GAR(495) COV CONC(68)</t>
  </si>
  <si>
    <t>BP24-00227</t>
  </si>
  <si>
    <t>055-440-037-000</t>
  </si>
  <si>
    <t>SFR 3BD/2BA(1831) ATT GAR(568) COV CON(280)</t>
  </si>
  <si>
    <t>BP24-00230</t>
  </si>
  <si>
    <t>054-132-093-000</t>
  </si>
  <si>
    <t>SFR 2BD/2.5BA+DEN(1843) ATT GAR(575) COV CONC(296)</t>
  </si>
  <si>
    <t>BP24-00232</t>
  </si>
  <si>
    <t>051-120-125-000</t>
  </si>
  <si>
    <t>SFR 3BD/2BA(1535) ATT GAR(555) COV CONC(282)</t>
  </si>
  <si>
    <t>BP24-00238</t>
  </si>
  <si>
    <t>052-390-081-000</t>
  </si>
  <si>
    <t>MFH 2BD/2BA+DEN(1387)</t>
  </si>
  <si>
    <t>BP24-00247</t>
  </si>
  <si>
    <t>055-130-107-000</t>
  </si>
  <si>
    <t>SFR 3BD/2BA(1290) ATT GAR(487) COV CONC(157)</t>
  </si>
  <si>
    <t>BP24-00248</t>
  </si>
  <si>
    <t>051-144-038-000</t>
  </si>
  <si>
    <t>MFH - 2BD/2BA + DEN (1277)</t>
  </si>
  <si>
    <t>BP24-00250</t>
  </si>
  <si>
    <t>053-170-131-000</t>
  </si>
  <si>
    <t>SFR 2BD/2BA(1100) ATT GAR(536) COV CONC(166)</t>
  </si>
  <si>
    <t>BP24-00251</t>
  </si>
  <si>
    <t>053-170-181-000</t>
  </si>
  <si>
    <t>BP24-00259</t>
  </si>
  <si>
    <t>054-260-051-000</t>
  </si>
  <si>
    <t>SFR 2BD/2BA(1093) ATT GAT(483) COV CONC(101)</t>
  </si>
  <si>
    <t>BP24-00260</t>
  </si>
  <si>
    <t>050-052-031-000</t>
  </si>
  <si>
    <t>MFH 3BD/2BA(880)</t>
  </si>
  <si>
    <t>BP24-00266</t>
  </si>
  <si>
    <t>050-210-020-000</t>
  </si>
  <si>
    <t>SFR - 2 BD, 2 BA W/ DEN (1275) ATT GAR (464), COV CONC (30)</t>
  </si>
  <si>
    <t>BP24-00267</t>
  </si>
  <si>
    <t>054-182-055-000</t>
  </si>
  <si>
    <t>SFR - 2BD/2BA + DEN (1120) ATT GAR (672) COV CONC (240) RPMP23-00244 GAR L, SOG, MIRRORED, 8' TOP PLATE</t>
  </si>
  <si>
    <t>BP24-00272</t>
  </si>
  <si>
    <t>053-330-126-000</t>
  </si>
  <si>
    <t>SFR 2BD/2BA(1012) ATT GAR(288) COV CON(290) - OPT GAR R</t>
  </si>
  <si>
    <t>BP24-00274</t>
  </si>
  <si>
    <t>054-191-043-000</t>
  </si>
  <si>
    <t>SFR 2BD/2BA(1012) ATT GAR(288) COV CON(290) - OPTS GAR L</t>
  </si>
  <si>
    <t>BP24-00281</t>
  </si>
  <si>
    <t>054-020-025-000</t>
  </si>
  <si>
    <t>SFR 2BD/2BA(1138) ATT GAR(460) COV CONC(103)</t>
  </si>
  <si>
    <t>BP24-00282</t>
  </si>
  <si>
    <t>050-040-115-000</t>
  </si>
  <si>
    <t>MFH 2BD/2BA(1188)</t>
  </si>
  <si>
    <t>BP24-00283</t>
  </si>
  <si>
    <t>050-280-034-000</t>
  </si>
  <si>
    <t>SFR 3BD/2BA(1605) ATT GAR(467) COV CONC(251)</t>
  </si>
  <si>
    <t>BP24-00285</t>
  </si>
  <si>
    <t>051-104-035-000</t>
  </si>
  <si>
    <t>SFR 3BD/2BA(1826) ATT GAR(523) COV CONC(327)</t>
  </si>
  <si>
    <t>BP24-00286</t>
  </si>
  <si>
    <t>053-132-062-000</t>
  </si>
  <si>
    <t>MFH - 2BD/2BA + DEN (1215)</t>
  </si>
  <si>
    <t>BP24-00287</t>
  </si>
  <si>
    <t>053-011-117-000</t>
  </si>
  <si>
    <t>BP24-00288</t>
  </si>
  <si>
    <t>053-300-061-000</t>
  </si>
  <si>
    <t>BP24-00294</t>
  </si>
  <si>
    <t>050-280-014-000</t>
  </si>
  <si>
    <t>SFR - 3BD/2BA(1710) ATT GAR(484) COV CONC(288)</t>
  </si>
  <si>
    <t>BP24-00295</t>
  </si>
  <si>
    <t>054-240-047-000</t>
  </si>
  <si>
    <t>SFR - 2BD/2BA+OFFICE(1710) ATT GAR(484) COV CONC(288)</t>
  </si>
  <si>
    <t>BP24-00296</t>
  </si>
  <si>
    <t>054-171-073-000</t>
  </si>
  <si>
    <t>MFH - 3BD/2BA(1458)</t>
  </si>
  <si>
    <t>BP24-00297</t>
  </si>
  <si>
    <t>MFH - 2BD/2BA(947)</t>
  </si>
  <si>
    <t>BP24-00299</t>
  </si>
  <si>
    <t>050-081-029-000</t>
  </si>
  <si>
    <t>WRIGHT WAY</t>
  </si>
  <si>
    <t>BP24-00300</t>
  </si>
  <si>
    <t>SFR - 3BD/2BA(1826) ATT GAR(523) COV CONC(327)</t>
  </si>
  <si>
    <t>BP24-00301</t>
  </si>
  <si>
    <t>053-180-118-000</t>
  </si>
  <si>
    <t>SFR - 1BD/1BA (806) ATT GAR (377)</t>
  </si>
  <si>
    <t>BP24-00303</t>
  </si>
  <si>
    <t>053-300-021-000</t>
  </si>
  <si>
    <t>BP24-00304</t>
  </si>
  <si>
    <t>050-100-080-000</t>
  </si>
  <si>
    <t>BP24-00306</t>
  </si>
  <si>
    <t>054-182-044-000</t>
  </si>
  <si>
    <t>BP24-00307</t>
  </si>
  <si>
    <t>050-100-109-000</t>
  </si>
  <si>
    <t>BP24-00308</t>
  </si>
  <si>
    <t>055-120-111-000</t>
  </si>
  <si>
    <t>BP24-00314</t>
  </si>
  <si>
    <t>054-191-031-000</t>
  </si>
  <si>
    <t>MFH 2BD/2BA(888) COV WOOD(115)</t>
  </si>
  <si>
    <t>BP24-00316</t>
  </si>
  <si>
    <t>055-262-031-000</t>
  </si>
  <si>
    <t>SFR 3BD/2BA(2050) ATT GAR(768) COV CONC(704) UNC UNF(630)</t>
  </si>
  <si>
    <t>BP24-00318</t>
  </si>
  <si>
    <t>051-250-128-000</t>
  </si>
  <si>
    <t>SFR 3BD/3BA+OFFICE(2915) ATT GAR(960) COV CONC(335) UNC BSMNT(2252)</t>
  </si>
  <si>
    <t>BP24-00321</t>
  </si>
  <si>
    <t>050-171-039-000</t>
  </si>
  <si>
    <t>SFR - 3BD/2.5BA (2251) ATT GAR (997) COV CONC (512)</t>
  </si>
  <si>
    <t>BP24-00326</t>
  </si>
  <si>
    <t>053-320-006-000</t>
  </si>
  <si>
    <t>SFR 2BD/2BA(1100) ATT GAR(542) COV CONC(166)</t>
  </si>
  <si>
    <t>BP24-00330</t>
  </si>
  <si>
    <t>052-024-090-000</t>
  </si>
  <si>
    <t>BP24-00335</t>
  </si>
  <si>
    <t>055-520-086-000</t>
  </si>
  <si>
    <t>SFR - 3BD/2BA (1962) ATT GAR (913) COV CONC (420)</t>
  </si>
  <si>
    <t>BP24-00345</t>
  </si>
  <si>
    <t>055-261-010-000</t>
  </si>
  <si>
    <t>BP24-00353</t>
  </si>
  <si>
    <t>054-310-014-000</t>
  </si>
  <si>
    <t>SFR 2BD/2BA(1012) ATT GAR(552) COV CON(266) - OPT GAR L - MP 1012</t>
  </si>
  <si>
    <t>BP24-00354</t>
  </si>
  <si>
    <t>054-310-034-000</t>
  </si>
  <si>
    <t>SFR 2BD/2BA(1012) ATT GAR(288) COV CON(290) - OPTS GAR L - MP 1012</t>
  </si>
  <si>
    <t>BP24-00358</t>
  </si>
  <si>
    <t>055-320-008-000</t>
  </si>
  <si>
    <t>MFH 2BD/2BA(900)</t>
  </si>
  <si>
    <t>BP24-00361</t>
  </si>
  <si>
    <t>054-020-039-000</t>
  </si>
  <si>
    <t>MFH - 2BD/2BA +DEN (1458)</t>
  </si>
  <si>
    <t>BP24-00365</t>
  </si>
  <si>
    <t>053-011-118-000</t>
  </si>
  <si>
    <t>SFR - 3BD/2BA (1640) ATT GAR (589) COV CONC (277)</t>
  </si>
  <si>
    <t>BP24-00373</t>
  </si>
  <si>
    <t>052-274-011-000</t>
  </si>
  <si>
    <t>SFR 2BD/2BA+DEN&amp;OFFICE(1260) COV CON(35) - OPTS RAISED FNDTN NATURAL GAS</t>
  </si>
  <si>
    <t>BP24-00375</t>
  </si>
  <si>
    <t>050-052-096-000</t>
  </si>
  <si>
    <t>SFR - 3BD/2BA (1985) ATT GAR (636) COV CONC (312) COV WOOD DECK (254)</t>
  </si>
  <si>
    <t>BP24-00385</t>
  </si>
  <si>
    <t>051-050-010-000</t>
  </si>
  <si>
    <t>Heavens Gate</t>
  </si>
  <si>
    <t>SFR 2BD/2&amp;1/2BA(2176)</t>
  </si>
  <si>
    <t>BP24-00387</t>
  </si>
  <si>
    <t>054-163-038-000</t>
  </si>
  <si>
    <t>MFH - 2BD/2BA + DEN (1280)</t>
  </si>
  <si>
    <t>BP24-00390</t>
  </si>
  <si>
    <t>051-250-131-000</t>
  </si>
  <si>
    <t>SFR 3BD/2BA(1829) COV CONC(243) ATT GAR (484) - OPTS STNDRD, SOG, NG - MP BP23-00997</t>
  </si>
  <si>
    <t>BP24-00392</t>
  </si>
  <si>
    <t>052-320-027-000</t>
  </si>
  <si>
    <t>SFR 2BD/2BA(1153) ATT GAR(590) COV CONC(242)</t>
  </si>
  <si>
    <t>BP24-00393</t>
  </si>
  <si>
    <t>053-230-125-000</t>
  </si>
  <si>
    <t>MFH - 2BD/2BA (947)</t>
  </si>
  <si>
    <t>BP24-00394</t>
  </si>
  <si>
    <t>051-083-107-000</t>
  </si>
  <si>
    <t>BP24-00396</t>
  </si>
  <si>
    <t>050-120-007-000</t>
  </si>
  <si>
    <t>SFR - 1BD/1BA (770) INSIDE GARAGE W 1BA (3000)</t>
  </si>
  <si>
    <t>BP24-00398</t>
  </si>
  <si>
    <t>050-052-100-000</t>
  </si>
  <si>
    <t>SFR - 3BD/2BA (1863) ATT GAR (575) COV CONC (264) MPBP23-00935 "THE POPLAR" GAR R, SLAB, NG, PLATE HEIGHT 9'</t>
  </si>
  <si>
    <t>BP24-00399</t>
  </si>
  <si>
    <t>050-040-073-000</t>
  </si>
  <si>
    <t>MFH - 2 BED/2BATH + DEN (1188)</t>
  </si>
  <si>
    <t>BP24-00421</t>
  </si>
  <si>
    <t>053-260-051-000</t>
  </si>
  <si>
    <t>SFR -2BD/2BA (1093) ATT GAR (483) COC CONC (101)</t>
  </si>
  <si>
    <t>BP24-00426</t>
  </si>
  <si>
    <t>052-012-021-000</t>
  </si>
  <si>
    <t>SFR 3BD/2BA(1812) ATT GAR(440) COV CONC(101) OPEN WOOD(200) OPTS - RAISED FNDTN, PLAN RIGHT, NG - MP BP23-00538</t>
  </si>
  <si>
    <t>BP24-00429</t>
  </si>
  <si>
    <t>052-250-032-000</t>
  </si>
  <si>
    <t>SFR - 2BD/1.5BA (1152) ATT GAR (367) COV CONC (108) COVERD DECK (108)</t>
  </si>
  <si>
    <t>BP24-00430</t>
  </si>
  <si>
    <t>055-440-118-000</t>
  </si>
  <si>
    <t>SFR 4BD 2.5 BA (2758) ATT GAR (926) COV CONC (685)</t>
  </si>
  <si>
    <t>BP24-00432</t>
  </si>
  <si>
    <t>053-320-008-000</t>
  </si>
  <si>
    <t>SFR 3 BED 2 BA (1569) ATT GAR (503) COV CONC (284)</t>
  </si>
  <si>
    <t>BP24-00433</t>
  </si>
  <si>
    <t>050-150-006-000</t>
  </si>
  <si>
    <t>SFR 1BD/1BA (751) COV PORCH (28)</t>
  </si>
  <si>
    <t>BP24-00435</t>
  </si>
  <si>
    <t>052-238-015-000</t>
  </si>
  <si>
    <t>SFR - 2BD/2BA (1153) ATT GAR (284) COV CONC (117)</t>
  </si>
  <si>
    <t>BP24-00440</t>
  </si>
  <si>
    <t>052-260-065-000</t>
  </si>
  <si>
    <t>SFR - 2BD/1.5BA (1232) ATT GARAGE (1168)</t>
  </si>
  <si>
    <t>BP24-00449</t>
  </si>
  <si>
    <t>053-272-024-000</t>
  </si>
  <si>
    <t>BP24-00452</t>
  </si>
  <si>
    <t>050-110-041-000</t>
  </si>
  <si>
    <t>SFR - 3BD/2.5BA (2587) ATT GAR (1009) COV CONC (601)</t>
  </si>
  <si>
    <t>BP24-00459</t>
  </si>
  <si>
    <t>053-200-050-000</t>
  </si>
  <si>
    <t>SFR 3BD/2BA(1368) ATT GAR(493) COV CONC(266)</t>
  </si>
  <si>
    <t>BP24-00462</t>
  </si>
  <si>
    <t>054-020-063-000</t>
  </si>
  <si>
    <t>BP24-00463</t>
  </si>
  <si>
    <t>051-145-054-000</t>
  </si>
  <si>
    <t>MFH - 3BD/2BA (1000)</t>
  </si>
  <si>
    <t>BP24-00465</t>
  </si>
  <si>
    <t>054-163-023-000</t>
  </si>
  <si>
    <t>SFR 3BD/2BA(1624) ATT GAR(523) COV CONC(20)</t>
  </si>
  <si>
    <t>BP24-00468</t>
  </si>
  <si>
    <t>050-220-056-000</t>
  </si>
  <si>
    <t>SFR 2BD/2BA(1147) ATT GAR(432) COV CONC(153)</t>
  </si>
  <si>
    <t>BP24-00469</t>
  </si>
  <si>
    <t>055-211-038-000</t>
  </si>
  <si>
    <t>SFR - 2 BD/2BA (1100) ATT GAR (536) COV CONC (89)</t>
  </si>
  <si>
    <t>BP24-00470</t>
  </si>
  <si>
    <t>052-031-041-000</t>
  </si>
  <si>
    <t>ADU - MFH- 2BD/2BA(810)</t>
  </si>
  <si>
    <t>BP24-00472</t>
  </si>
  <si>
    <t>054-230-014-000</t>
  </si>
  <si>
    <t>BP24-00473</t>
  </si>
  <si>
    <t>051-120-008-000</t>
  </si>
  <si>
    <t>SFR 3BD/2BA(1829) ATT GAR (484) COV CONC(243) - OPTS STANDARD SLAB NG - MP BP23-00997</t>
  </si>
  <si>
    <t>BP24-00478</t>
  </si>
  <si>
    <t>050-220-057-000</t>
  </si>
  <si>
    <t>SFR - 2BD/2BA (1147) ATT GAR (432) COV CONC (153)</t>
  </si>
  <si>
    <t>BP24-00481</t>
  </si>
  <si>
    <t>051-152-020-000</t>
  </si>
  <si>
    <t>SFR 3BD/2BA(1464) ATT GAR(434) COV CONC(111)</t>
  </si>
  <si>
    <t>BP24-00483</t>
  </si>
  <si>
    <t>053-230-175-000</t>
  </si>
  <si>
    <t>BANDTAIL</t>
  </si>
  <si>
    <t>MFH 2BD/2BA+DEN(1168) COV WOOD(59)</t>
  </si>
  <si>
    <t>BP24-00484</t>
  </si>
  <si>
    <t>054-132-029-000</t>
  </si>
  <si>
    <t>SFR 1BD/1BA(1065) ATT GAR(600)</t>
  </si>
  <si>
    <t>BP24-00485</t>
  </si>
  <si>
    <t>051-093-090-000</t>
  </si>
  <si>
    <t>SFR - 2BD/2BA (1144) ATT GAR (345) COV CONC (101)</t>
  </si>
  <si>
    <t>BP24-00486</t>
  </si>
  <si>
    <t>050-120-120-000</t>
  </si>
  <si>
    <t>FARBER</t>
  </si>
  <si>
    <t>BP24-00487</t>
  </si>
  <si>
    <t>052-050-007-000</t>
  </si>
  <si>
    <t>ASTER</t>
  </si>
  <si>
    <t>SFR - 2BD2BA (1330) COV CON (157) UNC WOOD (448)</t>
  </si>
  <si>
    <t>BP24-00488</t>
  </si>
  <si>
    <t>050-390-022-000</t>
  </si>
  <si>
    <t>SFR - 3BD/2BA (1816) ATT GAR (516) COV CONC (607)</t>
  </si>
  <si>
    <t>BP24-00489</t>
  </si>
  <si>
    <t>055-050-064-000</t>
  </si>
  <si>
    <t>SFR 1BD/2BA(1775) COV WOOD(385) COV CONC(585)</t>
  </si>
  <si>
    <t>BP24-00490</t>
  </si>
  <si>
    <t>050-180-045-000</t>
  </si>
  <si>
    <t>SFR 2BD/2BA(1012) ATT GAR(552) COV CON(266) - OPTS GAR R - MP BP24-00212</t>
  </si>
  <si>
    <t>BP24-00492</t>
  </si>
  <si>
    <t>054-260-037-000</t>
  </si>
  <si>
    <t>BP24-00493</t>
  </si>
  <si>
    <t>MFH - 2BD/2BA + DEN (1600)</t>
  </si>
  <si>
    <t>BP24-00495</t>
  </si>
  <si>
    <t>051-071-072-000</t>
  </si>
  <si>
    <t>SFR 2BD/2BA(1088) ATT GAR(405) COV CONC(243)</t>
  </si>
  <si>
    <t>BP24-00496</t>
  </si>
  <si>
    <t>054-260-046-000</t>
  </si>
  <si>
    <t>SFR -3BD/2BA (1486) ATT GAR (517) COV CONC (233)</t>
  </si>
  <si>
    <t>BP24-00497</t>
  </si>
  <si>
    <t>054-132-058-000</t>
  </si>
  <si>
    <t>JAMIE</t>
  </si>
  <si>
    <t>SFR 2BD/2BA(887) COV CONC(92)</t>
  </si>
  <si>
    <t>BP24-00498</t>
  </si>
  <si>
    <t>054-040-132-000</t>
  </si>
  <si>
    <t>SFR - 2BD/2BA (1201) ATT GAR (428) COV CONC (92)</t>
  </si>
  <si>
    <t>BP24-00500</t>
  </si>
  <si>
    <t>055-180-020-000</t>
  </si>
  <si>
    <t>MFH 3BD/2BA (1080)</t>
  </si>
  <si>
    <t>BP24-00501</t>
  </si>
  <si>
    <t>052-300-023-000</t>
  </si>
  <si>
    <t>SFR - 2BD/1BA (785) COV CONC (24)</t>
  </si>
  <si>
    <t>BP24-00502</t>
  </si>
  <si>
    <t>050-200-138-000</t>
  </si>
  <si>
    <t>SFR 3BD/2.5BA(1935) ATT GAR(540) COV CONC(98)</t>
  </si>
  <si>
    <t>BP24-00504</t>
  </si>
  <si>
    <t>050-060-042-000</t>
  </si>
  <si>
    <t>MFH 2BD/2BA+DEN(1280) - MP FLEETWOOD 28483E BP24-00347</t>
  </si>
  <si>
    <t>BP24-00507</t>
  </si>
  <si>
    <t>050-120-123-000</t>
  </si>
  <si>
    <t>SFR 2BD/2BA(1044) ATT GAR(336) COV CON(80)</t>
  </si>
  <si>
    <t>BP24-00510</t>
  </si>
  <si>
    <t>055-170-019-000</t>
  </si>
  <si>
    <t>SFR 3BD/2&amp;1/2BA(2346) COV CONC(264) COV WOOD(763)</t>
  </si>
  <si>
    <t>BP24-00514</t>
  </si>
  <si>
    <t>052-182-005-000</t>
  </si>
  <si>
    <t>SFR 2BD/2BA(1350) COV CONC(336)</t>
  </si>
  <si>
    <t>BP24-00521</t>
  </si>
  <si>
    <t>052-272-010-000</t>
  </si>
  <si>
    <t>SFR 2BD/2BA+DEN(1436) ATT GAR(509) COV CONC(171)</t>
  </si>
  <si>
    <t>BP24-00522</t>
  </si>
  <si>
    <t>055-040-041-000</t>
  </si>
  <si>
    <t>SFR - 2BD/2BA (1326) ATT GAR (586) COV CONC (535)</t>
  </si>
  <si>
    <t>BP24-00526</t>
  </si>
  <si>
    <t>055-120-039-000</t>
  </si>
  <si>
    <t>SFR 3BD/3BA+OFFICE(3344) ATT GAR(817) COV CONC(528)</t>
  </si>
  <si>
    <t>BP24-00527</t>
  </si>
  <si>
    <t>054-310-026-000</t>
  </si>
  <si>
    <t>MFH 2BD/2BA+DEN(1074)</t>
  </si>
  <si>
    <t>BP24-00529</t>
  </si>
  <si>
    <t>054-280-022-000</t>
  </si>
  <si>
    <t>BP24-00530</t>
  </si>
  <si>
    <t>050-220-029-000</t>
  </si>
  <si>
    <t>BP24-00531</t>
  </si>
  <si>
    <t>051-132-009-000</t>
  </si>
  <si>
    <t>SFR - 1 BD/2BA (1544) ATT GAR (600) CPV CONC (168)</t>
  </si>
  <si>
    <t>BP24-00532</t>
  </si>
  <si>
    <t>052-226-010-000</t>
  </si>
  <si>
    <t>SFR 1BD/1BA(1244) ATT GAR(377) COV CONC(82)</t>
  </si>
  <si>
    <t>BP24-00534</t>
  </si>
  <si>
    <t>050-200-125-000</t>
  </si>
  <si>
    <t>SFR 3BD/2&amp;1/2BA(1973) ATT GAR(508) COV CONC(347)</t>
  </si>
  <si>
    <t>BP24-00535</t>
  </si>
  <si>
    <t>053-132-038-000</t>
  </si>
  <si>
    <t>SFR - 2BD/2BA (1516) ATT GAR (541) COV CONC (352) W/ATT ADU - 2BD/2BA (997) ATT GAR (396) COV CONC (214)</t>
  </si>
  <si>
    <t>BP24-00538</t>
  </si>
  <si>
    <t>053-260-083-000</t>
  </si>
  <si>
    <t>SFR - 3BD/2.5BA (2092) ATT GAR (804) COV CONC (366)</t>
  </si>
  <si>
    <t>BP24-00540</t>
  </si>
  <si>
    <t>051-145-040-000</t>
  </si>
  <si>
    <t>SFR - 2BD/2BA(1093) ATT GAT(483) COV CONC(101)</t>
  </si>
  <si>
    <t>BP24-00542</t>
  </si>
  <si>
    <t>050-230-031-000</t>
  </si>
  <si>
    <t>SFR 3BD/2BA(1962) ATT GAR(580) COV CONC(420)</t>
  </si>
  <si>
    <t>BP24-00547</t>
  </si>
  <si>
    <t>053-200-001-000</t>
  </si>
  <si>
    <t>SFR - 2BD/2BA (1379) ATT GAR (430) COV CONC (191)</t>
  </si>
  <si>
    <t>BP24-00548</t>
  </si>
  <si>
    <t>055-400-043-000</t>
  </si>
  <si>
    <t>MFH - 2BD 2BA + DEN (1458)</t>
  </si>
  <si>
    <t>BP24-00550</t>
  </si>
  <si>
    <t>054-030-007-000</t>
  </si>
  <si>
    <t>SFR 2BD/2BA(1144) ATT GAR(345) COV CONC(101)</t>
  </si>
  <si>
    <t>BP24-00560</t>
  </si>
  <si>
    <t>053-180-063-000</t>
  </si>
  <si>
    <t>SFR - 2BD/2BA (1103) ATT GAR (483) COV CONC (101)</t>
  </si>
  <si>
    <t>BP24-00562</t>
  </si>
  <si>
    <t>SFR 3BD/2BA(1227) ATT GAR(440) COV CON(131)</t>
  </si>
  <si>
    <t>BP24-00563</t>
  </si>
  <si>
    <t>050-140-170-000</t>
  </si>
  <si>
    <t>MFH - 3BD/2BA(1548)</t>
  </si>
  <si>
    <t>BP24-00564</t>
  </si>
  <si>
    <t>050-390-026-000</t>
  </si>
  <si>
    <t>SFR 2BD/2BA+OFFICE(1568) ATT GAR(506) COV CONC(93)</t>
  </si>
  <si>
    <t>BP24-00576</t>
  </si>
  <si>
    <t>052-130-010-000</t>
  </si>
  <si>
    <t>SFR 2BD/2BA(829) ATT GAR(200) COV CONC(80)</t>
  </si>
  <si>
    <t>BP24-00577</t>
  </si>
  <si>
    <t>053-190-083-000</t>
  </si>
  <si>
    <t>ORRIN</t>
  </si>
  <si>
    <t>SFR 2BD/2BA(1093) ATT GAR(483) COV CONC(101)</t>
  </si>
  <si>
    <t>BP24-00578</t>
  </si>
  <si>
    <t>052-272-013-000</t>
  </si>
  <si>
    <t>SFR - 3BD/2.5BA ( 1764) ATT GAR (518) COV CONC (209)</t>
  </si>
  <si>
    <t>BP24-00580</t>
  </si>
  <si>
    <t>MFH - 2BD/2BA (1035)</t>
  </si>
  <si>
    <t>BP24-00583</t>
  </si>
  <si>
    <t>053-023-013-000</t>
  </si>
  <si>
    <t>SFR 3BD/2BA+DEN(1260) COV CON(35) ATT GAR(590) - OPTS SLAB FNDTN, ALL ELEC, STNDRD ORIENTATION - MPRP THE BIRCH BP23-00706</t>
  </si>
  <si>
    <t>BP24-00594</t>
  </si>
  <si>
    <t>051-083-140-000</t>
  </si>
  <si>
    <t>SFR 3BD/2BA(1837) ATT GAR(523) COV CONC(62)</t>
  </si>
  <si>
    <t>BP24-00595</t>
  </si>
  <si>
    <t>050-180-073-000</t>
  </si>
  <si>
    <t>SFR - 3BD/2 FULL &amp; 2 HALF BATHS (2696) ATT GAR (594) COV CONC (308) BASEMENT (352) OPEN WOOD DECK (879)</t>
  </si>
  <si>
    <t>BP24-00596</t>
  </si>
  <si>
    <t>051-250-147-000</t>
  </si>
  <si>
    <t>SKYVIEW</t>
  </si>
  <si>
    <t>SFR - 3BD/3BA +OFFICE (2942) COV CON(135) ATT GAR (620)</t>
  </si>
  <si>
    <t>BP24-00600</t>
  </si>
  <si>
    <t>051-260-047-000</t>
  </si>
  <si>
    <t>SFR 3BD/2BA(1829) ATT GAR (484) COV CONC(243) - OPTS MIRRORED FNDTN, SOG - MP BP23-00997</t>
  </si>
  <si>
    <t>BP24-00601</t>
  </si>
  <si>
    <t>051-104-153-000</t>
  </si>
  <si>
    <t>SFR 2BD/1BA(954) ATT GAR(596) COV CONC(296) ATT ADU 2BD/1BA(954)</t>
  </si>
  <si>
    <t>BP24-00608</t>
  </si>
  <si>
    <t>054-210-121-000</t>
  </si>
  <si>
    <t>SFR - 3BD/2BA (1674) ATT GAR (543) COV CONC (33) MPBP23-00936 "THE PONDEROSA" OPTIONS: GAR LEFT RAISED, NAT GAS, HIP</t>
  </si>
  <si>
    <t>BP24-00625</t>
  </si>
  <si>
    <t>051-173-025-000</t>
  </si>
  <si>
    <t>SFR 2BD/2BA(960) COV CONC(72) ATT GAR(288) - OPTS SIDE ENTRY, MIRRORED, SLAB 9 FT PLATE HEIGHT - MPRP BP23-00299</t>
  </si>
  <si>
    <t>BP24-00627</t>
  </si>
  <si>
    <t>050-210-079-000</t>
  </si>
  <si>
    <t>SFR - 3BD/2BA (1631) GAR (467) PORCH (137) COV PATIO (148)</t>
  </si>
  <si>
    <t>BP24-00628</t>
  </si>
  <si>
    <t>051-083-005-000</t>
  </si>
  <si>
    <t>SFR 2BD/2BA+OFFICE(1777) ATT GAR(596) COV WOOD(455) UNC STOR(180)</t>
  </si>
  <si>
    <t>BP24-00631</t>
  </si>
  <si>
    <t>054-240-148-000</t>
  </si>
  <si>
    <t>SFR - 3BD/2BA (2030) GAR (609) COV CON (567)</t>
  </si>
  <si>
    <t>BP24-00638</t>
  </si>
  <si>
    <t>050-410-011-000</t>
  </si>
  <si>
    <t>SFR 2BD/2BA(1672) ATT GAR(484) COV CONC(564)</t>
  </si>
  <si>
    <t>BP24-00643</t>
  </si>
  <si>
    <t>SFR 2BD/2BA(1198) ATT GAR(427) COV CONC(92)</t>
  </si>
  <si>
    <t>BP24-00645</t>
  </si>
  <si>
    <t>054-310-038-000</t>
  </si>
  <si>
    <t>SFR 2BD/2BA(960) COV CONC(72) - OPTS SIDE ENTRY, MIRRORED, SLAB FNDTN, 9 FT PLATE HEIGHT, ATT GAR(288) - MPRP BP23-00299</t>
  </si>
  <si>
    <t>BP24-00646</t>
  </si>
  <si>
    <t>054-162-014-000</t>
  </si>
  <si>
    <t>BP24-00647</t>
  </si>
  <si>
    <t>050-052-037-000</t>
  </si>
  <si>
    <t>SFR 3BD/2BA(1260) ATT GAR(580) COV CONC(35)</t>
  </si>
  <si>
    <t>BP24-00651</t>
  </si>
  <si>
    <t>052-310-037-000</t>
  </si>
  <si>
    <t>SFR - 2BD/2BA + OFFICE (2246) ATT GAR (1753) COV CONC (206) COV WOOD (78)</t>
  </si>
  <si>
    <t>BP24-00656</t>
  </si>
  <si>
    <t>053-180-148-000</t>
  </si>
  <si>
    <t>SFR 3BD/2BA(1486) ATT GAR(517) COV CONC(333)</t>
  </si>
  <si>
    <t>BP24-00659</t>
  </si>
  <si>
    <t>055-440-096-000</t>
  </si>
  <si>
    <t>TRAFALGAR</t>
  </si>
  <si>
    <t>SFR 3BD/2BA(1200) ATT GAR(484) COV CON(18)</t>
  </si>
  <si>
    <t>BP24-00665</t>
  </si>
  <si>
    <t>050-350-032-000</t>
  </si>
  <si>
    <t>MFH - 3BD/2BA (1110)</t>
  </si>
  <si>
    <t>BP24-00669</t>
  </si>
  <si>
    <t>053-180-101-000</t>
  </si>
  <si>
    <t>SFR 2BD/2BA+DEN(1120) COV CONC(240)</t>
  </si>
  <si>
    <t>BP24-00672</t>
  </si>
  <si>
    <t>052-040-050-000</t>
  </si>
  <si>
    <t>BP24-00673</t>
  </si>
  <si>
    <t>054-210-062-000</t>
  </si>
  <si>
    <t>SFR 2BD/2BA+OFFICE(1753) ATT GAR(575) COV WOOD(882)</t>
  </si>
  <si>
    <t>BP24-00674</t>
  </si>
  <si>
    <t>053-190-063-000</t>
  </si>
  <si>
    <t>SFR 2BD/2BA(1248) ATT GAR(524) COV CONC(231)</t>
  </si>
  <si>
    <t>BP24-00675</t>
  </si>
  <si>
    <t>050-210-024-000</t>
  </si>
  <si>
    <t>Forest</t>
  </si>
  <si>
    <t>SFR 2BD/2BA+DEN(1120) COV WOOD(240) OPEN WOOD(64) - OPTS RAISED FNDTN, MIRRORED, 2 CAR GAR(672), 9FT TOP PLATE - MPRP BP23-00244</t>
  </si>
  <si>
    <t>BP24-00676</t>
  </si>
  <si>
    <t>054-070-005-000</t>
  </si>
  <si>
    <t>SFR 3BD/2BA(1120) COV WOOD(240) OPEN WOOD(64) - OPTS RAISED FNDTN, MIRRORED, 2 CAR GAR(672),9FT TOP PLATE - MPRP BP23-00245</t>
  </si>
  <si>
    <t>BP24-00677</t>
  </si>
  <si>
    <t>052-260-067-000</t>
  </si>
  <si>
    <t>SFR - 2BD/2BA + DEN (1120) ATT GAR (672) COV CONC (240) MPBP23-00244 "HOPE 2" MIRROR 8' TOP PLATE ORIENTATION PLAN SLAB FOUNDATION</t>
  </si>
  <si>
    <t>BP24-00682</t>
  </si>
  <si>
    <t>053-310-023-000</t>
  </si>
  <si>
    <t>SFR 3BD/2BA(1435) ATT GAR(516) COV CONC(72)</t>
  </si>
  <si>
    <t>BP24-00688</t>
  </si>
  <si>
    <t>051-250-030-000</t>
  </si>
  <si>
    <t>SFR - 2BD/1BA (1040) ATT GAR (312) COV CONC (14)</t>
  </si>
  <si>
    <t>BP24-00694</t>
  </si>
  <si>
    <t>052-271-075-000</t>
  </si>
  <si>
    <t>SFR 2BD/2BA + DEN(1863) ATT GAR(575) COV CONC(264) - OPTS GAR RIGHT, SLAB, NAT GAS - RPMP BP23-00935</t>
  </si>
  <si>
    <t>BP24-00696</t>
  </si>
  <si>
    <t>053-060-035-000</t>
  </si>
  <si>
    <t>SFR 3BD/2BA(1316) ATT GAR(617) COV CONC(144) - OPTS GABLE, SLAB, NG GAR RIGHT - MPRP BP23-00187</t>
  </si>
  <si>
    <t>BP24-00699</t>
  </si>
  <si>
    <t>052-011-081-000</t>
  </si>
  <si>
    <t>SFR 1BD/2BA+3 BONUS ROOMS(1260) COV CON(35) - OPTS ATT GAR(590), SLAB FNDTN, NATURAL GAS, GAR RIGHT - MPRP BP23-00706</t>
  </si>
  <si>
    <t>BP24-00701</t>
  </si>
  <si>
    <t>054-191-076-000</t>
  </si>
  <si>
    <t>SFR 2BD/2BA(1153) ATT GAR(590) COV CONC(122)</t>
  </si>
  <si>
    <t>BP24-00704</t>
  </si>
  <si>
    <t>051-172-056-000</t>
  </si>
  <si>
    <t>MFH 3BD/2BA(1280) - MP BP24-00347 FLEETWOOD 28483E</t>
  </si>
  <si>
    <t>BP24-00707</t>
  </si>
  <si>
    <t>052-031-095-000</t>
  </si>
  <si>
    <t>SFR 2BD/2BA(1511) ATT GAR(592) COV CONC(89)</t>
  </si>
  <si>
    <t>BP24-00715</t>
  </si>
  <si>
    <t>051-071-099-000</t>
  </si>
  <si>
    <t>SFR 3BD/2BA (1574) ATT GAR (539) COV CON (275)</t>
  </si>
  <si>
    <t>BP24-00718</t>
  </si>
  <si>
    <t>051-093-065-000</t>
  </si>
  <si>
    <t>SFR 2BD/2BATH (1093) ATT GAR (483) PORCH (101)</t>
  </si>
  <si>
    <t>BP24-00720</t>
  </si>
  <si>
    <t>053-230-140-000</t>
  </si>
  <si>
    <t>SFR 2BD/2BA(1012) ATT GAR(552) COV CON(266) - OPTS GAR R MP BP24-00212</t>
  </si>
  <si>
    <t>BP24-00721</t>
  </si>
  <si>
    <t>MFH 2BD/1BA(903)</t>
  </si>
  <si>
    <t>BP24-00725</t>
  </si>
  <si>
    <t>051-220-010-000</t>
  </si>
  <si>
    <t>SFR 3BD/2BA(1347) ATT GAR(410) COV CONC(205)</t>
  </si>
  <si>
    <t>BP24-00726</t>
  </si>
  <si>
    <t>053-240-003-000</t>
  </si>
  <si>
    <t>SFR - 4BD/2BA (1675) ATT GAR (428) COV CONC (83)</t>
  </si>
  <si>
    <t>BP24-00727</t>
  </si>
  <si>
    <t>SFR - 2BED/2BA + DEN (1120) COV CON (240) NO GARAGE SLAB HOPE HOUSE</t>
  </si>
  <si>
    <t>BP24-00729</t>
  </si>
  <si>
    <t>052-238-010-000</t>
  </si>
  <si>
    <t>MFH 2BD/2BA(1172) COV WOOD(59)</t>
  </si>
  <si>
    <t>BP24-00731</t>
  </si>
  <si>
    <t>052-380-026-000</t>
  </si>
  <si>
    <t>BP24-00741</t>
  </si>
  <si>
    <t>055-212-020-000</t>
  </si>
  <si>
    <t>MFH - 2BD/2BA + DEN (1512)</t>
  </si>
  <si>
    <t>BP24-00742</t>
  </si>
  <si>
    <t>051-104-046-000</t>
  </si>
  <si>
    <t>SFR - 3BD/2BA (1705) ATT GAR (410) COV CONC (19)</t>
  </si>
  <si>
    <t>BP24-00745</t>
  </si>
  <si>
    <t>050-150-098-000</t>
  </si>
  <si>
    <t>BP24-00747</t>
  </si>
  <si>
    <t>053-170-206-000</t>
  </si>
  <si>
    <t>SFR - 3BD/3BA, OFFICE, DEN (2250) TWO(2) ATT GAR (943) COV DECK/PORCH (810)</t>
  </si>
  <si>
    <t>BP24-00748</t>
  </si>
  <si>
    <t>053-150-137-000</t>
  </si>
  <si>
    <t>SFR - MAIN 1 BD/1BA + OFFICE &amp;  ADU 1BD/1BA (1437) ATT GARAGES (730) COV CONC (113)</t>
  </si>
  <si>
    <t>BP24-00749</t>
  </si>
  <si>
    <t>053-150-136-000</t>
  </si>
  <si>
    <t>SFR 2BD/1BA(957) ATT GAR(730) COV CONC(113) ATT ADU 1BD/1BA(480)</t>
  </si>
  <si>
    <t>BP24-00750</t>
  </si>
  <si>
    <t>053-310-019-000</t>
  </si>
  <si>
    <t>SFR 2BD/2BA(1093) ATT GAR(460) COV CONC(103)</t>
  </si>
  <si>
    <t>BP24-00751</t>
  </si>
  <si>
    <t>053-110-067-000</t>
  </si>
  <si>
    <t>BP24-00753</t>
  </si>
  <si>
    <t>053-161-075-000</t>
  </si>
  <si>
    <t>BP24-00755</t>
  </si>
  <si>
    <t>SFR - 3BD/2BA (1735) ATT GAR (638) COV CONC (32)</t>
  </si>
  <si>
    <t>BP24-00760</t>
  </si>
  <si>
    <t>053-300-035-000</t>
  </si>
  <si>
    <t>SFR 2BD/2BA(960) COV CONC(72) - OPTS SIDE ENTRY, MIRRORED, SLAB, 9FT PLATE HEIGHT, ATT GAR(288)</t>
  </si>
  <si>
    <t>BP24-00763</t>
  </si>
  <si>
    <t>053-230-152-000</t>
  </si>
  <si>
    <t>SFR 2BD/2BA(1275) ATT GAR(492) COV CONC(108) - OPTS GAR LEFT, NAT GAS - MP BP23-00833</t>
  </si>
  <si>
    <t>BP24-00765</t>
  </si>
  <si>
    <t>054-240-126-000</t>
  </si>
  <si>
    <t>SFR 3BD/2BA(1550) ATT GAR(481) COV CONC(168)</t>
  </si>
  <si>
    <t>BP24-00774</t>
  </si>
  <si>
    <t>050-200-134-000</t>
  </si>
  <si>
    <t>SFR 4BD/3BA(2133) ATT GAR(720) COV CONC(385)</t>
  </si>
  <si>
    <t>BP24-00775</t>
  </si>
  <si>
    <t>054-260-015-000</t>
  </si>
  <si>
    <t>SFR  - 3BD/2BA (1826) ATT GAR (523) COV CONC (327)</t>
  </si>
  <si>
    <t>BP24-00777</t>
  </si>
  <si>
    <t>SOLAR - ROOF MOUNT 6.40KW (16 PANELS)</t>
  </si>
  <si>
    <t>BP24-00779</t>
  </si>
  <si>
    <t>SFR - 2BD/3BA + DEN (2014) ATT GAR (560 COV CONC (526)</t>
  </si>
  <si>
    <t>BP24-00780</t>
  </si>
  <si>
    <t>051-050-125-000</t>
  </si>
  <si>
    <t>SFR 2BD/2BA(960) COV CONC(144) - OPTS FRONT ENTRY, SLAB FNDTN, 9FT PLATE HEIGHT - MPRP BP23-00299</t>
  </si>
  <si>
    <t>BP24-00781</t>
  </si>
  <si>
    <t>052-090-028-000</t>
  </si>
  <si>
    <t>SFR - 2BD/2BA +DEN (1008)</t>
  </si>
  <si>
    <t>BP24-00788</t>
  </si>
  <si>
    <t>053-050-045-000</t>
  </si>
  <si>
    <t>SFR - 3BD/2BA (12148) ATT GAR (440) COV CONC (96)</t>
  </si>
  <si>
    <t>BP24-00789</t>
  </si>
  <si>
    <t>054-020-052-000</t>
  </si>
  <si>
    <t>SFR 2BD/2BA(110) ATT GAR(483) COV CONC(101)</t>
  </si>
  <si>
    <t>BP24-00793</t>
  </si>
  <si>
    <t>052-390-052-000</t>
  </si>
  <si>
    <t>MFH - 2BD/2BA + DEN (1295)</t>
  </si>
  <si>
    <t>BP24-00794</t>
  </si>
  <si>
    <t>052-090-012-000</t>
  </si>
  <si>
    <t>PINE</t>
  </si>
  <si>
    <t>BP24-00796</t>
  </si>
  <si>
    <t>054-152-073-000</t>
  </si>
  <si>
    <t>BAILEY</t>
  </si>
  <si>
    <t>BP24-00807</t>
  </si>
  <si>
    <t>050-330-037-000</t>
  </si>
  <si>
    <t>SFR 2BD/2BA(960) RAISED FOUNDATION MPBP23-00299</t>
  </si>
  <si>
    <t>BP24-00808</t>
  </si>
  <si>
    <t>054-171-106-000</t>
  </si>
  <si>
    <t>SFR 2BD/1BA(810) COV CONC(74)</t>
  </si>
  <si>
    <t>BP24-00814</t>
  </si>
  <si>
    <t>052-290-055-000</t>
  </si>
  <si>
    <t>ADU - 1BD/1BA(276)</t>
  </si>
  <si>
    <t>BP24-00821</t>
  </si>
  <si>
    <t>053-180-062-000</t>
  </si>
  <si>
    <t>MFH - 3BD/2BA + FAMILY ROOM (1344)</t>
  </si>
  <si>
    <t>BP24-00825</t>
  </si>
  <si>
    <t>051-121-006-000</t>
  </si>
  <si>
    <t>SFR - 3BD/2.5BA + OFFICE (1962) ATT GAR (913) COV CONC (420)</t>
  </si>
  <si>
    <t>BP24-00826</t>
  </si>
  <si>
    <t>054-164-014-000</t>
  </si>
  <si>
    <t>SFR - 3BD/2BA (2054) ATT GAR (1087) COV CONC (543)</t>
  </si>
  <si>
    <t>BP24-00829</t>
  </si>
  <si>
    <t>055-270-078-000</t>
  </si>
  <si>
    <t>SFR 3BD/2BA+OFFICE(1962) ATT GAR(913) COV CONC(420)</t>
  </si>
  <si>
    <t>BP24-00834</t>
  </si>
  <si>
    <t>052-032-046-000</t>
  </si>
  <si>
    <t>SFR 3BD/2BA(1829) COV CONC(243) ATT GAR (484) - OPTS GAR RIGHT, SOG, NG</t>
  </si>
  <si>
    <t>BP24-00838</t>
  </si>
  <si>
    <t>055-180-051-000</t>
  </si>
  <si>
    <t>WARNKE</t>
  </si>
  <si>
    <t>SFR - 3BD/2.5BA (1535) ATT GAR (555) COV CONC (282)</t>
  </si>
  <si>
    <t>BP24-00840</t>
  </si>
  <si>
    <t>051-104-147-000</t>
  </si>
  <si>
    <t>SFR - 3BD/2BA + OFFICE (1946) ATT GAR (580) COV CONC (420)</t>
  </si>
  <si>
    <t>BP24-00841</t>
  </si>
  <si>
    <t>054-132-057-000</t>
  </si>
  <si>
    <t>SFR 2BD/2BA(1012) ATT GAR(552) COV CONC(266) - OPTS GAR R  - MP BP24-00212</t>
  </si>
  <si>
    <t>BP24-00845</t>
  </si>
  <si>
    <t>055-150-060-000</t>
  </si>
  <si>
    <t>SFR - 3BD/2.5 BA + OFFICE (2049) ATT GAR (670) COV CONC (549)</t>
  </si>
  <si>
    <t>BP24-00847</t>
  </si>
  <si>
    <t>052-182-083-000</t>
  </si>
  <si>
    <t>SFR - ADC MASTER PLAN MP23-00200 2BED/2BA (1055) OPT LEFT ATT GAR (357)  COV CON (252)</t>
  </si>
  <si>
    <t>BP24-00855</t>
  </si>
  <si>
    <t>052-130-009-000</t>
  </si>
  <si>
    <t>SFR - 2BD/2BA(1000)ATT GAR(278)COV CONC(157)</t>
  </si>
  <si>
    <t>BP24-00860</t>
  </si>
  <si>
    <t>SFR - 3BD/2BA + OFFICE (2000) ATT GAR (553) COV CONC (136)</t>
  </si>
  <si>
    <t>BP24-00870</t>
  </si>
  <si>
    <t>054-171-018-000</t>
  </si>
  <si>
    <t>SFR - 2BD/2BA (962) ATT GAR (883) COV WOOD DECK (170)</t>
  </si>
  <si>
    <t>BP24-00876</t>
  </si>
  <si>
    <t>052-011-065-000</t>
  </si>
  <si>
    <t>SFR - 3BD/2BA (1847) ATT GAR (514) COV CON (341)</t>
  </si>
  <si>
    <t>BP24-00877</t>
  </si>
  <si>
    <t>055-470-004-000</t>
  </si>
  <si>
    <t>SFR - 4BD/3BA (2694) ATT GAR (829) COV CONC (336)</t>
  </si>
  <si>
    <t>BP24-00878</t>
  </si>
  <si>
    <t>052-012-005-000</t>
  </si>
  <si>
    <t>SFR - 2BD/2BA + OFFICE (1847) ATT GAR (484) COV CON (341)</t>
  </si>
  <si>
    <t>BP24-00887</t>
  </si>
  <si>
    <t>054-030-056-000</t>
  </si>
  <si>
    <t>SCOTTY LAKE</t>
  </si>
  <si>
    <t>SFR - 2BD/2BA (1138) ATT GAR (460) COV CONC (103)</t>
  </si>
  <si>
    <t>BP24-00888</t>
  </si>
  <si>
    <t>054-142-082-000</t>
  </si>
  <si>
    <t>MFH - 2BD/2BA (1134)</t>
  </si>
  <si>
    <t>BP24-00889</t>
  </si>
  <si>
    <t>055-232-004-000</t>
  </si>
  <si>
    <t>MFH - 2BED/2BA (947)</t>
  </si>
  <si>
    <t>BP24-00892</t>
  </si>
  <si>
    <t>050-310-009-000</t>
  </si>
  <si>
    <t>SFR - 3BD/2BA(1655)ATT GAR(517)COV CONC(344)</t>
  </si>
  <si>
    <t>BP24-00893</t>
  </si>
  <si>
    <t>052-050-028-000</t>
  </si>
  <si>
    <t>SFR - 3BD/2BA (1660) ATT GAR (482) COV CONC (394)</t>
  </si>
  <si>
    <t>BP24-00899</t>
  </si>
  <si>
    <t>053-330-118-000</t>
  </si>
  <si>
    <t>MFH 2BD/2BA+DEN(1280) - MP BP 24-00347 FLEETWOOD 28483E</t>
  </si>
  <si>
    <t>BP24-00900</t>
  </si>
  <si>
    <t>050-220-041-000</t>
  </si>
  <si>
    <t>SFR - 2BD/2BA (1138) ATT GAR (483) COV CONC (101)</t>
  </si>
  <si>
    <t>BP24-00910</t>
  </si>
  <si>
    <t>050-013-060-000</t>
  </si>
  <si>
    <t>SFR - 3BD/2BA + DEN (1543) ATT GAR (468) COV CONC (162)</t>
  </si>
  <si>
    <t>BP24-00911</t>
  </si>
  <si>
    <t>054-090-043-000</t>
  </si>
  <si>
    <t>SFR 2BD/2BA+DEN&amp;OFFICE(1260) COV CON(35) - OPTS ATT GAR(590), SLAB FNDTN, NATURAL GAS, GAR LEFT - MPRP BP23-00706</t>
  </si>
  <si>
    <t>BP24-00912</t>
  </si>
  <si>
    <t>051-151-029-000</t>
  </si>
  <si>
    <t>SFR 3BD/2BA(1316) ATT GAR(617) COV CON(144) - OPTS GAR RIGHT GABLE SLAB FNDTN NATURAL GAS - MPRP BP23-0187</t>
  </si>
  <si>
    <t>BP24-00915</t>
  </si>
  <si>
    <t>051-146-049-000</t>
  </si>
  <si>
    <t>SFR 3BD/2.5BA(1751) ATT GAR(493) COV CONC(222)</t>
  </si>
  <si>
    <t>BP24-00924</t>
  </si>
  <si>
    <t>052-011-102-000</t>
  </si>
  <si>
    <t>SFR 3BD/2BA(1416) ATT GAR(380) COV CONC(124)</t>
  </si>
  <si>
    <t>BP24-00925</t>
  </si>
  <si>
    <t>053-330-116-000</t>
  </si>
  <si>
    <t>BP24-00928</t>
  </si>
  <si>
    <t>054-220-057-000</t>
  </si>
  <si>
    <t>SFR - 3BD/2BA (2544) ATT GAR (576) COV CONC (1122)</t>
  </si>
  <si>
    <t>BP24-00931</t>
  </si>
  <si>
    <t>050-060-048-000</t>
  </si>
  <si>
    <t>SFR - 3BD/2BA + OFFICE (2024) ATT GAR (600) COV CONC (210)</t>
  </si>
  <si>
    <t>BP24-00932</t>
  </si>
  <si>
    <t>SFR 2BD/2BA(1159) ATT GAR(391) COV CONC(528) UNC FIN(187)</t>
  </si>
  <si>
    <t>BP24-00934</t>
  </si>
  <si>
    <t>052-380-032-000</t>
  </si>
  <si>
    <t>SFR 3BD/2BA(1612) ATT GAR(590) COV CONC(33)</t>
  </si>
  <si>
    <t>BP24-00936</t>
  </si>
  <si>
    <t>050-100-110-000</t>
  </si>
  <si>
    <t>SFR - 2BD/2BA(1138)ATT GAR(483)PORCH(101)</t>
  </si>
  <si>
    <t>BP24-00937</t>
  </si>
  <si>
    <t>052-110-058-000</t>
  </si>
  <si>
    <t>BEECHWOOD</t>
  </si>
  <si>
    <t>SFR - 2BD/2BA (2400) ATT GAR (1190) COV CONC (1132) COV WOOD (610) UNCONDITIONED SPACE (1600)</t>
  </si>
  <si>
    <t>BP24-00941</t>
  </si>
  <si>
    <t>055-202-008-000</t>
  </si>
  <si>
    <t>MFH 3BD/2BA(1370)</t>
  </si>
  <si>
    <t>BP24-00944</t>
  </si>
  <si>
    <t>054-210-096-000</t>
  </si>
  <si>
    <t>SFR 4BD/2BA(1946) ATT GAR(580) COV CONC(420)</t>
  </si>
  <si>
    <t>BP24-00949</t>
  </si>
  <si>
    <t>054-142-040-000</t>
  </si>
  <si>
    <t>BP24-00950</t>
  </si>
  <si>
    <t>053-272-011-000</t>
  </si>
  <si>
    <t>SFR 2BD/2BA(1020) ATT GAR(648) COV CONC(204) - OPT GAR RIGHT - MPBP24-00811</t>
  </si>
  <si>
    <t>BP24-00951</t>
  </si>
  <si>
    <t>050-250-003-000</t>
  </si>
  <si>
    <t>BP24-00957</t>
  </si>
  <si>
    <t>052-031-053-000</t>
  </si>
  <si>
    <t>SFR 2BD/2BA(1020) ATT GAR(648) COV CONC(204) - GAR LEFT - MPBP24-00811</t>
  </si>
  <si>
    <t>BP24-00958</t>
  </si>
  <si>
    <t>052-031-055-000</t>
  </si>
  <si>
    <t>SFR - 2BD/2BA (1020) ATT GAR (648) COV CONC (204) BPMP BP24-0081 STANDARD</t>
  </si>
  <si>
    <t>BP24-00959</t>
  </si>
  <si>
    <t>053-060-003-000</t>
  </si>
  <si>
    <t>SFR 3BD/2BA(1620) ATT GAR(576) COV CONC(410) - OPTS GAR RIGHT, HIP ROOF, KITCHEN FRONT &amp; GAR DOOR SIDE ENTRY - MPBP23-00249</t>
  </si>
  <si>
    <t>BP24-00960</t>
  </si>
  <si>
    <t>053-132-024-000</t>
  </si>
  <si>
    <t>SFR - 2BD/2BA (1116) ATT GAR (585) COV CONC (99)</t>
  </si>
  <si>
    <t>BP24-00961</t>
  </si>
  <si>
    <t>054-010-009-000</t>
  </si>
  <si>
    <t>SFR 2BD/2.5BA(1376) ATT GAR(529) COV CONC(443)</t>
  </si>
  <si>
    <t>BP24-00964</t>
  </si>
  <si>
    <t>055-530-003-000</t>
  </si>
  <si>
    <t>SFR 4BD/3BA(2799) ATT GAR(868) COV CONC(760)</t>
  </si>
  <si>
    <t>BP24-00967</t>
  </si>
  <si>
    <t>054-162-001-000</t>
  </si>
  <si>
    <t>SFR - 3BD 2BA (1423) ATT GAR (481) COV CON (35)</t>
  </si>
  <si>
    <t>BP24-00975</t>
  </si>
  <si>
    <t>054-240-061-000</t>
  </si>
  <si>
    <t>BP24-00978</t>
  </si>
  <si>
    <t>054-142-081-000</t>
  </si>
  <si>
    <t>BP24-00980</t>
  </si>
  <si>
    <t>2BD/2BA(1020) ATT GAR(648) COV CONC(204) - OPTS GAR RIGHT - MPBP24-00811</t>
  </si>
  <si>
    <t>BP24-00987</t>
  </si>
  <si>
    <t>052-050-039-000</t>
  </si>
  <si>
    <t>SFR 3BD/2BA(1486) ATT GAR(517) COV CONC(233)</t>
  </si>
  <si>
    <t>BP24-00990</t>
  </si>
  <si>
    <t>054-090-049-000</t>
  </si>
  <si>
    <t>BP24-00995</t>
  </si>
  <si>
    <t>053-132-072-000</t>
  </si>
  <si>
    <t>SFR - 2BD/2BA (960) COV CONC (144) SLAB FOUNDATION, LAP SIDING, NO GARAGE MPBP23-00299</t>
  </si>
  <si>
    <t>BP24-00996</t>
  </si>
  <si>
    <t>053-132-071-000</t>
  </si>
  <si>
    <t>SFR - 2BD/2BA (960) COV CONC (144) SLAB FOUNDATION, LAP- SIDING NO GAR MPBP23-00299</t>
  </si>
  <si>
    <t>BP24-00998</t>
  </si>
  <si>
    <t>050-200-141-000</t>
  </si>
  <si>
    <t>SFR 3BD/2.5BA+OFFICE(2080) ATT GAR(580) COV CONC(449)</t>
  </si>
  <si>
    <t>BP24-00999</t>
  </si>
  <si>
    <t>053-230-179-000</t>
  </si>
  <si>
    <t>BP24-01001</t>
  </si>
  <si>
    <t>054-020-016-000</t>
  </si>
  <si>
    <t>MFH - 3BD/2BA(1272) COV WOOD(60)</t>
  </si>
  <si>
    <t>BP24-01005</t>
  </si>
  <si>
    <t>SFR 2BD/3BA(1286) ATT GAR(312) UNC FIN(830) OPEN WOOD(180)</t>
  </si>
  <si>
    <t>BP24-01008</t>
  </si>
  <si>
    <t>054-310-047-000</t>
  </si>
  <si>
    <t>SFR - 2BD/2BA (1150) ATT GAR (541) COV CONC (166)</t>
  </si>
  <si>
    <t>BP24-01011</t>
  </si>
  <si>
    <t>055-440-117-000</t>
  </si>
  <si>
    <t>SFR - 4BD/3BA (3358) ATTR GAR (685) COV CONC (488)</t>
  </si>
  <si>
    <t>BP24-01013</t>
  </si>
  <si>
    <t>051-380-035-000</t>
  </si>
  <si>
    <t>BP24-01015</t>
  </si>
  <si>
    <t>053-190-041-000</t>
  </si>
  <si>
    <t>BP24-01016</t>
  </si>
  <si>
    <t>053-150-139-000</t>
  </si>
  <si>
    <t>SFR 3BD/2BA(1201) ATT GAR(343) COV CONC(386)</t>
  </si>
  <si>
    <t>BP24-01021</t>
  </si>
  <si>
    <t>051-162-068-000</t>
  </si>
  <si>
    <t>SFR - 2BD/2BA (1112) ATT GAR (426) COV CONC (157)</t>
  </si>
  <si>
    <t>BP24-01022</t>
  </si>
  <si>
    <t>054-191-044-000</t>
  </si>
  <si>
    <t>T. J.</t>
  </si>
  <si>
    <t>SFR - 2 BD/2BA + DEN (BED #3) (1486) ATT GAR (517) COV CONC (233)</t>
  </si>
  <si>
    <t>BP24-01024</t>
  </si>
  <si>
    <t>053-272-032-000</t>
  </si>
  <si>
    <t>SFR - 3BD/2.5BA + OFFICE (2018) ATT GAR (510) COV CONC (417)</t>
  </si>
  <si>
    <t>BP24-01025</t>
  </si>
  <si>
    <t>055-263-001-000</t>
  </si>
  <si>
    <t>SFR 2BD/2BA(1200) ATT GAR(537) COV CONC(226)</t>
  </si>
  <si>
    <t>BP24-01026</t>
  </si>
  <si>
    <t>055-440-116-000</t>
  </si>
  <si>
    <t>SFR - 3BD/2.5BA + OFFICE (2080) ATT GAR (580) COV CONC (449)</t>
  </si>
  <si>
    <t>BP24-01027</t>
  </si>
  <si>
    <t>050-070-005-000</t>
  </si>
  <si>
    <t>SFR 2BD/2BA(960) COV CONC(144) - OPTS SLAB FNDTN, 9 FT TOP PLATE - MPRP BP23-00299</t>
  </si>
  <si>
    <t>BP24-01028</t>
  </si>
  <si>
    <t>050-040-077-000</t>
  </si>
  <si>
    <t>MFH 3BD/2BA(1444) COV WOOD(81)</t>
  </si>
  <si>
    <t>BP24-01032</t>
  </si>
  <si>
    <t>055-430-018-000</t>
  </si>
  <si>
    <t>SFR - 3BD/2BA (1486) ATT GAR (517) COV CONC (233)</t>
  </si>
  <si>
    <t>BP24-01033</t>
  </si>
  <si>
    <t>050-230-049-000</t>
  </si>
  <si>
    <t>SFR - 2BD/2BA (1100) ATT GAR (483) PORCH (101)</t>
  </si>
  <si>
    <t>BP24-01034</t>
  </si>
  <si>
    <t>051-121-009-000</t>
  </si>
  <si>
    <t>BP24-01036</t>
  </si>
  <si>
    <t>055-262-054-000</t>
  </si>
  <si>
    <t>BP24-01039</t>
  </si>
  <si>
    <t>052-273-009-000</t>
  </si>
  <si>
    <t>SFR 3BD/2BA(1316) ATT GAR(433) COV CONC(133)</t>
  </si>
  <si>
    <t>BP24-01041</t>
  </si>
  <si>
    <t>SFR - 3 BED 2 BA + OFFICE (2080) ATT GAR (580) COV CON (449)</t>
  </si>
  <si>
    <t>BP24-01043</t>
  </si>
  <si>
    <t>051-082-031-000</t>
  </si>
  <si>
    <t>SFR 2BD/2BA(1032) ATT GAR(240) COV CONC(132)</t>
  </si>
  <si>
    <t>BP24-01045</t>
  </si>
  <si>
    <t>055-262-018-000</t>
  </si>
  <si>
    <t>SFR - 1BD 1BA (768) COV CON (374)</t>
  </si>
  <si>
    <t>BP24-01050</t>
  </si>
  <si>
    <t>052-300-015-000</t>
  </si>
  <si>
    <t>MFH - 2BD/2BA + DEN (1120)</t>
  </si>
  <si>
    <t>BP24-01051</t>
  </si>
  <si>
    <t>054-230-018-000</t>
  </si>
  <si>
    <t>BP24-01053</t>
  </si>
  <si>
    <t>054-020-060-000</t>
  </si>
  <si>
    <t>BP24-01069</t>
  </si>
  <si>
    <t>SFR 1BD/1BA(756) COV CON(84) OPTS - SLAB, NATURAL GAS, GABLE ROOF, PORCH LEFT - MPRP BP23-00909</t>
  </si>
  <si>
    <t>BP24-01073</t>
  </si>
  <si>
    <t>054-172-037-000</t>
  </si>
  <si>
    <t>BEND</t>
  </si>
  <si>
    <t>SFR 4BD/2BA(1260) COV CON(35) - OPTS ATT GAR(590), SLAB FNDTN, NATURAL GAS, GAR RIGHT - MPRP BP23-00706</t>
  </si>
  <si>
    <t>BP24-01078</t>
  </si>
  <si>
    <t>053-272-076-000</t>
  </si>
  <si>
    <t>SFR 3BD/2BA(1889) ATT GAR(478) COV CONC(392)</t>
  </si>
  <si>
    <t>BP24-01079</t>
  </si>
  <si>
    <t>SFR - 2BD/2BA (1388) ATT GAR (595) COV CONC (1088) UNCONDITIONED BASEMENT (872) ATTIC (256)</t>
  </si>
  <si>
    <t>BP24-01086</t>
  </si>
  <si>
    <t>055-261-084-000</t>
  </si>
  <si>
    <t>SFR 3BD/2BA(1600) ATT GAR(440) COV CONC(296)</t>
  </si>
  <si>
    <t>BP24-01088</t>
  </si>
  <si>
    <t>SFR - 3BD/3BA (1931) ATT GAR (844) COV CONC (283)</t>
  </si>
  <si>
    <t>BP24-01090</t>
  </si>
  <si>
    <t>053-180-036-000</t>
  </si>
  <si>
    <t>BP24-01093</t>
  </si>
  <si>
    <t>054-142-008-000</t>
  </si>
  <si>
    <t>SFR 3BD/2BA(1120) COV CONC(240) OPEN WOOD(64) - OPTS RAISED FNDTN, NO GAR, 8FT PLATE HEIGHT - MPRP BP23-00245</t>
  </si>
  <si>
    <t>BP24-01108</t>
  </si>
  <si>
    <t>052-241-016-000</t>
  </si>
  <si>
    <t>MFH 1BD/2BA+DEN(810)</t>
  </si>
  <si>
    <t>BP24-01110</t>
  </si>
  <si>
    <t>054-240-065-000</t>
  </si>
  <si>
    <t>ERIN</t>
  </si>
  <si>
    <t>SFR 3BD/2BA(1486) ATT GAR(517) COV CONC(373)</t>
  </si>
  <si>
    <t>BP24-01111</t>
  </si>
  <si>
    <t>054-260-034-000</t>
  </si>
  <si>
    <t>BP24-01112</t>
  </si>
  <si>
    <t>051-320-021-000</t>
  </si>
  <si>
    <t>SFR - 3BD/2BA (1776) ATT GAR (410) COV CONC (384)</t>
  </si>
  <si>
    <t>BP24-01113</t>
  </si>
  <si>
    <t>052-300-021-000</t>
  </si>
  <si>
    <t>SFR - 3BD/2BA (1568) ATT GAR LEFT (506)  MPBP 24-00670</t>
  </si>
  <si>
    <t>BP24-01114</t>
  </si>
  <si>
    <t>051-145-001-000</t>
  </si>
  <si>
    <t>SFR 2BD/2BA(1057) ATT GAR(357) COV CONC(252) - MP BP23-00200</t>
  </si>
  <si>
    <t>BP24-01115</t>
  </si>
  <si>
    <t>052-238-020-000</t>
  </si>
  <si>
    <t>SFR 2BD/2BA(1275) ATT GAR(492) COV CONC(108) - OPTS SLAB, NAT GAS - MP BP23-00833</t>
  </si>
  <si>
    <t>BP24-01116</t>
  </si>
  <si>
    <t>051-310-019-000</t>
  </si>
  <si>
    <t>SFR - 2BD/2BA (1200) ATT GAR (537) COV CON (226)</t>
  </si>
  <si>
    <t>BP24-01117</t>
  </si>
  <si>
    <t>052-320-014-000</t>
  </si>
  <si>
    <t>BP24-01120</t>
  </si>
  <si>
    <t>051-260-021-000</t>
  </si>
  <si>
    <t>SFR 3BD/2BA(1829) COV CONC(243) ATT GAR (484) OPTS GAR LEFT, SLAB ON GRADE</t>
  </si>
  <si>
    <t>BP24-01123</t>
  </si>
  <si>
    <t>052-033-010-000</t>
  </si>
  <si>
    <t>SFR 3BD/2BA(2750) ATT GAR(715) COV CONC(550)</t>
  </si>
  <si>
    <t>BP24-01127</t>
  </si>
  <si>
    <t>053-131-087-000</t>
  </si>
  <si>
    <t>SFR 2BD/2BA(884) ATT GAR(312) COV CONC(82)</t>
  </si>
  <si>
    <t>BP25-00002</t>
  </si>
  <si>
    <t>055-262-053-000</t>
  </si>
  <si>
    <t>BP25-00003</t>
  </si>
  <si>
    <t>052-226-016-000</t>
  </si>
  <si>
    <t>SFR 2BD/2BA(1000) ATT GAR(278) COV CONC(157)</t>
  </si>
  <si>
    <t>BP25-00006</t>
  </si>
  <si>
    <t>BP25-00007</t>
  </si>
  <si>
    <t>BP25-00013</t>
  </si>
  <si>
    <t>053-170-008-000</t>
  </si>
  <si>
    <t>SFR -  2BD 2 BA (1275) ATT GAR (492) COV CONC (108) RT GARAGE, SLAB ADC 1275 MASTER PLAN MPBP23-00833</t>
  </si>
  <si>
    <t>BP25-00015</t>
  </si>
  <si>
    <t>053-272-023-000</t>
  </si>
  <si>
    <t>SFR - 3BD/2BA (1889) ATT GAR (478) COV CONC (392)</t>
  </si>
  <si>
    <t>BP25-00016</t>
  </si>
  <si>
    <t>050-120-149-000</t>
  </si>
  <si>
    <t>SFR - 3 BED/2BA (2020) ATT GAR (499) COV CON (231.5)</t>
  </si>
  <si>
    <t>BP25-00017</t>
  </si>
  <si>
    <t>SFR - 2BD/2BA (1248) ATT GAR (552) COV CONC (231)</t>
  </si>
  <si>
    <t>BP25-00018</t>
  </si>
  <si>
    <t>050-320-005-000</t>
  </si>
  <si>
    <t>SFR 2BD/2BA (1200)ATTGAR(437) COV CONC(226)</t>
  </si>
  <si>
    <t>BP25-00020</t>
  </si>
  <si>
    <t>053-210-075-000</t>
  </si>
  <si>
    <t>SFR 3BD/2BA(1120) COV CON(240) - OPTS SLAB FNDTN, MIRRORED, ATT 1 CAR GAR(336), 9FT PLATE HEIGHT - MPRP BP23-00245</t>
  </si>
  <si>
    <t>BP25-00023</t>
  </si>
  <si>
    <t>052-271-021-000</t>
  </si>
  <si>
    <t>SFR 2BD/2BA(960) COV CON(144) - OPTS FRONT ENTRY, MIRRORED, SLAB, 9 FT PLATE HEIGHT - MPRP BP23-00299</t>
  </si>
  <si>
    <t>BP25-00027</t>
  </si>
  <si>
    <t>MFH - 1BD/1BA + DEN (760)</t>
  </si>
  <si>
    <t>BP25-00029</t>
  </si>
  <si>
    <t>052-241-018-000</t>
  </si>
  <si>
    <t>SFR 1BED/1BA (930)</t>
  </si>
  <si>
    <t>BP25-00032</t>
  </si>
  <si>
    <t>051-104-047-000</t>
  </si>
  <si>
    <t>SFR - 3BD/2BA (1970) ATT GAR (777) COV CONC (496)</t>
  </si>
  <si>
    <t>BP25-00040</t>
  </si>
  <si>
    <t>055-140-011-000</t>
  </si>
  <si>
    <t>SFR 3BD/3BA(1800) COV CONC(492)</t>
  </si>
  <si>
    <t>BP25-00042</t>
  </si>
  <si>
    <t>050-220-048-000</t>
  </si>
  <si>
    <t>BP25-00043</t>
  </si>
  <si>
    <t>052-031-083-000</t>
  </si>
  <si>
    <t>SFR - 4BD/2BA (1850) ATT GAR (517) COV CONC (237)</t>
  </si>
  <si>
    <t>BP25-00044</t>
  </si>
  <si>
    <t>053-180-056-000</t>
  </si>
  <si>
    <t>BP25-00052</t>
  </si>
  <si>
    <t>053-310-018-000</t>
  </si>
  <si>
    <t>SFR 2BD/2BA(1100) ATT GAR(483) COV CONC(106)</t>
  </si>
  <si>
    <t>BP25-00055</t>
  </si>
  <si>
    <t>053-180-029-000</t>
  </si>
  <si>
    <t>SFR 3BD/2BA(1888) ATT GAR(478) COV CONC(392)</t>
  </si>
  <si>
    <t>BP25-00056</t>
  </si>
  <si>
    <t>053-180-030-000</t>
  </si>
  <si>
    <t>BP25-00059</t>
  </si>
  <si>
    <t>SFR 3BD/3BA+DEN(2218) ATT GAR(768) COV CONC(153)</t>
  </si>
  <si>
    <t>BP25-00060</t>
  </si>
  <si>
    <t>052-110-047-000</t>
  </si>
  <si>
    <t>BP25-00061</t>
  </si>
  <si>
    <t>054-020-062-000</t>
  </si>
  <si>
    <t>SFR 2BD/2BA(1144) ATT GAR(483) COV CONC(103)</t>
  </si>
  <si>
    <t>BP25-00062</t>
  </si>
  <si>
    <t>050-220-058-000</t>
  </si>
  <si>
    <t>SFR - MP23-00187 (THE WILLOW) 3BED/2BA(1316) ATT GAR LEFT(617) COV CON(144) RAISE, GABLE ROOF</t>
  </si>
  <si>
    <t>BP25-00063</t>
  </si>
  <si>
    <t>051-071-115-000</t>
  </si>
  <si>
    <t>BP25-00064</t>
  </si>
  <si>
    <t>053-060-034-000</t>
  </si>
  <si>
    <t>BP25-00066</t>
  </si>
  <si>
    <t>054-030-035-000</t>
  </si>
  <si>
    <t>SFR 3BED/2BA(1494) ATT GAR(484) COV CON(437)</t>
  </si>
  <si>
    <t>BP25-00067</t>
  </si>
  <si>
    <t>053-050-017-000</t>
  </si>
  <si>
    <t>SFR - 3BED/2BA(1932) ATT GAR(648) COV CON(382)</t>
  </si>
  <si>
    <t>BP25-00072</t>
  </si>
  <si>
    <t>054-240-070-000</t>
  </si>
  <si>
    <t>SFR - 3BD/2BA(1826) ATT GAR(523) COV CON(327)</t>
  </si>
  <si>
    <t>BP25-00074</t>
  </si>
  <si>
    <t>052-390-031-000</t>
  </si>
  <si>
    <t>SFR - 2BD/2BA(1138) ATT GAR(460) COV CONC(103)</t>
  </si>
  <si>
    <t>BP25-00075</t>
  </si>
  <si>
    <t>054-020-065-000</t>
  </si>
  <si>
    <t>BP25-00079</t>
  </si>
  <si>
    <t>050-230-019-000</t>
  </si>
  <si>
    <t>SFR - 3BD/2BA (1486) ATT GAR (517) COV CONC (261)</t>
  </si>
  <si>
    <t>BP25-00086</t>
  </si>
  <si>
    <t>052-012-053-000</t>
  </si>
  <si>
    <t>SFR - 2BD/2BA (1200) ATT GAR (537) COV CONC (226)</t>
  </si>
  <si>
    <t>BP25-00087</t>
  </si>
  <si>
    <t>053-230-075-000</t>
  </si>
  <si>
    <t>BP25-00090</t>
  </si>
  <si>
    <t>050-280-049-000</t>
  </si>
  <si>
    <t>MFH - 2BED/2BA(932)</t>
  </si>
  <si>
    <t>BP25-00091</t>
  </si>
  <si>
    <t>ADU - MFH 1BD/2BA + DEN (848)</t>
  </si>
  <si>
    <t>BP25-00094</t>
  </si>
  <si>
    <t>054-260-048-000</t>
  </si>
  <si>
    <t>SFR - 4BD/3.5BA (2392( ATT GAR (530) COV CONC (294)</t>
  </si>
  <si>
    <t>BP25-00097</t>
  </si>
  <si>
    <t>055-330-021-000</t>
  </si>
  <si>
    <t>SFR - 3BD/2BA (1347) ATT GAR (410) COV CONC (205)</t>
  </si>
  <si>
    <t>BP25-00100</t>
  </si>
  <si>
    <t>050-200-129-000</t>
  </si>
  <si>
    <t>BP25-00101</t>
  </si>
  <si>
    <t>050-070-043-000</t>
  </si>
  <si>
    <t>SFR - 3BED/2BA(1668) ATT GAR(571) COV CON(251)</t>
  </si>
  <si>
    <t>BP25-00102</t>
  </si>
  <si>
    <t>055-150-038-000</t>
  </si>
  <si>
    <t>SFR - 3BD/2BA (1605) ATT GAR (629) COV CONC (313)</t>
  </si>
  <si>
    <t>BP25-00105</t>
  </si>
  <si>
    <t>051-280-003-000</t>
  </si>
  <si>
    <t>SFR - 2BD/1BA (810) COV CONC (74)</t>
  </si>
  <si>
    <t>BP25-00106</t>
  </si>
  <si>
    <t>051-280-001-000</t>
  </si>
  <si>
    <t>BP25-00109</t>
  </si>
  <si>
    <t>054-260-023-000</t>
  </si>
  <si>
    <t>SFR 3BD/2BA(1423) ATT GAR(481) COV CONC(215)</t>
  </si>
  <si>
    <t>BP25-00111</t>
  </si>
  <si>
    <t>053-180-057-000</t>
  </si>
  <si>
    <t>BP25-00113</t>
  </si>
  <si>
    <t>053-310-010-000</t>
  </si>
  <si>
    <t>SFR -2BD/2BA (1200) ATT GAR (537) COV CONC (226)</t>
  </si>
  <si>
    <t>BP25-00114</t>
  </si>
  <si>
    <t>053-132-033-000</t>
  </si>
  <si>
    <t>SFR - 3BED/2BA(1270) ATT GAR(484) COV CON(75)</t>
  </si>
  <si>
    <t>BP25-00117</t>
  </si>
  <si>
    <t>051-040-007-000</t>
  </si>
  <si>
    <t>SFR 3BD/2BA(2020) ATT GAR(499) COV CONC(232)</t>
  </si>
  <si>
    <t>BP25-00119</t>
  </si>
  <si>
    <t>050-220-099-000</t>
  </si>
  <si>
    <t>SFR 2BD/2BA(960) COV CON(72) ATT GAR(288) - OPTS SIDE ENTRY, MIRRORED, SLAB, 9 FT TOP PLATE - MP RPBP23-00299</t>
  </si>
  <si>
    <t>BP25-00120</t>
  </si>
  <si>
    <t>051-120-057-000</t>
  </si>
  <si>
    <t>SFR 4BED/4BA(3023) ATT GAR(864) COV CON(547)</t>
  </si>
  <si>
    <t>BP25-00128</t>
  </si>
  <si>
    <t>050-100-095-000</t>
  </si>
  <si>
    <t>SFR 2BD/2BA(1080) ATT GAR(483) COV CONC(101)</t>
  </si>
  <si>
    <t>BP25-00129</t>
  </si>
  <si>
    <t>054-220-073-000</t>
  </si>
  <si>
    <t>SFR 2BD/2BA(1100) ATT GAR(483) COV CONC(107)</t>
  </si>
  <si>
    <t>BP25-00130</t>
  </si>
  <si>
    <t>050-040-130-000</t>
  </si>
  <si>
    <t>MFH - 3BED/2BA (1096)</t>
  </si>
  <si>
    <t>BP25-00131</t>
  </si>
  <si>
    <t>053-250-038-000</t>
  </si>
  <si>
    <t>SFR - 3BD/2BA (1431) ATT GAR (592) COV CONC (509)</t>
  </si>
  <si>
    <t>BP25-00132</t>
  </si>
  <si>
    <t>050-120-154-000</t>
  </si>
  <si>
    <t>SFR 4BD/2.5BA(2080) ATT GAR(580) COV CONC(449)</t>
  </si>
  <si>
    <t>BP25-00134</t>
  </si>
  <si>
    <t>052-050-035-000</t>
  </si>
  <si>
    <t>SFR 2BD/2BA(1100) ATT GAR(483) COV CONC(161)</t>
  </si>
  <si>
    <t>BP25-00138</t>
  </si>
  <si>
    <t>051-145-060-000</t>
  </si>
  <si>
    <t>BP25-00139</t>
  </si>
  <si>
    <t>054-030-029-000</t>
  </si>
  <si>
    <t>SFR - 3BD/2BA (13460) ATT GAR (424) COV CONC (241)</t>
  </si>
  <si>
    <t>BP25-00140</t>
  </si>
  <si>
    <t>052-211-017-000</t>
  </si>
  <si>
    <t>BARBARA</t>
  </si>
  <si>
    <t>SFR - 2BED/2BA(1680) COV CON(76)</t>
  </si>
  <si>
    <t>BP25-00145</t>
  </si>
  <si>
    <t>054-230-098-000</t>
  </si>
  <si>
    <t>BP25-00146</t>
  </si>
  <si>
    <t>050-090-055-000</t>
  </si>
  <si>
    <t>SFR - 2BD/2BA (1138) ATT GAR(460) PORCH (103)</t>
  </si>
  <si>
    <t>BP25-00148</t>
  </si>
  <si>
    <t>055-262-017-000</t>
  </si>
  <si>
    <t>SFR - 2BED/2BA (1138) ATTGAR (460) COV CON (103)</t>
  </si>
  <si>
    <t>BP25-00153</t>
  </si>
  <si>
    <t>050-100-125-000</t>
  </si>
  <si>
    <t>SFR - 2BD/2BA (1100) ATT GAR (483) COV CONC (106)</t>
  </si>
  <si>
    <t>BP25-00154</t>
  </si>
  <si>
    <t>051-072-079-000</t>
  </si>
  <si>
    <t>SFR 3BD/2.5BA(2080) ATT GAR(580) COV CONC(449)</t>
  </si>
  <si>
    <t>BP25-00158</t>
  </si>
  <si>
    <t>053-030-031-000</t>
  </si>
  <si>
    <t>SFR 3BD/2BA(2046) COV CONC(67) OPEN WOOD(80)</t>
  </si>
  <si>
    <t>BP25-00161</t>
  </si>
  <si>
    <t>054-310-016-000</t>
  </si>
  <si>
    <t>MFH - 2BD/2BA(1230)</t>
  </si>
  <si>
    <t>BP25-00169</t>
  </si>
  <si>
    <t>053-132-017-000</t>
  </si>
  <si>
    <t>SFR 2BD/2BA(960) COV CON(144) - OPTS MIRRORED, SLAB, 8 FT PLATE HEIGHT - MPRP BP23-00299</t>
  </si>
  <si>
    <t>BP25-00173</t>
  </si>
  <si>
    <t>054-020-046-000</t>
  </si>
  <si>
    <t>BP25-00174</t>
  </si>
  <si>
    <t>051-161-015-000</t>
  </si>
  <si>
    <t>BP25-00175</t>
  </si>
  <si>
    <t>055-430-002-000</t>
  </si>
  <si>
    <t>SFR 4BD/3BA(2150) ATT GAR(580) COV CONC(498)</t>
  </si>
  <si>
    <t>BP25-00177</t>
  </si>
  <si>
    <t>053-200-042-000</t>
  </si>
  <si>
    <t>BP25-00181</t>
  </si>
  <si>
    <t>052-320-001-000</t>
  </si>
  <si>
    <t>SFR 3BD/2BA(1780) ATT GAR(596) COV CONC(256)</t>
  </si>
  <si>
    <t>BP25-00183</t>
  </si>
  <si>
    <t>050-330-047-000</t>
  </si>
  <si>
    <t>MFH - 3BD/2BA(1280) FLEETWOOD MPBP24-00347 C47 MANUEL MEDRANO #1060333</t>
  </si>
  <si>
    <t>BP25-00184</t>
  </si>
  <si>
    <t>051-190-027-000</t>
  </si>
  <si>
    <t>SFR - 2BD/2BA(1158) ATT GAR(590) COV CON(246)</t>
  </si>
  <si>
    <t>BP25-00186</t>
  </si>
  <si>
    <t>055-440-154-000</t>
  </si>
  <si>
    <t>SFR - 3BD/2BA + OFFICE (1962) ATT GAR (563) COV CONC (490)</t>
  </si>
  <si>
    <t>BP25-00191</t>
  </si>
  <si>
    <t>051-050-113-000</t>
  </si>
  <si>
    <t>TWILIGHT</t>
  </si>
  <si>
    <t>SFR 3BD/2BA+DEN(1816) ATT GAR(516) COV CONC(107) OPTS GABLE ROOF, SLAB FNDTN, GAR RIGHT, NAT GAS - MPRP BP23-00907</t>
  </si>
  <si>
    <t>BP25-00192</t>
  </si>
  <si>
    <t>050-240-075-000</t>
  </si>
  <si>
    <t>SFR - 2BD/2BA (1139) ATT GAR (460) COV CONC (103)</t>
  </si>
  <si>
    <t>BP25-00193</t>
  </si>
  <si>
    <t>053-272-051-000</t>
  </si>
  <si>
    <t>SFR - 3BD/2BA(1826)  ATT GAR(523) COV CON(317)</t>
  </si>
  <si>
    <t>BP25-00194</t>
  </si>
  <si>
    <t>051-310-012-000</t>
  </si>
  <si>
    <t>MFH - 3BD/2BA(1600)</t>
  </si>
  <si>
    <t>BP25-00198</t>
  </si>
  <si>
    <t>052-090-013-000</t>
  </si>
  <si>
    <t>SFR - 2BD/2BA (884) COV CONC (54)</t>
  </si>
  <si>
    <t>BP25-00200</t>
  </si>
  <si>
    <t>052-380-006-000</t>
  </si>
  <si>
    <t>SFR 3BD/2BA(1784) ATT GAR(469) OPEN WOOD(266) COV CONC(78)</t>
  </si>
  <si>
    <t>BP25-00202</t>
  </si>
  <si>
    <t>051-171-047-000</t>
  </si>
  <si>
    <t>MFH - 3BD/2BA (1305) C47 EXECUTIVE HOMES LIC#640583</t>
  </si>
  <si>
    <t>BP25-00204</t>
  </si>
  <si>
    <t>053-070-027-000</t>
  </si>
  <si>
    <t>SFR - 3BD/2BA (1421) ATT GAR (565) COV CONC (288)</t>
  </si>
  <si>
    <t>BP25-00215</t>
  </si>
  <si>
    <t>052-235-028-000</t>
  </si>
  <si>
    <t>SFR 2BD/2BA(960) COV CONC(72) - OPTS SIDE ENTRY, SLAB FNDTN, 9 FT PLATE HEIGHT, OPT GAR(288) - MPRP BP23-00299</t>
  </si>
  <si>
    <t>BP25-00220</t>
  </si>
  <si>
    <t>053-150-143-000</t>
  </si>
  <si>
    <t>SFR 2BD/2BA+DEN(1120) COV CON(240) - OPTS SLAB FNDTN, STNDRD LAYOUT, NO GAR, 9FT TOP PLATE - MPRP BP23-00244</t>
  </si>
  <si>
    <t>BP25-00222</t>
  </si>
  <si>
    <t>054-310-029-000</t>
  </si>
  <si>
    <t>SFR - 2BD/2BA + OFFICE (1270) ATT GAR (484) COV CONC (75)</t>
  </si>
  <si>
    <t>BP25-00234</t>
  </si>
  <si>
    <t>052-390-033-000</t>
  </si>
  <si>
    <t>SFR - 3BD/2BA (1444) ATT GAR (485) COV CONC (237)</t>
  </si>
  <si>
    <t>BP25-00235</t>
  </si>
  <si>
    <t>SFR 3BD/2BA(2048) ATT GAR(508) COV CONC(640)</t>
  </si>
  <si>
    <t>BP25-00237</t>
  </si>
  <si>
    <t>051-093-071-000</t>
  </si>
  <si>
    <t>SFR - 2BD/2BA (2201)</t>
  </si>
  <si>
    <t>BP25-00242</t>
  </si>
  <si>
    <t>051-146-044-000</t>
  </si>
  <si>
    <t>SFR 2BD/2BA(1674) ATT GAR(543) COV CONC(33) - OPTS - GAR RIGHT, SLAB, NG, GABLE ROOF - MPRP BP23-00936</t>
  </si>
  <si>
    <t>BP25-00247</t>
  </si>
  <si>
    <t>051-470-002-000</t>
  </si>
  <si>
    <t>SFR - 3BD/3BA (2133) ATT GAR (808) COV CONC (432)</t>
  </si>
  <si>
    <t>BP25-00249</t>
  </si>
  <si>
    <t>051-180-059-000</t>
  </si>
  <si>
    <t>SFR - 2BED 2BA 1080) ATT GAR (483) COV CON (101)</t>
  </si>
  <si>
    <t>BP25-00250</t>
  </si>
  <si>
    <t>050-180-090-000</t>
  </si>
  <si>
    <t>SFR - 2BED 2BA (1100) ATT GAR (483) COV CON (101)</t>
  </si>
  <si>
    <t>BP25-00251</t>
  </si>
  <si>
    <t>052-050-051-000</t>
  </si>
  <si>
    <t>SFR - 2BD/2BA(1100) ATT GAR(483) PORCH(101)</t>
  </si>
  <si>
    <t>BP25-00252</t>
  </si>
  <si>
    <t>050-290-029-000</t>
  </si>
  <si>
    <t>SFR - MPBP24-0071 -THE KLAMATH - SFR 3BD/2BA(1400) ATT GAR(400) COV CONC(72) - OPTS RAISED FNDTN, GAR LEFT</t>
  </si>
  <si>
    <t>BP25-00258</t>
  </si>
  <si>
    <t>050-330-055-000</t>
  </si>
  <si>
    <t>BP25-00259</t>
  </si>
  <si>
    <t>ADU - MFH  2BD/2BA  (800) C47 REDLINE #848025</t>
  </si>
  <si>
    <t>BP25-00260</t>
  </si>
  <si>
    <t>051-092-011-000</t>
  </si>
  <si>
    <t>SFR 1BD/1BA(756) ATT GAR(741) COV CONC(82)</t>
  </si>
  <si>
    <t>BP25-00261</t>
  </si>
  <si>
    <t>054-080-075-000</t>
  </si>
  <si>
    <t>CUMORAH</t>
  </si>
  <si>
    <t>SFR - 3BD/2BA (1200) COV CONC (522)</t>
  </si>
  <si>
    <t>BP25-00262</t>
  </si>
  <si>
    <t>055-270-057-000</t>
  </si>
  <si>
    <t>SFR 1BD/1BA(551) ATT ADU 1BD/1BA(551) ATT GAR(461) COV CONC(68)</t>
  </si>
  <si>
    <t>BP25-00263</t>
  </si>
  <si>
    <t>054-132-018-000</t>
  </si>
  <si>
    <t>SFR - 3BD/2BA (1829) ATT GAR (484) COV CONC (56) MPBP23-00997 "THE SEQUOIA" PLAN LEFT, SOG, NATURAL GAS</t>
  </si>
  <si>
    <t>BP25-00264</t>
  </si>
  <si>
    <t>051-380-036-000</t>
  </si>
  <si>
    <t>BP25-00265</t>
  </si>
  <si>
    <t>052-050-064-000</t>
  </si>
  <si>
    <t>SFR - 2BD/2BA (1095) ATT GAR (491) COV CONC (154)</t>
  </si>
  <si>
    <t>BP25-00266</t>
  </si>
  <si>
    <t>053-310-006-000</t>
  </si>
  <si>
    <t>BP25-00278</t>
  </si>
  <si>
    <t>053-170-132-000</t>
  </si>
  <si>
    <t>SFR 2BD/2BA+OFFICE(1568) ATT GAR(506) - OPTS GAR RIGHT TRUSSES MEEKS - BP24-00670</t>
  </si>
  <si>
    <t>BP25-00279</t>
  </si>
  <si>
    <t>055-111-020-000</t>
  </si>
  <si>
    <t>PALOS VERDES</t>
  </si>
  <si>
    <t>SFR 2BD/1BA (1065) ATT GAR (600) - OPTS GAR RIGHT</t>
  </si>
  <si>
    <t>BP25-00280</t>
  </si>
  <si>
    <t>052-182-114-000</t>
  </si>
  <si>
    <t>IRIS</t>
  </si>
  <si>
    <t>SFR - 2BED 2BA (1473) ATT GAR(502) COV CON(108)</t>
  </si>
  <si>
    <t>BP25-00283</t>
  </si>
  <si>
    <t>054-141-024-000</t>
  </si>
  <si>
    <t>SFR 2BD/2BA+OFFICE(1200) ATT GAR(484) COV CONC(18)</t>
  </si>
  <si>
    <t>BP25-00288</t>
  </si>
  <si>
    <t>053-272-007-000</t>
  </si>
  <si>
    <t>SFR - 2BD/2BA + DEN (1120) ATT GAR (336) COV CONC (240) MPBP23-00244 "HOPE" HOUSE MIRRORED, 1 CAR GAR, 8' TOP PLATE</t>
  </si>
  <si>
    <t>BP25-00289</t>
  </si>
  <si>
    <t>051-083-066-000</t>
  </si>
  <si>
    <t>SFR 2BD/2BA(1012) ATT GAR(288) COV CON(290) - OPTS GAR RIGHT - BP24-00212</t>
  </si>
  <si>
    <t>BP25-00302</t>
  </si>
  <si>
    <t>053-021-038-000</t>
  </si>
  <si>
    <t>SFR - 3BD/2BA (1829) ATT GAR (484) COV CONC (52) OPEN WOOD DECK (200) MPBP23-00997 "THE SEQUOIA" PLAN LEFT, RAISED, NATURAL GAS</t>
  </si>
  <si>
    <t>BP25-00303</t>
  </si>
  <si>
    <t>053-260-104-000</t>
  </si>
  <si>
    <t>BP25-00307</t>
  </si>
  <si>
    <t>053-230-150-000</t>
  </si>
  <si>
    <t>BP25-00310</t>
  </si>
  <si>
    <t>053-320-016-000</t>
  </si>
  <si>
    <t>BP25-00311</t>
  </si>
  <si>
    <t>052-050-034-000</t>
  </si>
  <si>
    <t>SFR - 3BD/2BA (1550) ATT GAR (481) COV CONC (168)</t>
  </si>
  <si>
    <t>BP25-00312</t>
  </si>
  <si>
    <t>050-100-100-000</t>
  </si>
  <si>
    <t>SFR - 3BD/2BA(1417)ATT GAR(479)COV CON(318)</t>
  </si>
  <si>
    <t>BP25-00313</t>
  </si>
  <si>
    <t>052-273-008-000</t>
  </si>
  <si>
    <t>SFR - 3 BD/2BA(1336) ATT GAR(466) COV CON(133)</t>
  </si>
  <si>
    <t>BP25-00315</t>
  </si>
  <si>
    <t>052-070-009-000</t>
  </si>
  <si>
    <t>BP25-00328</t>
  </si>
  <si>
    <t>051-310-024-000</t>
  </si>
  <si>
    <t>MFH 2BD + OFFICE/ 2BA (1279)</t>
  </si>
  <si>
    <t>BP25-00329</t>
  </si>
  <si>
    <t>051-250-132-000</t>
  </si>
  <si>
    <t>SFR 3BD/2BA(2132) ATT GAR(628) COV CONC(54)</t>
  </si>
  <si>
    <t>BP25-00332</t>
  </si>
  <si>
    <t>052-011-058-000</t>
  </si>
  <si>
    <t>BP25-00333</t>
  </si>
  <si>
    <t>054-030-006-000</t>
  </si>
  <si>
    <t>SFR -3BD/2BA (1550) ATT GAR (481) COV CONC (168)</t>
  </si>
  <si>
    <t>BP25-00339</t>
  </si>
  <si>
    <t>053-200-023-000</t>
  </si>
  <si>
    <t>BP25-00340</t>
  </si>
  <si>
    <t>055-430-016-000</t>
  </si>
  <si>
    <t>SFR - 3BD/2BA (1962) ATT GAR (563) COV CONC(489.5)</t>
  </si>
  <si>
    <t>BP25-00346</t>
  </si>
  <si>
    <t>054-050-083-000</t>
  </si>
  <si>
    <t>SFR 2BD/1BA (1065) ATT GAR (600) - OPT GAR RIGHT - MP BP234-00692</t>
  </si>
  <si>
    <t>BP25-00347</t>
  </si>
  <si>
    <t>BP25-00348</t>
  </si>
  <si>
    <t>055-440-036-000</t>
  </si>
  <si>
    <t>BP25-00352</t>
  </si>
  <si>
    <t>052-236-004-000</t>
  </si>
  <si>
    <t>SFR - 2BED+OFFICE/2BA (1654) ATT GAR (525) COV CON (96)</t>
  </si>
  <si>
    <t>BP25-00353</t>
  </si>
  <si>
    <t>MFH - 2BD/2BA (826) - SRM CONTRACTING - C47 LICENSE</t>
  </si>
  <si>
    <t>BP25-00358</t>
  </si>
  <si>
    <t>MFH - 2BD/1BA (756)</t>
  </si>
  <si>
    <t>BP25-00359</t>
  </si>
  <si>
    <t>050-052-102-000</t>
  </si>
  <si>
    <t>SFR - 3BD/2BA (1620) ATT GAR (576) COV CONC (410) MPBP23-00249</t>
  </si>
  <si>
    <t>BP25-00365</t>
  </si>
  <si>
    <t>MFH - 1BD/1BA (493) SRM CONTRACTING LIC#534976</t>
  </si>
  <si>
    <t>BP25-00366</t>
  </si>
  <si>
    <t>053-150-120-000</t>
  </si>
  <si>
    <t>SFR 2BD/2BA(1200) ATT GAR(480) COV CONC(90)</t>
  </si>
  <si>
    <t>BP25-00368</t>
  </si>
  <si>
    <t>051-171-006-000</t>
  </si>
  <si>
    <t>SFR - 4BD/2BA (1276) ATT GAR (580) COV CONC (120)</t>
  </si>
  <si>
    <t>BP25-00369</t>
  </si>
  <si>
    <t>052-050-067-000</t>
  </si>
  <si>
    <t>BP25-00374</t>
  </si>
  <si>
    <t>053-161-021-000</t>
  </si>
  <si>
    <t>MFH - 3BD/2BA (1600) MEDINA'S MOBILE HOME SERVICE INC LIC#1100296</t>
  </si>
  <si>
    <t>BP25-00382</t>
  </si>
  <si>
    <t>053-110-026-000</t>
  </si>
  <si>
    <t>SFR - 3BD/2BA (1316) ATT GAR (617) COV CONC (144) MPBP23-00187 "THE WILLOW" GAR RIGHT, SOG, NAT GAS,  GABLE, FRONT LOAD</t>
  </si>
  <si>
    <t>BP25-00383</t>
  </si>
  <si>
    <t>055-120-092-000</t>
  </si>
  <si>
    <t>SFR 4BD/2.5BA(2800) ATT GAR(867) COV CONC(660)</t>
  </si>
  <si>
    <t>BP25-00399</t>
  </si>
  <si>
    <t>053-250-065-000</t>
  </si>
  <si>
    <t>SFR - FROST MPBP24-00811 - 2BED/2BA (1020) ATT GAR (648) COV CON (204) OPT LEFT, SLAB</t>
  </si>
  <si>
    <t>BP25-00400</t>
  </si>
  <si>
    <t>052-050-048-000</t>
  </si>
  <si>
    <t>SFR - 3 BED/2BA (1715) ATT GAR (479) COV CON (294)</t>
  </si>
  <si>
    <t>BP25-00401</t>
  </si>
  <si>
    <t>051-300-032-000</t>
  </si>
  <si>
    <t>SFR 3BD/2BA(1715) ATT GAR(479) COV CONC(294)</t>
  </si>
  <si>
    <t>BP25-00402</t>
  </si>
  <si>
    <t>050-320-004-000</t>
  </si>
  <si>
    <t>SFR - 3BD/2BA (1715) ATT GAR (479) COV CONC (294)</t>
  </si>
  <si>
    <t>BP25-00403</t>
  </si>
  <si>
    <t>052-050-052-000</t>
  </si>
  <si>
    <t>BP25-00404</t>
  </si>
  <si>
    <t>052-022-092-000</t>
  </si>
  <si>
    <t>MFH - 3BD/2BA(1602)</t>
  </si>
  <si>
    <t>BP25-00405</t>
  </si>
  <si>
    <t>052-250-116-000</t>
  </si>
  <si>
    <t>INDIAN ROCK</t>
  </si>
  <si>
    <t>SFR - 4BD/3BA (2225) ATT GAR (591) COV CON (498)</t>
  </si>
  <si>
    <t>BP25-00407</t>
  </si>
  <si>
    <t>053-310-027-000</t>
  </si>
  <si>
    <t>BP25-00408</t>
  </si>
  <si>
    <t>055-440-029-000</t>
  </si>
  <si>
    <t>SFR 3BD/2BA(1890) ATT GAR(698) COV CONC(362)</t>
  </si>
  <si>
    <t>BP25-00412</t>
  </si>
  <si>
    <t>052-024-051-000</t>
  </si>
  <si>
    <t>SFR - 2 BED/2BA (1138) ATT GAR (483) COV CON (100)</t>
  </si>
  <si>
    <t>BP25-00413</t>
  </si>
  <si>
    <t>054-220-022-000</t>
  </si>
  <si>
    <t>SFR 3BD/2BA(1460) ATT GAR(528) COV CONC(228)</t>
  </si>
  <si>
    <t>BP25-00415</t>
  </si>
  <si>
    <t>055-080-038-000</t>
  </si>
  <si>
    <t>CONVERSION - SHOP TO SFR 2BD/2BA+DEN(1500)</t>
  </si>
  <si>
    <t>BP25-00416</t>
  </si>
  <si>
    <t>051-164-027-000</t>
  </si>
  <si>
    <t>SFR - 2BD/2BA (960) COV WOODEN DECK (600)</t>
  </si>
  <si>
    <t>BP25-00418</t>
  </si>
  <si>
    <t>054-181-046-000</t>
  </si>
  <si>
    <t>MFH - 2BED/2BA (1264)</t>
  </si>
  <si>
    <t>BP25-00419</t>
  </si>
  <si>
    <t>MFH - ADU - 2BED/2BA (900)</t>
  </si>
  <si>
    <t>BP25-00422</t>
  </si>
  <si>
    <t>BP25-00427</t>
  </si>
  <si>
    <t>054-010-113-000</t>
  </si>
  <si>
    <t>SFR - 2BD/2BA (1020) ATT GAR (648) COV CONC (204) MPBP FROST MP 1020 GAR LEFT, SOG</t>
  </si>
  <si>
    <t>BP25-00428</t>
  </si>
  <si>
    <t>054-010-112-000</t>
  </si>
  <si>
    <t>SFR - MP24-0811 FROST 1020 - 2BED/2BA (1020) ATT GAR (648) COV CON (204) OPT RIGHT , SLAB</t>
  </si>
  <si>
    <t>BP25-00429</t>
  </si>
  <si>
    <t>054-192-113-000</t>
  </si>
  <si>
    <t>SFR - MP24-01180 FROST 1020 - 2BED/2BA(1020) ATT GAR (648) COV CON (204) OPT LEFT, SLAB</t>
  </si>
  <si>
    <t>BP25-00437</t>
  </si>
  <si>
    <t>BP25-00430</t>
  </si>
  <si>
    <t>055-440-007-000</t>
  </si>
  <si>
    <t>SFR - 3BD/2BA + OFFICE (2032) ATT GAR (604) COV CONC (381)</t>
  </si>
  <si>
    <t>BP25-00432</t>
  </si>
  <si>
    <t>053-230-077-000</t>
  </si>
  <si>
    <t>SFR - 3 BEDROOMS / 2 BATHROOMS (1620) ATTACHED GARAGE (576) COVERED CONCRETE (410) MP23-00249: GAR LEFT SIDE, GABLE ROOF SOG</t>
  </si>
  <si>
    <t>BP25-00433</t>
  </si>
  <si>
    <t>050-200-112-000</t>
  </si>
  <si>
    <t>SFR - 3BD/2BA + OFFICE (2380) ATT GAR (634) COV CONC (441)</t>
  </si>
  <si>
    <t>BP25-00434</t>
  </si>
  <si>
    <t>055-440-090-000</t>
  </si>
  <si>
    <t>SFR - 3BD/2BA(1256) ATT GAR(516) COV PORCH(444)</t>
  </si>
  <si>
    <t>BP25-00435</t>
  </si>
  <si>
    <t>054-080-032-000</t>
  </si>
  <si>
    <t>RES CONVERSION - 1BD/1.5BA (926)</t>
  </si>
  <si>
    <t>BP25-00436</t>
  </si>
  <si>
    <t>053-101-036-000</t>
  </si>
  <si>
    <t>SFR - 3 BED/2BA (1500) ATT GAR (403) COV CON (56)</t>
  </si>
  <si>
    <t>BP25-00438</t>
  </si>
  <si>
    <t>053-170-030-000</t>
  </si>
  <si>
    <t>SFR - CONVERSION OF DET GARAGE INTO 1BD/1BA STUDIO (832)</t>
  </si>
  <si>
    <t>BP25-00444</t>
  </si>
  <si>
    <t>055-270-086-000</t>
  </si>
  <si>
    <t>MFH - 2BD/2BA + DEN (1493) LIC# 1060333 C47</t>
  </si>
  <si>
    <t>BP25-00448</t>
  </si>
  <si>
    <t>051-190-042-000</t>
  </si>
  <si>
    <t>SFR - 2BED/1BA (1088) COV CON (544)</t>
  </si>
  <si>
    <t>BP25-00458</t>
  </si>
  <si>
    <t>051-092-007-000</t>
  </si>
  <si>
    <t>SFR - 3BED/2BA (2060) ATT GAR (623) COV CON (790)</t>
  </si>
  <si>
    <t>BP25-00462</t>
  </si>
  <si>
    <t>055-020-114-000</t>
  </si>
  <si>
    <t>SFR - 3BED/2BA (1826) ATT GAR (523) COV CON (327)</t>
  </si>
  <si>
    <t>BP25-00466</t>
  </si>
  <si>
    <t>051-091-012-000</t>
  </si>
  <si>
    <t>SFR 4BD/2BA(2065) ATT GAR(623) COV CONC(709)</t>
  </si>
  <si>
    <t>BP25-00468</t>
  </si>
  <si>
    <t>051-091-011-000</t>
  </si>
  <si>
    <t>SFR 3BD/2BA(1568) ATT GAR(506) - OPTS GAR RIGHT TRUSSES MEEKS OR BFS - MP BP24-00670</t>
  </si>
  <si>
    <t>BP25-00469</t>
  </si>
  <si>
    <t>051-091-013-000</t>
  </si>
  <si>
    <t>SFR 3BD/2BA(1568) ATT GAR(506) - OPTS GAR LEFT TRUSSES MEEKS OR BFS - MP BP24-00670</t>
  </si>
  <si>
    <t>BP25-00472</t>
  </si>
  <si>
    <t>055-232-015-000</t>
  </si>
  <si>
    <t>SFR - 3BED/2BA (1674) ATT GAR(543) COV CON(33) MPBP23-00936  - "PONDEROSA"</t>
  </si>
  <si>
    <t>BP25-00475</t>
  </si>
  <si>
    <t>054-240-058-000</t>
  </si>
  <si>
    <t>1911 CRANDALL WAY, PARADISE, CA 95969</t>
  </si>
  <si>
    <t>SFR - 2BD/2BA (1138) ATT GAR (460) COV CONC (183)</t>
  </si>
  <si>
    <t>BP25-00476</t>
  </si>
  <si>
    <t>054-172-022-000</t>
  </si>
  <si>
    <t>SFR - 4BD/3BA (2423) ATT GAR (824) COV CONC (512)</t>
  </si>
  <si>
    <t>BP25-00477</t>
  </si>
  <si>
    <t>050-340-055-000</t>
  </si>
  <si>
    <t>PENNY</t>
  </si>
  <si>
    <t>SFR - 3BED/2BA(1300) ATT GAR(486)</t>
  </si>
  <si>
    <t>BP25-00478</t>
  </si>
  <si>
    <t>050-340-054-000</t>
  </si>
  <si>
    <t>BP25-00479</t>
  </si>
  <si>
    <t>050-340-052-000</t>
  </si>
  <si>
    <t>SFR 3BD/2BA(1394) ATT GAR(476) COV CONC(30)</t>
  </si>
  <si>
    <t>BP25-00480</t>
  </si>
  <si>
    <t>050-340-051-000</t>
  </si>
  <si>
    <t>BP25-00481</t>
  </si>
  <si>
    <t>051-480-037-000</t>
  </si>
  <si>
    <t>SFR - 1BD/1BA (924) ATT UNCOND. SHOP (4008)</t>
  </si>
  <si>
    <t>BP25-00486</t>
  </si>
  <si>
    <t>051-091-014-000</t>
  </si>
  <si>
    <t>SFR - 4BED/2BA(2060) ATT GAR(623) COV CON(792)</t>
  </si>
  <si>
    <t>Bp25-00488</t>
  </si>
  <si>
    <t>Opal</t>
  </si>
  <si>
    <t>BP25-00491</t>
  </si>
  <si>
    <t>054-192-009-000</t>
  </si>
  <si>
    <t>BP25-00494</t>
  </si>
  <si>
    <t>050-110-008-000</t>
  </si>
  <si>
    <t>SFR - 4BD/3.5BA + OFFICE (3434) UNCONDITIONED ATT GAR (1200) COV CONC (1105) GYM (346) MUDROOM (142) ATTIC STORAGE (430)</t>
  </si>
  <si>
    <t>BP25-00496</t>
  </si>
  <si>
    <t>051-120-076-000</t>
  </si>
  <si>
    <t>6642 Whittal</t>
  </si>
  <si>
    <t>BP25-00497</t>
  </si>
  <si>
    <t>053-180-089-000</t>
  </si>
  <si>
    <t>SFR - 2BD/2BA + DEN (1416) ATT GAR (380) COV CONC (124)</t>
  </si>
  <si>
    <t>BP25-00498</t>
  </si>
  <si>
    <t>050-013-062-000</t>
  </si>
  <si>
    <t>SFR - 3BED/2BA (1368) ATT GAR (493) COV CON (266)</t>
  </si>
  <si>
    <t>BP25-00501</t>
  </si>
  <si>
    <t>050-200-115-000</t>
  </si>
  <si>
    <t>SFR - 3BED/2BA (1888) ATT GAR(478) COV CON (392)</t>
  </si>
  <si>
    <t>BP25-00507</t>
  </si>
  <si>
    <t>052-031-077-000</t>
  </si>
  <si>
    <t>WAGON WHEEL</t>
  </si>
  <si>
    <t>SFR - 3BD/2BA (1142) ATT GAR (553) COV CONC (75)</t>
  </si>
  <si>
    <t>BP25-00508</t>
  </si>
  <si>
    <t>SFR - 3BED/2BA(2032) ATT GAR(604) COV CON(281)</t>
  </si>
  <si>
    <t>BP25-00509</t>
  </si>
  <si>
    <t>055-090-060-000</t>
  </si>
  <si>
    <t>SFR - 1BED/1BA (751) COV CON (76)</t>
  </si>
  <si>
    <t>BP25-00510</t>
  </si>
  <si>
    <t>052-233-012-000</t>
  </si>
  <si>
    <t>SFR - 2BD/2BA (1020) ATT GAR (648) COV CONC (204) FROST MP 1020 -  MIRRORED OPTIONS</t>
  </si>
  <si>
    <t>BP25-00512</t>
  </si>
  <si>
    <t>052-233-005-000</t>
  </si>
  <si>
    <t>SFR - 2BD/2BA (1020) ATT GAR (648) COV CONC (204) FROST MP 1020 - 2BD/2BA   MIRRORED OPTIONS</t>
  </si>
  <si>
    <t>BP25-00516</t>
  </si>
  <si>
    <t>053-240-077-000</t>
  </si>
  <si>
    <t>SFR - 4BD/2.5BA (2225) ATT GAR (591) COV CONC (498)</t>
  </si>
  <si>
    <t>BP25-00519</t>
  </si>
  <si>
    <t>054-181-055-000</t>
  </si>
  <si>
    <t>SFR - 2BD/2BA + DEN (1120) COV CONC (240)</t>
  </si>
  <si>
    <t>BP25-00527</t>
  </si>
  <si>
    <t>051-146-048-000</t>
  </si>
  <si>
    <t>MFH 2BD/2BA+DEN(1151) COV WOOD(62)</t>
  </si>
  <si>
    <t>BP25-00530</t>
  </si>
  <si>
    <t>053-070-030-000</t>
  </si>
  <si>
    <t>BP25-00532</t>
  </si>
  <si>
    <t>053-132-025-000</t>
  </si>
  <si>
    <t>SFR - 3BD/2BA(1257)ATTGAR(489)COV CONC(161)</t>
  </si>
  <si>
    <t>BP25-00534</t>
  </si>
  <si>
    <t>054-171-064-000</t>
  </si>
  <si>
    <t>MFH - 2BD/2BA(1042)</t>
  </si>
  <si>
    <t>BP25-00537</t>
  </si>
  <si>
    <t>051-460-062-000</t>
  </si>
  <si>
    <t>SFR - 3BED/3.5BA (2776) ATT GAR (1580) COV CON (745)</t>
  </si>
  <si>
    <t>BP25-00539</t>
  </si>
  <si>
    <t>050-081-008-000</t>
  </si>
  <si>
    <t>SFR - 3BD/3.52BA + SITTING RM &amp; EXERCISE RM (2760) ATT GARAGES (1116) COV CONC (862)</t>
  </si>
  <si>
    <t>BP25-00540</t>
  </si>
  <si>
    <t>054-191-071-000</t>
  </si>
  <si>
    <t>SFR - 2BED/2BA (1095) ATT GAR (491) COV CON (154)</t>
  </si>
  <si>
    <t>BP25-00552</t>
  </si>
  <si>
    <t>055-020-006-000</t>
  </si>
  <si>
    <t>SFR - 2 BD/2BA (1198) ATT GAR (427) COV CONC (92)</t>
  </si>
  <si>
    <t>BP25-00553</t>
  </si>
  <si>
    <t>054-152-063-000</t>
  </si>
  <si>
    <t>SFR - 3BD/2BA(1550)ATT GAR(481)COV PATIO(262)</t>
  </si>
  <si>
    <t>BP25-00554</t>
  </si>
  <si>
    <t>051-092-033-000</t>
  </si>
  <si>
    <t>SFR - 3BD/2BA +DEN (2060) ATT GAR (1146) COV CONC (500)</t>
  </si>
  <si>
    <t>BP25-00555</t>
  </si>
  <si>
    <t>050-040-012-000</t>
  </si>
  <si>
    <t>SFR - 2BED/2BA + OFFICE (1850) ATT GAR (446) COV CON (206)</t>
  </si>
  <si>
    <t>BP25-00556</t>
  </si>
  <si>
    <t>053-240-029-000</t>
  </si>
  <si>
    <t>SFR 2BD/2BA+OFFICE(1850) ATT GAR(446) COV CONC(206)</t>
  </si>
  <si>
    <t>BP25-00557</t>
  </si>
  <si>
    <t>050-210-066-000</t>
  </si>
  <si>
    <t>BP25-00558</t>
  </si>
  <si>
    <t>051-190-032-000</t>
  </si>
  <si>
    <t>BP25-00559</t>
  </si>
  <si>
    <t>054-181-033-000</t>
  </si>
  <si>
    <t>SFR - 2BD + OFFICE/2BA (1411) ATT GAR (398) COV CON (64)</t>
  </si>
  <si>
    <t>BP25-00560</t>
  </si>
  <si>
    <t>053-104-028-000</t>
  </si>
  <si>
    <t>SFR -2BD/2BA (884) ATT GAR (312) COV CONC (62)</t>
  </si>
  <si>
    <t>BP25-00566</t>
  </si>
  <si>
    <t>055-440-139-000</t>
  </si>
  <si>
    <t>SFR - 3BD/2BA (1810) ATT GAR (523) COV CONC (311)</t>
  </si>
  <si>
    <t>BP25-00567</t>
  </si>
  <si>
    <t>054-131-104-000</t>
  </si>
  <si>
    <t>SFR - MPBP23-00245 "HOPE" HOUSE 3BED/2BA (1120) ATT GAR RT (672) ON SLAB, COV CON (240)</t>
  </si>
  <si>
    <t>BP25-00568</t>
  </si>
  <si>
    <t>054-202-046-000</t>
  </si>
  <si>
    <t>BP25-00570</t>
  </si>
  <si>
    <t>051-091-027-000</t>
  </si>
  <si>
    <t>SFR - ADC MP1568 - 3BED/2BA (1568) ATT GAR (506)</t>
  </si>
  <si>
    <t>BP25-00571</t>
  </si>
  <si>
    <t>050-220-138-000</t>
  </si>
  <si>
    <t>MFH - 2BD/2BA (1041)</t>
  </si>
  <si>
    <t>BP25-00573</t>
  </si>
  <si>
    <t>050-060-023-000</t>
  </si>
  <si>
    <t>SFR - 2BD/2BA + OFFICE &amp; SHOP (1200) ATT GAR + SHOP (1200) OPEN DECK (720)</t>
  </si>
  <si>
    <t>BP25-00578</t>
  </si>
  <si>
    <t>052-275-005-000</t>
  </si>
  <si>
    <t>MFH - 3BD/2BA/ (1738)</t>
  </si>
  <si>
    <t>BP25-00579</t>
  </si>
  <si>
    <t>053-190-105-000</t>
  </si>
  <si>
    <t>SFR - 3BD/2BA  (1580) ATT GAR (505) COV CONC (369)</t>
  </si>
  <si>
    <t>BP-SFR-25-0001</t>
  </si>
  <si>
    <t>051-121-003-000</t>
  </si>
  <si>
    <t>*Residential - Single Family</t>
  </si>
  <si>
    <t>BP-SFR-25-0002</t>
  </si>
  <si>
    <t>050-200-148-000</t>
  </si>
  <si>
    <t>BP-SFR-25-0003</t>
  </si>
  <si>
    <t>055-270-074-000</t>
  </si>
  <si>
    <t>BP-SFR-25-0004</t>
  </si>
  <si>
    <t>055-270-072-000</t>
  </si>
  <si>
    <t>BP-SFR-25-0005</t>
  </si>
  <si>
    <t>051-081-054-000</t>
  </si>
  <si>
    <t>BP-SFR-25-0023</t>
  </si>
  <si>
    <t>1094 FAIRVIEW DR, PARADISE, CA 95969</t>
  </si>
  <si>
    <t>BP-SFR-25-0006</t>
  </si>
  <si>
    <t>055-261-039-000</t>
  </si>
  <si>
    <t>2210 THORNBURG RD, PARADISE, CA 95969</t>
  </si>
  <si>
    <t>BP-SFR-25-0007</t>
  </si>
  <si>
    <t>053-310-012-000</t>
  </si>
  <si>
    <t>1876 NORWOOD DR, PARADISE, CA 95969</t>
  </si>
  <si>
    <t>BP-SFR-25-0008</t>
  </si>
  <si>
    <t>5591 LINRICH LN, PARADISE, CA 95969</t>
  </si>
  <si>
    <t>BP-SFR-25-0009</t>
  </si>
  <si>
    <t>5555 SKYWAY</t>
  </si>
  <si>
    <t>BP-SFR-25-0010</t>
  </si>
  <si>
    <t>052-011-033-000</t>
  </si>
  <si>
    <t>6104 OLIVER RD, PARADISE, CA 95969</t>
  </si>
  <si>
    <t>BP-SFR-25-0011</t>
  </si>
  <si>
    <t>050-040-112-000</t>
  </si>
  <si>
    <t>7109 PENTZ RD, PARADISE, CA 95969</t>
  </si>
  <si>
    <t>Site Specific Plan</t>
  </si>
  <si>
    <t>BP-SFR-25-0012</t>
  </si>
  <si>
    <t>051-144-001-000</t>
  </si>
  <si>
    <t>6408 DIAMOND AVE, PARADISE, CA 95969</t>
  </si>
  <si>
    <t>BP-SFR-25-0013</t>
  </si>
  <si>
    <t>050-052-078-000</t>
  </si>
  <si>
    <t>7083 PENTZ RD, PARADISE, CA 95969</t>
  </si>
  <si>
    <t>BP-MFH-25-0002</t>
  </si>
  <si>
    <t>050-180-047-000</t>
  </si>
  <si>
    <t>6385 FOREST LN, PARADISE, CA 95969</t>
  </si>
  <si>
    <t>Residential - Manufactured Home</t>
  </si>
  <si>
    <t>BP-MFH-25-0003</t>
  </si>
  <si>
    <t>050-120-143-000</t>
  </si>
  <si>
    <t>6886 PENTZ RD, PARADISE, CA 95969</t>
  </si>
  <si>
    <t>BP-SFR-25-0014</t>
  </si>
  <si>
    <t>052-272-005-000</t>
  </si>
  <si>
    <t>5375 FILBERT ST, PARADISE, CA 95969</t>
  </si>
  <si>
    <t>BP-MFH-25-0007</t>
  </si>
  <si>
    <t>050-190-066-000</t>
  </si>
  <si>
    <t>1304 WAGSTAFF RD, PARADISE, CA 95969</t>
  </si>
  <si>
    <t>BP-SFR-25-0015</t>
  </si>
  <si>
    <t>055-400-049-000</t>
  </si>
  <si>
    <t>830 SENECA DR, PARADISE, CA 95969</t>
  </si>
  <si>
    <t>BP-SFR-25-0017</t>
  </si>
  <si>
    <t>054-152-089-000</t>
  </si>
  <si>
    <t>5597 SAWMILL RD, PARADISE, CA 95969</t>
  </si>
  <si>
    <t>BP-SFR-25-0098</t>
  </si>
  <si>
    <t>052-170-032-000</t>
  </si>
  <si>
    <t>5948 SELBY LN, PARADISE, CA 95969</t>
  </si>
  <si>
    <t>BP-MFH-25-0004</t>
  </si>
  <si>
    <t>051-310-044-000</t>
  </si>
  <si>
    <t>333 CIRCLEWOOD DR, PARADISE, CA 95969</t>
  </si>
  <si>
    <t>BP-SFR-25-0018</t>
  </si>
  <si>
    <t>053-170-041-000</t>
  </si>
  <si>
    <t>6006 KIBLER RD, PARADISE, CA 95969</t>
  </si>
  <si>
    <t>BP-SSP-25-0008</t>
  </si>
  <si>
    <t>91 SUTTER RD, PARADISE, CA 95969</t>
  </si>
  <si>
    <t>bp-ssp-25-008</t>
  </si>
  <si>
    <t>055-050-092-000</t>
  </si>
  <si>
    <t>BP-MFH-25-0006</t>
  </si>
  <si>
    <t>1029 THOMASSON LN, PARADISE, CA 95969</t>
  </si>
  <si>
    <t>1029 Thomasson Lane</t>
  </si>
  <si>
    <t>BP-SFR-25-0020</t>
  </si>
  <si>
    <t>054-171-105-000</t>
  </si>
  <si>
    <t>1573 HIDDEN HAVEN LN, PARADISE, CA 95969</t>
  </si>
  <si>
    <t>BP-SFR-25-0021</t>
  </si>
  <si>
    <t>052-390-055-000</t>
  </si>
  <si>
    <t>500 SUNSET DR, PARADISE, CA 95969</t>
  </si>
  <si>
    <t>BP-SFR-25-0022</t>
  </si>
  <si>
    <t>051-121-019-000</t>
  </si>
  <si>
    <t>891 WAGSTAFF RD, PARADISE, CA 95969</t>
  </si>
  <si>
    <t>BP-SFR-25-0025</t>
  </si>
  <si>
    <t>050-210-091</t>
  </si>
  <si>
    <t>1664 KINGS ROW, PARADISE, CA 95969</t>
  </si>
  <si>
    <t>New SFR - Fire rebuild</t>
  </si>
  <si>
    <t>BP-SFR-25-0026</t>
  </si>
  <si>
    <t>054-260-027-000</t>
  </si>
  <si>
    <t>1935 DRENDEL CIR, PARADISE, CA 95969</t>
  </si>
  <si>
    <t>SFR 3BD/2.5BA(2138) ATT GAR(1059)</t>
  </si>
  <si>
    <t>BP-SFR-25-0027</t>
  </si>
  <si>
    <t>053-230-040</t>
  </si>
  <si>
    <t>1655 NUNNELEY RD, PARADISE, CA 95969</t>
  </si>
  <si>
    <t>new sfr</t>
  </si>
  <si>
    <t>BP-MFH-25-0005</t>
  </si>
  <si>
    <t>606 ROE RD, PARADISE, CA 95969</t>
  </si>
  <si>
    <t>MFH - 3BD/2BA (1738)</t>
  </si>
  <si>
    <t>BP-SFR-25-0028</t>
  </si>
  <si>
    <t>050-200-139</t>
  </si>
  <si>
    <t>6284 DAWNRIDGE CT, PARADISE, CA 95969</t>
  </si>
  <si>
    <t>NEW SFR - REBUILD</t>
  </si>
  <si>
    <t>BP-SFR-25-0029</t>
  </si>
  <si>
    <t>051-132-121</t>
  </si>
  <si>
    <t>1179 WAGSTAFF RD, PARADISE, CA 95969</t>
  </si>
  <si>
    <t>New single family residential stick-built home</t>
  </si>
  <si>
    <t>BP-SFR-25-0030</t>
  </si>
  <si>
    <t>5971 DEBBIE LN, PARADISE, CA 95969</t>
  </si>
  <si>
    <t>SFR = 3BD/2BA (1580) ATT GAR (505) COV CON (369)</t>
  </si>
  <si>
    <t>BP-SFR-25-0031</t>
  </si>
  <si>
    <t>050-060-023-00</t>
  </si>
  <si>
    <t>6848 QUAIL WAY, PARADISE, CA 95969</t>
  </si>
  <si>
    <t>SFR -  2BD/2BA + OFFICE (1200) ATT GAR + SHOP (1200)OPEN DECK (720)</t>
  </si>
  <si>
    <t>BP-SFR-25-0032</t>
  </si>
  <si>
    <t>054-030-014</t>
  </si>
  <si>
    <t>5703 PARADISE AVE, PARADISE, CA 95969</t>
  </si>
  <si>
    <t>BP-SSP-25-0001</t>
  </si>
  <si>
    <t>052-360-017</t>
  </si>
  <si>
    <t>5516 FOSTER RD, PARADISE, CA 95969</t>
  </si>
  <si>
    <t>SFR - 1 BD/1BA (756) MP23-00909 "THE MAGNOLIA" OPTIONS MATRIX PORCH LEFT, SOG, NAT GAS, GABLE ROOF</t>
  </si>
  <si>
    <t>BP-SFR-25-0033</t>
  </si>
  <si>
    <t>053-310-042-000</t>
  </si>
  <si>
    <t>1860 CONIFER DR, PARADISE, CA 95969</t>
  </si>
  <si>
    <t>BP-SFR-25-0034</t>
  </si>
  <si>
    <t>052-031-117-000</t>
  </si>
  <si>
    <t>624 CASTLE DR, PARADISE, CA 95969</t>
  </si>
  <si>
    <t>BP-MFH-25-0008</t>
  </si>
  <si>
    <t>054-080-053-000</t>
  </si>
  <si>
    <t>5519 GARDEN VIEW LN, PARADISE, CA 95969</t>
  </si>
  <si>
    <t>BP-SFR-25-0035</t>
  </si>
  <si>
    <t>6148 RIPLEY LN, PARADISE, CA 95969</t>
  </si>
  <si>
    <t>BP-SFR-25-0036</t>
  </si>
  <si>
    <t>052-050-065-000</t>
  </si>
  <si>
    <t>814 CAMELLIA DR, PARADISE, CA 95969</t>
  </si>
  <si>
    <t>BP-SSP-25-0002</t>
  </si>
  <si>
    <t>051-151-032-000</t>
  </si>
  <si>
    <t>941 THOMASSON LN, PARADISE, CA 95969</t>
  </si>
  <si>
    <t>BP-SSP-25-0003</t>
  </si>
  <si>
    <t>051-151-031-000</t>
  </si>
  <si>
    <t>947 THOMASSON LN, PARADISE, CA 95969</t>
  </si>
  <si>
    <t>BP-SFR-25-0037</t>
  </si>
  <si>
    <t>050-090-030-000</t>
  </si>
  <si>
    <t>1800 HONEYSUCKLE LN, PARADISE, CA 95969</t>
  </si>
  <si>
    <t>BP-SFR-25-0038</t>
  </si>
  <si>
    <t>053-310-020-000</t>
  </si>
  <si>
    <t>1860 NORWOOD DR, PARADISE, CA 95969</t>
  </si>
  <si>
    <t>BP-SFR-25-0039</t>
  </si>
  <si>
    <t>052-031-120-000</t>
  </si>
  <si>
    <t>591 VALLEY VIEW DR, PARADISE, CA 95969</t>
  </si>
  <si>
    <t>BP-MFH-25-0009</t>
  </si>
  <si>
    <t>054-142-091-000</t>
  </si>
  <si>
    <t>5656 MIDDLE LIBBY RD, PARADISE, CA 95969</t>
  </si>
  <si>
    <t>BP-SFR-25-0040</t>
  </si>
  <si>
    <t>051-250-046-000</t>
  </si>
  <si>
    <t>3943 NEAL RD, PARADISE, CA 95969</t>
  </si>
  <si>
    <t>BP-SFR-25-0041</t>
  </si>
  <si>
    <t>053-210-006-000</t>
  </si>
  <si>
    <t>1489 FOX RD, PARADISE, CA 95969</t>
  </si>
  <si>
    <t>BP-SFR-25-0042</t>
  </si>
  <si>
    <t>054-220-016-000</t>
  </si>
  <si>
    <t>5848 PENTZ RD, PARADISE, CA 95969</t>
  </si>
  <si>
    <t>BP-SFR-25-0043</t>
  </si>
  <si>
    <t>053-272-063-000</t>
  </si>
  <si>
    <t>5886 FICKETT LN, PARADISE, CA 95969</t>
  </si>
  <si>
    <t>BP-SFR-25-0044</t>
  </si>
  <si>
    <t>052-274-008-000</t>
  </si>
  <si>
    <t>476 GREEN OAKS DR, PARADISE, CA 95969</t>
  </si>
  <si>
    <t>BP-MFH-25-0010</t>
  </si>
  <si>
    <t>051-220-086-000</t>
  </si>
  <si>
    <t>5509 PINE HAVEN DR, PARADISE, CA 95969</t>
  </si>
  <si>
    <t>BP-MFH-25-0011</t>
  </si>
  <si>
    <t>051-250-064-000</t>
  </si>
  <si>
    <t>3967 NEAL RD, PARADISE, CA 95969</t>
  </si>
  <si>
    <t>BP-SFR-25-0045</t>
  </si>
  <si>
    <t>055-440-122-000</t>
  </si>
  <si>
    <t>4994 MALIBU DR, PARADISE, CA 95969</t>
  </si>
  <si>
    <t>BP-SFR-25-0046</t>
  </si>
  <si>
    <t>053-162-083-000</t>
  </si>
  <si>
    <t>1359 BRILL RD, PARADISE, CA 95969</t>
  </si>
  <si>
    <t>BP-SSP-26-0003</t>
  </si>
  <si>
    <t>BP-SFR-25-0047</t>
  </si>
  <si>
    <t>054-182-048-000</t>
  </si>
  <si>
    <t>1413 DOTTIE LN, PARADISE, CA 95969</t>
  </si>
  <si>
    <t>BP-SFR-25-0048</t>
  </si>
  <si>
    <t>055-530-025-000</t>
  </si>
  <si>
    <t>5280 LAGUNA CT, PARADISE, CA 95969</t>
  </si>
  <si>
    <t>BP-SFR-25-0049</t>
  </si>
  <si>
    <t>052-271-085-000</t>
  </si>
  <si>
    <t>628 MORRIS LN, PARADISE, CA 95969</t>
  </si>
  <si>
    <t>BP-SFR-25-0050</t>
  </si>
  <si>
    <t>051-370-008-000</t>
  </si>
  <si>
    <t>5939 YORKSHIRE DR, PARADISE, CA 95969</t>
  </si>
  <si>
    <t>BP-SFR-25-0051</t>
  </si>
  <si>
    <t>053-310-037-000</t>
  </si>
  <si>
    <t>1870 CONIFER DR, PARADISE, CA 95969</t>
  </si>
  <si>
    <t>BP-SFR-25-0053</t>
  </si>
  <si>
    <t>051-290-009-000</t>
  </si>
  <si>
    <t>5940 CRESTMOOR DR, PARADISE, CA 95969</t>
  </si>
  <si>
    <t>BP-SFR-25-0084</t>
  </si>
  <si>
    <t>053-310-033-000</t>
  </si>
  <si>
    <t>1877 CONIFER DR, PARADISE, CA 95969</t>
  </si>
  <si>
    <t>BP-SFR-25-0086</t>
  </si>
  <si>
    <t>BP-MFH-25-0012</t>
  </si>
  <si>
    <t>055-030-045-000</t>
  </si>
  <si>
    <t>155 JADE LN, PARADISE, CA 95969</t>
  </si>
  <si>
    <t>BP-SFR-25-0055</t>
  </si>
  <si>
    <t>5225 COUNTRY CLUB DR, PARADISE, CA 95969</t>
  </si>
  <si>
    <t>BP-SFR-25-0056</t>
  </si>
  <si>
    <t>054-230-011-000</t>
  </si>
  <si>
    <t>5677 PENTZ RD, PARADISE, CA 95969</t>
  </si>
  <si>
    <t>BP-SFR-25-0057</t>
  </si>
  <si>
    <t>055-232-020-000</t>
  </si>
  <si>
    <t>5216 EDGEWOOD LN, PARADISE, CA 95969</t>
  </si>
  <si>
    <t>BP-SSP-25-0006</t>
  </si>
  <si>
    <t>6165 SAWMILL RD, PARADISE, CA 95969</t>
  </si>
  <si>
    <t>BP-SFR-25-0058</t>
  </si>
  <si>
    <t>050-320-011-000</t>
  </si>
  <si>
    <t>1521 FOREST CIR, PARADISE, CA 95969</t>
  </si>
  <si>
    <t>BP-SFR-25-0059</t>
  </si>
  <si>
    <t>050-210-013-000</t>
  </si>
  <si>
    <t>6274 FOREST LN, PARADISE, CA 95969</t>
  </si>
  <si>
    <t>BP-SFR-25-0060</t>
  </si>
  <si>
    <t>052-360-006-000</t>
  </si>
  <si>
    <t>695 MARVIN DR, PARADISE, CA 95969</t>
  </si>
  <si>
    <t>BP-SFR-25-0061</t>
  </si>
  <si>
    <t>050-210-012-000</t>
  </si>
  <si>
    <t>6280 FOREST LN, PARADISE, CA 95969</t>
  </si>
  <si>
    <t>BP-SFR-25-0062</t>
  </si>
  <si>
    <t>051-280-013-000</t>
  </si>
  <si>
    <t>6651 EVERGREEN LN, PARADISE, CA 95969</t>
  </si>
  <si>
    <t>BP-SFR-25-0063</t>
  </si>
  <si>
    <t>055-440-129-000</t>
  </si>
  <si>
    <t>5062 MALIBU DR, PARADISE, CA 95969</t>
  </si>
  <si>
    <t>BP-SFR-25-0064</t>
  </si>
  <si>
    <t>050-210-021-000</t>
  </si>
  <si>
    <t>6226 FOREST LN, PARADISE, CA 95969</t>
  </si>
  <si>
    <t>BP-SFR-25-0065</t>
  </si>
  <si>
    <t>050-070-081-000</t>
  </si>
  <si>
    <t>8872 SKYWAY, PARADISE, CA 95969</t>
  </si>
  <si>
    <t>BP-SSP-25-0007</t>
  </si>
  <si>
    <t>053-060-032-000</t>
  </si>
  <si>
    <t>839 CENTRAL PARK DR, PARADISE, CA 95969</t>
  </si>
  <si>
    <t>BP-SFR-25-0066</t>
  </si>
  <si>
    <t>054-141-057-000</t>
  </si>
  <si>
    <t>5711 ROUND TREE DR, PARADISE, CA 95969</t>
  </si>
  <si>
    <t>BP-SFR-25-0067</t>
  </si>
  <si>
    <t>052-040-054-000</t>
  </si>
  <si>
    <t>670 BROOKHAVEN DR, PARADISE, CA 95969</t>
  </si>
  <si>
    <t>BP-SSP-25-0009</t>
  </si>
  <si>
    <t>054-201-024-000</t>
  </si>
  <si>
    <t>5352 SAWMILL RD, PARADISE, CA 95969</t>
  </si>
  <si>
    <t>BP-MFH-25-0014</t>
  </si>
  <si>
    <t>053-200-030-000</t>
  </si>
  <si>
    <t>1449 SLEEPY HOLLOW LN, PARADISE, CA 95969</t>
  </si>
  <si>
    <t>BP-SFR-25-0068</t>
  </si>
  <si>
    <t>052-032-051-000</t>
  </si>
  <si>
    <t>5932 LARISSA LN, PARADISE, CA 95969</t>
  </si>
  <si>
    <t>BP-SFR-25-0069</t>
  </si>
  <si>
    <t>050-200-133-000</t>
  </si>
  <si>
    <t>6277 DAWNRIDGE CT, PARADISE, CA 95969</t>
  </si>
  <si>
    <t>BP-SFR-25-0071</t>
  </si>
  <si>
    <t>052-340-006-000</t>
  </si>
  <si>
    <t>5527 SCOTTWOOD RD, PARADISE, CA 95969</t>
  </si>
  <si>
    <t>BP-SFR-25-0072</t>
  </si>
  <si>
    <t>050-210-008-000</t>
  </si>
  <si>
    <t>6261 FOREST LN, PARADISE, CA 95969</t>
  </si>
  <si>
    <t>BP-SFR-25-0073</t>
  </si>
  <si>
    <t>053-190-047-000</t>
  </si>
  <si>
    <t>5945 DEL MAR AVE, PARADISE, CA 95969</t>
  </si>
  <si>
    <t>BP-MFH-25-0015</t>
  </si>
  <si>
    <t>050-120-144-000</t>
  </si>
  <si>
    <t>6888 PENTZ RD, PARADISE, CA 95969</t>
  </si>
  <si>
    <t>BP-MFH-25-0016</t>
  </si>
  <si>
    <t>051-146-025-000</t>
  </si>
  <si>
    <t>6361 TABERNACLE LN, PARADISE, CA 95969</t>
  </si>
  <si>
    <t>BP-SFR-25-0074</t>
  </si>
  <si>
    <t>052-070-054-000</t>
  </si>
  <si>
    <t>5935 CRESTVIEW DR, PARADISE, CA 95969</t>
  </si>
  <si>
    <t>BP-SFR-25-0075</t>
  </si>
  <si>
    <t>055-140-058-000</t>
  </si>
  <si>
    <t>5156 EDEN RD, PARADISE, CA 95969</t>
  </si>
  <si>
    <t>BP-SSP-25-0010</t>
  </si>
  <si>
    <t>053-300-036-000</t>
  </si>
  <si>
    <t>1309 NUNNELEY RD, PARADISE, CA 95969</t>
  </si>
  <si>
    <t>BP-MFH-25-0017</t>
  </si>
  <si>
    <t>052-090-024-000</t>
  </si>
  <si>
    <t>682 MEMORIAL WAY, PARADISE, CA 95969</t>
  </si>
  <si>
    <t>BP-SFR-25-0079</t>
  </si>
  <si>
    <t>055-330-001-000</t>
  </si>
  <si>
    <t>1950 HILLPARK LN, PARADISE, CA 95969</t>
  </si>
  <si>
    <t>BP-SFR-25-0080</t>
  </si>
  <si>
    <t>051-094-026-000</t>
  </si>
  <si>
    <t>6311 LUCKY JOHN RD, PARADISE, CA 95969</t>
  </si>
  <si>
    <t>BP-SSP-25-0011</t>
  </si>
  <si>
    <t>054-131-004-000</t>
  </si>
  <si>
    <t>1552 NUNNELEY RD, PARADISE, CA 95969</t>
  </si>
  <si>
    <t>BP-MFH-25-0018</t>
  </si>
  <si>
    <t>050-082-082-000</t>
  </si>
  <si>
    <t>1650 TIMBER WALK WAY, PARADISE, CA 95969</t>
  </si>
  <si>
    <t>BP-SFR-25-0081</t>
  </si>
  <si>
    <t>340 STARLIGHT CT, PARADISE, CA 95969</t>
  </si>
  <si>
    <t>BP-SFR-25-0085</t>
  </si>
  <si>
    <t>053-310-039-000</t>
  </si>
  <si>
    <t>1866 CONIFER DR, PARADISE, CA 95969</t>
  </si>
  <si>
    <t>BP-SFR-25-0082</t>
  </si>
  <si>
    <t>050-210-005-000</t>
  </si>
  <si>
    <t>6243 FOREST LN, PARADISE, CA 95969</t>
  </si>
  <si>
    <t>BP-SSP-25-0014</t>
  </si>
  <si>
    <t>051-091-106-000</t>
  </si>
  <si>
    <t>740 MEYERS LN, PARADISE, CA 95969</t>
  </si>
  <si>
    <t>BP-SFR-25-0087</t>
  </si>
  <si>
    <t>052-390-012-000</t>
  </si>
  <si>
    <t>451 SUNSET DR, PARADISE, CA 95969</t>
  </si>
  <si>
    <t>BP-SFR-25-0088</t>
  </si>
  <si>
    <t>053-150-146-000</t>
  </si>
  <si>
    <t>6179 OPAL LN, PARADISE, CA 95969</t>
  </si>
  <si>
    <t>BP-SFR-25-0092</t>
  </si>
  <si>
    <t>1412 ELLIOTT RD, PARADISE, CA 95969</t>
  </si>
  <si>
    <t>BP-SSP-25-0015</t>
  </si>
  <si>
    <t>053-330-119-000</t>
  </si>
  <si>
    <t>5794 DEERPARK, PARADISE, CA 95969</t>
  </si>
  <si>
    <t>BP-MFH-25-0020</t>
  </si>
  <si>
    <t>050-052-072-000</t>
  </si>
  <si>
    <t>1650 HUCKA LN, PARADISE, CA 95969</t>
  </si>
  <si>
    <t>BP-SFR-25-0091</t>
  </si>
  <si>
    <t>050-120-080-000</t>
  </si>
  <si>
    <t>1843 DEAN RD, PARADISE, CA 95969</t>
  </si>
  <si>
    <t>BP-MFH-25-0021</t>
  </si>
  <si>
    <t>050-082-081-000</t>
  </si>
  <si>
    <t>1630 TIMBER WALK WAY, PARADISE, CA 95969</t>
  </si>
  <si>
    <t>BP-MFH-25-0022</t>
  </si>
  <si>
    <t>050-330-049-000</t>
  </si>
  <si>
    <t>6498 SIMON WAY, PARADISE, CA 95969</t>
  </si>
  <si>
    <t>BP-MFH-25-0023</t>
  </si>
  <si>
    <t>696 BUSCHMANN RD, PARADISE, CA 95969</t>
  </si>
  <si>
    <t>BP-SSP-25-0016</t>
  </si>
  <si>
    <t>054-172-042-000</t>
  </si>
  <si>
    <t>1380 PEARSON RD, PARADISE, CA 95969</t>
  </si>
  <si>
    <t>BP-SFR-25-0093</t>
  </si>
  <si>
    <t>051-104-060-000</t>
  </si>
  <si>
    <t>7053 MOLOKAI DR, PARADISE, CA 95969</t>
  </si>
  <si>
    <t>BP-SFR-25-0094</t>
  </si>
  <si>
    <t>053-180-087-000</t>
  </si>
  <si>
    <t>1647 LOG CABIN LN, PARADISE, CA 95969</t>
  </si>
  <si>
    <t>BP-SFR-25-0095</t>
  </si>
  <si>
    <t>050-220-094-000</t>
  </si>
  <si>
    <t>6807 LEONE WAY, PARADISE, CA 95969</t>
  </si>
  <si>
    <t>BP-SFR-25-0096</t>
  </si>
  <si>
    <t>055-150-042-000</t>
  </si>
  <si>
    <t>450 APPLE LN, PARADISE, CA 95969</t>
  </si>
  <si>
    <t>BP-MFH-25-0024</t>
  </si>
  <si>
    <t>5570 DESANTE LN, PARADISE, CA 95969</t>
  </si>
  <si>
    <t>BP-SFR-25-0097</t>
  </si>
  <si>
    <t>050-120-151-000</t>
  </si>
  <si>
    <t>6907 LINRY LN, PARADISE, CA 95969</t>
  </si>
  <si>
    <t>BP-MFH-25-0025</t>
  </si>
  <si>
    <t>054-230-129-000</t>
  </si>
  <si>
    <t>5521 ROCKFORD LN, PARADISE, CA 95969</t>
  </si>
  <si>
    <t>BP-MFH-25-0026</t>
  </si>
  <si>
    <t>5188 SCOTTWOOD RD, PARADISE, CA 95969</t>
  </si>
  <si>
    <t>BP-MFH-25-0027</t>
  </si>
  <si>
    <t>523 BARBARA WAY, PARADISE, CA 95969</t>
  </si>
  <si>
    <t>BP-SFR-25-0099</t>
  </si>
  <si>
    <t>6701 WOODLAND DR, PARADISE, CA 95969</t>
  </si>
  <si>
    <t>BP-COM-N-25-0008</t>
  </si>
  <si>
    <t>050-011-032-000</t>
  </si>
  <si>
    <t>1520 BADER MINE RD, PARADISE, CA 95969</t>
  </si>
  <si>
    <t>Commercial - New</t>
  </si>
  <si>
    <t>BP-SFR-25-0100</t>
  </si>
  <si>
    <t>5321 SAWMILL RD, PARADISE, CA 95969</t>
  </si>
  <si>
    <t>BP-MFH-25-0028</t>
  </si>
  <si>
    <t>052-031-087-000</t>
  </si>
  <si>
    <t>521 VALLEY VIEW DR, PARADISE, CA 95969</t>
  </si>
  <si>
    <t>BP-SFR-25-0101</t>
  </si>
  <si>
    <t>6197 WAGSTAFF RD, PARADISE, CA 95969</t>
  </si>
  <si>
    <t>BP-SFR-25-0102</t>
  </si>
  <si>
    <t>053-200-029-000</t>
  </si>
  <si>
    <t>5949 HAZEL WAY, PARADISE, CA 95969</t>
  </si>
  <si>
    <t>BP-SFR-25-0104</t>
  </si>
  <si>
    <t>955 WAGGONER RD, PARADISE, CA 95969</t>
  </si>
  <si>
    <t>BP-SSP-25-0017</t>
  </si>
  <si>
    <t>054-151-099-000</t>
  </si>
  <si>
    <t>950 PEARSON RD, PARADISE, CA 95969</t>
  </si>
  <si>
    <t>BP-SFR-25-0105</t>
  </si>
  <si>
    <t>938 BILLE RD, PARADISE, CA 95969</t>
  </si>
  <si>
    <t>BP-SFR-25-0106</t>
  </si>
  <si>
    <t>053-230-134-000</t>
  </si>
  <si>
    <t>5813 NIELSEN DR, PARADISE, CA 95969</t>
  </si>
  <si>
    <t>BP-SFR-25-0107</t>
  </si>
  <si>
    <t>051-104-169-000</t>
  </si>
  <si>
    <t>1092 KINDIG DR, PARADISE, CA 95969</t>
  </si>
  <si>
    <t>BP-SFR-25-0109</t>
  </si>
  <si>
    <t>054-171-060-000</t>
  </si>
  <si>
    <t>1224 LURENA LN, PARADISE, CA 95969</t>
  </si>
  <si>
    <t>BP-SFR-25-0110</t>
  </si>
  <si>
    <t>6158 OLIVER RD</t>
  </si>
  <si>
    <t>BP-SFR-25-0111</t>
  </si>
  <si>
    <t>055-202-023-000</t>
  </si>
  <si>
    <t>5252 EDGEWOOD LN, PARADISE, CA 95969</t>
  </si>
  <si>
    <t>BP-SFR-25-0112</t>
  </si>
  <si>
    <t>1086 MAPLE PARK DR</t>
  </si>
  <si>
    <t>BP-SFR-25-0114</t>
  </si>
  <si>
    <t>051-460-052-000</t>
  </si>
  <si>
    <t>132 VALLEY RIDGE DR, PARADISE, CA 95969</t>
  </si>
  <si>
    <t>BP-SFR-25-0116</t>
  </si>
  <si>
    <t>054-151-008-000</t>
  </si>
  <si>
    <t>956 PEARSON RD, PARADISE, CA 95969</t>
  </si>
  <si>
    <t>BP-SFR-25-0117</t>
  </si>
  <si>
    <t>053-320-055-000</t>
  </si>
  <si>
    <t>6092 MAXWOOD DR, PARADISE, CA 95969</t>
  </si>
  <si>
    <t>BP-SFR-25-0118</t>
  </si>
  <si>
    <t>051-163-036-000</t>
  </si>
  <si>
    <t>6262 POSEY LN, PARADISE, CA 95969</t>
  </si>
  <si>
    <t>BP-SFR-25-0119</t>
  </si>
  <si>
    <t>6050 TERRA VISTA, PARADISE, CA 95969</t>
  </si>
  <si>
    <t>BP-MFH-25-0029</t>
  </si>
  <si>
    <t>050-052-077-000</t>
  </si>
  <si>
    <t>1624 HUCKA LN, PARADISE, CA 95969</t>
  </si>
  <si>
    <t>BP-SFR-25-0120</t>
  </si>
  <si>
    <t>055-261-028</t>
  </si>
  <si>
    <t>2207 DEMILLE RD, PARADISE, CA 95969</t>
  </si>
  <si>
    <t>BP-SFR-25-0123</t>
  </si>
  <si>
    <t>052-241-003-000</t>
  </si>
  <si>
    <t>5760 HOLLY LN, PARADISE, CA 95969</t>
  </si>
  <si>
    <t>BP-SFR-25-0124</t>
  </si>
  <si>
    <t>055-201-054-000</t>
  </si>
  <si>
    <t>5303 SAWMILL RD, PARADISE, CA 95969</t>
  </si>
  <si>
    <t>BP-SFR-25-0125</t>
  </si>
  <si>
    <t>054-131-045-000</t>
  </si>
  <si>
    <t>5709 WOODGLEN DR, PARADISE, CA 95969</t>
  </si>
  <si>
    <t>BP-MFH-25-0030</t>
  </si>
  <si>
    <t>052-143-005-000</t>
  </si>
  <si>
    <t>5806 BLACK OLIVE DR, PARADISE, CA 95969</t>
  </si>
  <si>
    <t>BP-SFR-25-0126</t>
  </si>
  <si>
    <t>052-022-041-000</t>
  </si>
  <si>
    <t>603 SUNSET DR, PARADISE, CA 95969</t>
  </si>
  <si>
    <t>BP-SFR-25-0127</t>
  </si>
  <si>
    <t>052-024-079-000</t>
  </si>
  <si>
    <t>613 CASTLE DR, PARADISE, CA 95969</t>
  </si>
  <si>
    <t>BP-SSP-25-0019</t>
  </si>
  <si>
    <t>053-230-012-000</t>
  </si>
  <si>
    <t>1633 NUNNELEY RD, PARADISE, CA 95969</t>
  </si>
  <si>
    <t>BP-MFH-25-0031</t>
  </si>
  <si>
    <t>054-161-027-000</t>
  </si>
  <si>
    <t>5645 WOODGLEN DR, PARADISE, CA 95969</t>
  </si>
  <si>
    <t>BP-MFH-25-0032</t>
  </si>
  <si>
    <t>BP-MFH-25-0033</t>
  </si>
  <si>
    <t>055-220-031-000</t>
  </si>
  <si>
    <t>1336 BENNETT RD, PARADISE, CA 95969</t>
  </si>
  <si>
    <t>BP-MFH-25-0034</t>
  </si>
  <si>
    <t>BP-SFR-25-0129</t>
  </si>
  <si>
    <t>051-171-090-000</t>
  </si>
  <si>
    <t>1183 BILLE RD, PARADISE, CA 95969</t>
  </si>
  <si>
    <t>BP-SSP-25-0020</t>
  </si>
  <si>
    <t>050-200-042-000</t>
  </si>
  <si>
    <t>6217 PINECREST DR, PARADISE, CA 95969</t>
  </si>
  <si>
    <t>BP-SFR-25-0130</t>
  </si>
  <si>
    <t>054-260-035-000</t>
  </si>
  <si>
    <t>1779 DRENDEL CIR, PARADISE, CA 95969</t>
  </si>
  <si>
    <t>BP-SFR-25-0131</t>
  </si>
  <si>
    <t>053-230-061-000</t>
  </si>
  <si>
    <t>5850 SAWMILL RD, PARADISE, CA 95969</t>
  </si>
  <si>
    <t>BP-SFR-25-0132</t>
  </si>
  <si>
    <t>5915 DEBBIE LN, PARADISE, CA 95969</t>
  </si>
  <si>
    <t>BP-SFR-25-0133</t>
  </si>
  <si>
    <t>054-191-030-000</t>
  </si>
  <si>
    <t>1378 KERR LN, PARADISE, CA 95969</t>
  </si>
  <si>
    <t>BP-SFR-25-0134</t>
  </si>
  <si>
    <t>5040 MALIBU DR, PARADISE, CA 95969</t>
  </si>
  <si>
    <t>BP-SFR-25-0135</t>
  </si>
  <si>
    <t>050-240-053-000</t>
  </si>
  <si>
    <t>1784 WHITAKER RD, PARADISE, CA 95969</t>
  </si>
  <si>
    <t>BP-SFR-25-0136</t>
  </si>
  <si>
    <t>052-182-053-000</t>
  </si>
  <si>
    <t>506 IRIS LN, PARADISE, CA 95969</t>
  </si>
  <si>
    <t>BP-SFR-25-0137</t>
  </si>
  <si>
    <t>052-143-004-000</t>
  </si>
  <si>
    <t>5798 BLACK OLIVE DR, PARADISE, CA 95969</t>
  </si>
  <si>
    <t>BP-SFR-25-0138</t>
  </si>
  <si>
    <t>052-070-083-000</t>
  </si>
  <si>
    <t>5839 CRESTVIEW DR, PARADISE, CA 95969</t>
  </si>
  <si>
    <t>BP-SFR-25-0139</t>
  </si>
  <si>
    <t>050-290-030-000</t>
  </si>
  <si>
    <t>1673 WAGSTAFF RD, PARADISE, CA 95969</t>
  </si>
  <si>
    <t>BP-SFR-25-0140</t>
  </si>
  <si>
    <t>055-440-035-000</t>
  </si>
  <si>
    <t>5001 COUNTRY CLUB DR, PARADISE, CA 95969</t>
  </si>
  <si>
    <t>BP-SFR-25-0141</t>
  </si>
  <si>
    <t>050-430-018-000</t>
  </si>
  <si>
    <t>1819 APPLE VIEW WAY, PARADISE, CA 95969</t>
  </si>
  <si>
    <t>BP-MFH-25-0035</t>
  </si>
  <si>
    <t>5443 JENSEN CT, PARADISE, CA 95969</t>
  </si>
  <si>
    <t>BP-SFR-25-0142</t>
  </si>
  <si>
    <t>052-370-003-000</t>
  </si>
  <si>
    <t>5456 FOSTER RD, PARADISE, CA 95969</t>
  </si>
  <si>
    <t>BP-SFR-25-0144</t>
  </si>
  <si>
    <t>053-150-180-000</t>
  </si>
  <si>
    <t>1378 DELIA WAY, PARADISE, CA 95969</t>
  </si>
  <si>
    <t>BP-SFR-25-0145</t>
  </si>
  <si>
    <t>2214 THORNBURG RD, PARADISE, CA 95969</t>
  </si>
  <si>
    <t>BP-SFR-25-0146</t>
  </si>
  <si>
    <t>054-131-054-000</t>
  </si>
  <si>
    <t>1585 LILAC WAY, PARADISE, CA 95969</t>
  </si>
  <si>
    <t>BP-SFR-25-0147</t>
  </si>
  <si>
    <t>054-240-038-000</t>
  </si>
  <si>
    <t>1934 CRANDALL WAY, PARADISE, CA 95969</t>
  </si>
  <si>
    <t>BP-SFR-25-0148</t>
  </si>
  <si>
    <t>050-220-109-000</t>
  </si>
  <si>
    <t>1945 MERRILL RD, PARADISE, CA 95969</t>
  </si>
  <si>
    <t>BP-SFR-25-0149</t>
  </si>
  <si>
    <t>1423 RAMADA LN, PARADISE, CA 95969</t>
  </si>
  <si>
    <t>BP-SFR-25-0150</t>
  </si>
  <si>
    <t>052-022-032-000</t>
  </si>
  <si>
    <t>570 BILLE RD, PARADISE, CA 95969</t>
  </si>
  <si>
    <t>BP-MFH-25-0036</t>
  </si>
  <si>
    <t>050-180-041-000</t>
  </si>
  <si>
    <t>1584 WAGSTAFF RD, PARADISE, CA 95969</t>
  </si>
  <si>
    <t>BP-SSP-25-0021</t>
  </si>
  <si>
    <t>050-250-090-000</t>
  </si>
  <si>
    <t>1761 SILVERTHORNE LN, PARADISE, CA 95969</t>
  </si>
  <si>
    <t>BP-SFR-25-0152</t>
  </si>
  <si>
    <t>BP-SFR-25-0153</t>
  </si>
  <si>
    <t>051-093-011-000</t>
  </si>
  <si>
    <t>825 BILLE RD, PARADISE, CA 95969</t>
  </si>
  <si>
    <t>BP-SFR-25-0154</t>
  </si>
  <si>
    <t>055-440-137-000</t>
  </si>
  <si>
    <t>5065 COUNTRY CLUB DR, PARADISE, CA 95969</t>
  </si>
  <si>
    <t>BP-MFH-25-0037</t>
  </si>
  <si>
    <t>050-190-002-000</t>
  </si>
  <si>
    <t>1340 WAGSTAFF RD, PARADISE, CA 95969</t>
  </si>
  <si>
    <t>BP-SSP-25-0022</t>
  </si>
  <si>
    <t>053-161-034-000</t>
  </si>
  <si>
    <t>1453 MOON WAY, PARADISE, CA 95969</t>
  </si>
  <si>
    <t>BP-SSP-25-0023</t>
  </si>
  <si>
    <t>6029 HAZEL WAY, PARADISE, CA 95969</t>
  </si>
  <si>
    <t>BP-MFH-25-0038</t>
  </si>
  <si>
    <t>053-132-070-000</t>
  </si>
  <si>
    <t>1227 NUNNELEY RD, PARADISE, CA 95969</t>
  </si>
  <si>
    <t>BP-SFR-25-0157</t>
  </si>
  <si>
    <t>054-280-009-000</t>
  </si>
  <si>
    <t>1855 SALIDA WAY, PARADISE, CA 95969</t>
  </si>
  <si>
    <t>BP-SFR-25-0158</t>
  </si>
  <si>
    <t>054-192-078-000</t>
  </si>
  <si>
    <t>1436 WOLF LN, PARADISE, CA 95969</t>
  </si>
  <si>
    <t>BP-MFH-25-0039</t>
  </si>
  <si>
    <t>5723 ROUND TREE DR, PARADISE, CA 95969</t>
  </si>
  <si>
    <t>BP-SFR-25-0161</t>
  </si>
  <si>
    <t>055-261-013-000</t>
  </si>
  <si>
    <t>5409 HARRISON RD, PARADISE, CA 95969</t>
  </si>
  <si>
    <t>BP-SFR-25-0162</t>
  </si>
  <si>
    <t>492 NOTTINGHAM PARK, PARADISE, CA 95969</t>
  </si>
  <si>
    <t>BP-SFR-25-0163</t>
  </si>
  <si>
    <t>1019 MAPLE PARK DR, PARADISE, CA 95969</t>
  </si>
  <si>
    <t>BP-SFR-25-0164</t>
  </si>
  <si>
    <t>5715 WOODGLEN DR, PARADISE, CA 95969</t>
  </si>
  <si>
    <t>BP-MFH-25-0040</t>
  </si>
  <si>
    <t>055-262-009-000</t>
  </si>
  <si>
    <t>5449 PENTZ RD, PARADISE, CA 95969</t>
  </si>
  <si>
    <t>BP-SFR-25-0166</t>
  </si>
  <si>
    <t>054-250-027-000</t>
  </si>
  <si>
    <t>5528 FEATHER RIVER PL, PARADISE, CA 95969</t>
  </si>
  <si>
    <t>BP-MFH-25-0041</t>
  </si>
  <si>
    <t>5942 MCCLAIN LN, PARADISE, CA 95969</t>
  </si>
  <si>
    <t>BP-SFR-25-0159</t>
  </si>
  <si>
    <t>052-271-081-000</t>
  </si>
  <si>
    <t>5412 Filbert</t>
  </si>
  <si>
    <t>BP-SFR-25-0167</t>
  </si>
  <si>
    <t>051-380-033-000</t>
  </si>
  <si>
    <t>5730 CRESTVIEW DR, PARADISE, CA 95969</t>
  </si>
  <si>
    <t>BP-SFR-25-0169</t>
  </si>
  <si>
    <t>5399 HARRISON RD, PARADISE, CA 95969</t>
  </si>
  <si>
    <t>BP-MFH-25-0042</t>
  </si>
  <si>
    <t>050-370-026-000</t>
  </si>
  <si>
    <t>6567 CENTER PINE DR, PARADISE, CA 95969</t>
  </si>
  <si>
    <t>BP-SFR-25-0170</t>
  </si>
  <si>
    <t>5485 S LIBBY RD, PARADISE, CA 95969</t>
  </si>
  <si>
    <t>BP-SFR-25-0171</t>
  </si>
  <si>
    <t>050-210-017-000</t>
  </si>
  <si>
    <t>6250 FOREST LN, PARADISE, CA 95969</t>
  </si>
  <si>
    <t>BP-SFR-25-0172</t>
  </si>
  <si>
    <t>051-220-009-000</t>
  </si>
  <si>
    <t>5526 SCHMALE LN, PARADISE, CA 95969</t>
  </si>
  <si>
    <t>BP-SFR-25-0173</t>
  </si>
  <si>
    <t>1583 HENSON RD, PARADISE, CA 95969</t>
  </si>
  <si>
    <t>BP-SFR-25-0174</t>
  </si>
  <si>
    <t>5421 PENTZ RD, PARADISE, CA 95969</t>
  </si>
  <si>
    <t>BP-SFR-25-0175</t>
  </si>
  <si>
    <t>054-230-020-000</t>
  </si>
  <si>
    <t>1843 LILLIAN AVE, PARADISE, CA 95969</t>
  </si>
  <si>
    <t>BP-SFR-25-0176</t>
  </si>
  <si>
    <t>051-104-037-000</t>
  </si>
  <si>
    <t>8470 MONTNA DR, PARADISE, CA 95969</t>
  </si>
  <si>
    <t>BP-SSP-25-0024</t>
  </si>
  <si>
    <t>1810 TARA LN, PARADISE, CA 95969</t>
  </si>
  <si>
    <t>BP-SFR-25-0177</t>
  </si>
  <si>
    <t>051-050-059-000</t>
  </si>
  <si>
    <t>6421 GRAHAM RD, PARADISE, CA 95969</t>
  </si>
  <si>
    <t>BP-SFR-25-0178</t>
  </si>
  <si>
    <t>051-082-036-000</t>
  </si>
  <si>
    <t>6329 GRAHAM RD, PARADISE, CA 95969</t>
  </si>
  <si>
    <t>BP-SFR-25-0179</t>
  </si>
  <si>
    <t>1645 PARADISEWOOD DR, PARADISE, CA 95969</t>
  </si>
  <si>
    <t>BP-SFR-25-0180</t>
  </si>
  <si>
    <t>053-132-064-000</t>
  </si>
  <si>
    <t>1273 NUNNELEY RD, PARADISE, CA 95969</t>
  </si>
  <si>
    <t>BP-SSP-25-0025</t>
  </si>
  <si>
    <t>053-170-114-000</t>
  </si>
  <si>
    <t>6040 MAXWOOD DR, PARADISE, CA 95969</t>
  </si>
  <si>
    <t>BP-SSP-25-0026</t>
  </si>
  <si>
    <t>053-170-160-000</t>
  </si>
  <si>
    <t>1604 ROWYN CIR, PARADISE, CA 95969</t>
  </si>
  <si>
    <t>2/103/2026</t>
  </si>
  <si>
    <t>BP-SSP-25-0027</t>
  </si>
  <si>
    <t>051-300-039-000</t>
  </si>
  <si>
    <t>5914 CRESTMOOR DR, PARADISE, CA 95969</t>
  </si>
  <si>
    <t>BP-SSP-25-0028</t>
  </si>
  <si>
    <t>055-130-071-000</t>
  </si>
  <si>
    <t>561 RUSTIC LN, PARADISE, CA 95969</t>
  </si>
  <si>
    <t>BP-MFH-25-0043</t>
  </si>
  <si>
    <t>053-023-020-000</t>
  </si>
  <si>
    <t>6087 BOWMAN DR, PARADISE, CA 95969</t>
  </si>
  <si>
    <t>BP-MFH-25-0044</t>
  </si>
  <si>
    <t>054-290-030-000</t>
  </si>
  <si>
    <t>1146 NUNNELEY RD, PARADISE, CA 95969</t>
  </si>
  <si>
    <t>BP-SFR-25-0182</t>
  </si>
  <si>
    <t>356 CIRCLEWOOD DR, PARADISE, CA 95969</t>
  </si>
  <si>
    <t>BP-SFR-25-0183</t>
  </si>
  <si>
    <t>6062 KIBLER RD, PARADISE, CA 95969</t>
  </si>
  <si>
    <t>BP-MFH-25-0045</t>
  </si>
  <si>
    <t>8589 RIDGECREST DR, PARADISE, CA 95969</t>
  </si>
  <si>
    <t>BP-SFR-25-0184</t>
  </si>
  <si>
    <t>5960 HAYES LN, PARADISE, CA 95969</t>
  </si>
  <si>
    <t>BP-SFR-25-0185</t>
  </si>
  <si>
    <t>054-020-040-000</t>
  </si>
  <si>
    <t>5750 PEARL DR, PARADISE, CA 95969</t>
  </si>
  <si>
    <t>BP-SFR-25-0187</t>
  </si>
  <si>
    <t>052-050-057-000</t>
  </si>
  <si>
    <t>660 DOGWOOD LN, PARADISE, CA 95969</t>
  </si>
  <si>
    <t>BP-SFR-25-0188</t>
  </si>
  <si>
    <t>1379 ORPUT LN, PARADISE, CA 95969</t>
  </si>
  <si>
    <t>BP-SFR-25-0189</t>
  </si>
  <si>
    <t>1769 DRAYER DR, PARADISE, CA 95969</t>
  </si>
  <si>
    <t>BP-MFH-25-0046</t>
  </si>
  <si>
    <t>5574 HEAVENLY PL, PARADISE, CA 95969</t>
  </si>
  <si>
    <t>BP-SFR-25-0190</t>
  </si>
  <si>
    <t>5120 Laurel Oaks</t>
  </si>
  <si>
    <t>BP-SFR-25-0191</t>
  </si>
  <si>
    <t>1815 DEAN RD, PARADISE, CA 95969</t>
  </si>
  <si>
    <t>BP-SFR-25-0192</t>
  </si>
  <si>
    <t>052-250-029-000</t>
  </si>
  <si>
    <t>596 OAKWOOD LN, PARADISE, CA 95969</t>
  </si>
  <si>
    <t>BP-SFR-25-0193</t>
  </si>
  <si>
    <t>5442 S LIBBY RD, PARADISE, CA 95969</t>
  </si>
  <si>
    <t>BP-SFR-25-0194</t>
  </si>
  <si>
    <t>055-280-003-000</t>
  </si>
  <si>
    <t>5126 COUNTRY CLUB DR, PARADISE, CA 95969</t>
  </si>
  <si>
    <t>BP-SFR-25-0195</t>
  </si>
  <si>
    <t>6647 DOLORES DR, PARADISE, CA 95969</t>
  </si>
  <si>
    <t>BP-SFR-25-0197</t>
  </si>
  <si>
    <t>578 VALLEY VIEW DR, PARADISE, CA 95969</t>
  </si>
  <si>
    <t>BP-SFR-25-0198</t>
  </si>
  <si>
    <t>050-420-023-000</t>
  </si>
  <si>
    <t>1586 GATE LN, PARADISE, CA 95969</t>
  </si>
  <si>
    <t>BP-SFR-25-0199</t>
  </si>
  <si>
    <t>055-220-041-000</t>
  </si>
  <si>
    <t>1318 BENNETT RD, PARADISE, CA 95969</t>
  </si>
  <si>
    <t>BP-SFR-26-0001</t>
  </si>
  <si>
    <t>054-240-146-000</t>
  </si>
  <si>
    <t>2331 STEARNS RD, PARADISE, CA 95969</t>
  </si>
  <si>
    <t>BP-SFR-26-0002</t>
  </si>
  <si>
    <t>050-030-039-000</t>
  </si>
  <si>
    <t>853 PEARSON RD, PARADISE, CA 95969</t>
  </si>
  <si>
    <t>BP-SFR-26-0003</t>
  </si>
  <si>
    <t>054-152-076-000</t>
  </si>
  <si>
    <t>1421 JESSIE LN, PARADISE, CA 95969</t>
  </si>
  <si>
    <t>BP-SFR-26-0004</t>
  </si>
  <si>
    <t>053-272-073-000</t>
  </si>
  <si>
    <t>5815 FICKETT LN, PARADISE, CA 95969</t>
  </si>
  <si>
    <t>BP-SFR-26-0005</t>
  </si>
  <si>
    <t>050-052-098-000</t>
  </si>
  <si>
    <t>1666 SWEETBRIER LN, PARADISE, CA 95969</t>
  </si>
  <si>
    <t>BP-SFR-26-0006</t>
  </si>
  <si>
    <t>051-121-007-000</t>
  </si>
  <si>
    <t>914 WAGGONER RD, PARADISE, CA 95969</t>
  </si>
  <si>
    <t>BP-SFR-26-0007</t>
  </si>
  <si>
    <t>BP-SFR-26-0008</t>
  </si>
  <si>
    <t>061-071-034-000</t>
  </si>
  <si>
    <t>6288 W WAGSTAFF RD, PARADISE, CA 95969</t>
  </si>
  <si>
    <t>BP-SFR-26-0010</t>
  </si>
  <si>
    <t>051-330-014-000</t>
  </si>
  <si>
    <t>241 PINEWOOD, PARADISE, CA 95969</t>
  </si>
  <si>
    <t>BP-SFR-26-0012</t>
  </si>
  <si>
    <t>054-202-045-000</t>
  </si>
  <si>
    <t>5385 BREEZEWOOD DR, PARADISE, CA 95969</t>
  </si>
  <si>
    <t>BP-SFR-26-0009</t>
  </si>
  <si>
    <t>1420 KELLER LN, PARADISE, CA 95969</t>
  </si>
  <si>
    <t>BP-SFR-26-0016</t>
  </si>
  <si>
    <t>051-180-101-000</t>
  </si>
  <si>
    <t>6145 CLIFF DR, PARADISE, CA 95969</t>
  </si>
  <si>
    <t>BP-SFR-26-0017</t>
  </si>
  <si>
    <t>053-161-074-000</t>
  </si>
  <si>
    <t>1470 FREESTONE CT, PARADISE, CA 95969</t>
  </si>
  <si>
    <t>BP-SFR-26-0018</t>
  </si>
  <si>
    <t>051-151-012-000</t>
  </si>
  <si>
    <t>998 WAGSTAFF RD, PARADISE, CA 95969</t>
  </si>
  <si>
    <t>BP-SFR-26-0019</t>
  </si>
  <si>
    <t>050-440-010-000</t>
  </si>
  <si>
    <t>6246 HIMMEL ST, PARADISE, CA 95969</t>
  </si>
  <si>
    <t>BP-SFR-26-0020</t>
  </si>
  <si>
    <t>052-070-035-000</t>
  </si>
  <si>
    <t>558 CRESTWOOD DR, PARADISE, CA 95969</t>
  </si>
  <si>
    <t>BP-SFR-26-0021</t>
  </si>
  <si>
    <t>053-230-074-000</t>
  </si>
  <si>
    <t>5825 NIELSEN DR, PARADISE, CA 95969</t>
  </si>
  <si>
    <t>BP-SFR-26-0022</t>
  </si>
  <si>
    <t>055-261-008-000</t>
  </si>
  <si>
    <t>5459 HARRISON RD, PARADISE, CA 95969</t>
  </si>
  <si>
    <t>BP-SFR-26-0030</t>
  </si>
  <si>
    <t>5865 YORKTOWNE MANOR</t>
  </si>
  <si>
    <t>BP-SFR-26-0023</t>
  </si>
  <si>
    <t>055-440-152-000</t>
  </si>
  <si>
    <t>5248 ROYAL CANYON LN, PARADISE, CA 95969</t>
  </si>
  <si>
    <t>BP-SFR-26-0024</t>
  </si>
  <si>
    <t>051-330-009-000</t>
  </si>
  <si>
    <t>221 REDBUD DR, PARADISE, CA 95969</t>
  </si>
  <si>
    <t>BP-SFR-26-0025</t>
  </si>
  <si>
    <t>053-150-090-000</t>
  </si>
  <si>
    <t>6178 OPAL LN, PARADISE, CA 95969</t>
  </si>
  <si>
    <t>BP-SFR-26-0026</t>
  </si>
  <si>
    <t>054-290-019-000</t>
  </si>
  <si>
    <t>5733 COPELAND RD, PARADISE, CA 95969</t>
  </si>
  <si>
    <t>BP-SFR-26-0029</t>
  </si>
  <si>
    <t>053-230-081-000</t>
  </si>
  <si>
    <t>5792 SAWMILL RD, PARADISE, CA 95969</t>
  </si>
  <si>
    <t>BP-SSP-26-0001</t>
  </si>
  <si>
    <t>1439 POWELL LN, PARADISE, CA 95969</t>
  </si>
  <si>
    <t>BP-MFH-26-0001</t>
  </si>
  <si>
    <t>1452 GRACEPHIL LN, PARADISE, CA 95969</t>
  </si>
  <si>
    <t>BP-SSP-26-0039</t>
  </si>
  <si>
    <t>050-370-011-000</t>
  </si>
  <si>
    <t>1871 JUNE WAY, PARADISE, CA 95969</t>
  </si>
  <si>
    <t>BP-SSP-26-0002</t>
  </si>
  <si>
    <t>050-340-012-000</t>
  </si>
  <si>
    <t>6442 ROCKY LN, PARADISE, CA 95969</t>
  </si>
  <si>
    <t>BP-MFH-26-0002</t>
  </si>
  <si>
    <t>2267 STEARNS RD, PARADISE, CA 95969</t>
  </si>
  <si>
    <t>BP-SSP-26-0005</t>
  </si>
  <si>
    <t>692 MEMORIAL WAY, PARADISE, CA 95969</t>
  </si>
  <si>
    <t>BP-SSP-26-0006</t>
  </si>
  <si>
    <t>050-070-057-000</t>
  </si>
  <si>
    <t>8862 SKYWAY, PARADISE, CA 95969</t>
  </si>
  <si>
    <t>BP-SFR-26-0032</t>
  </si>
  <si>
    <t>1936 SILER WAY, PARADISE, CA 95969</t>
  </si>
  <si>
    <t>BP-MFH-26-0003</t>
  </si>
  <si>
    <t>761 WAGSTAFF RD, PARADISE, CA 95969</t>
  </si>
  <si>
    <t>BP-MFH-26-0004</t>
  </si>
  <si>
    <t>050-180-053-000</t>
  </si>
  <si>
    <t>1620 CARSON LN, PARADISE, CA 95969</t>
  </si>
  <si>
    <t>BP-SSP-26-0050</t>
  </si>
  <si>
    <t>5805 DEERPARK, PARADISE, CA 95969</t>
  </si>
  <si>
    <t>BP-SSP-26-0007</t>
  </si>
  <si>
    <t>051-083-036-000</t>
  </si>
  <si>
    <t>832 REGNIER LN, PARADISE, CA 95969</t>
  </si>
  <si>
    <t>BP-MFH-26-0005</t>
  </si>
  <si>
    <t>295 KEFFER LN, PARADISE, CA 95969</t>
  </si>
  <si>
    <t>BP-SFR-26-0033</t>
  </si>
  <si>
    <t>054-220-068-000</t>
  </si>
  <si>
    <t>5794 PENTZ RD, PARADISE, CA 95969</t>
  </si>
  <si>
    <t>BP-SFR-26-0034</t>
  </si>
  <si>
    <t>1677 PARADISEWOOD DR,  PARADISE, CA 95969</t>
  </si>
  <si>
    <t>BP-SSP-26-0008</t>
  </si>
  <si>
    <t>051-152-030-000</t>
  </si>
  <si>
    <t>888 THOMASSON LN, PARADISE, CA 95969</t>
  </si>
  <si>
    <t>BP-SSP-26-0009</t>
  </si>
  <si>
    <t>BP-SFR-26-0035</t>
  </si>
  <si>
    <t>053-180-132-000</t>
  </si>
  <si>
    <t>1607 SYLVAN WAY, PARADISE, CA 95969</t>
  </si>
  <si>
    <t>BP-SSP-26-0010</t>
  </si>
  <si>
    <t>050-070-056-000</t>
  </si>
  <si>
    <t>8854 SKYWAY, PARADISE, CA 95969</t>
  </si>
  <si>
    <t>BP-SFR-26-0037</t>
  </si>
  <si>
    <t>051-300-017-000</t>
  </si>
  <si>
    <t>295 ROSE LN, PARADISE, CA 95969</t>
  </si>
  <si>
    <t>BP-MFH-26-0006</t>
  </si>
  <si>
    <t>053-320-049-000</t>
  </si>
  <si>
    <t>6187 VIRGINIA WAY, PARADISE, CA 95969</t>
  </si>
  <si>
    <t>BP-SSP-26-0011</t>
  </si>
  <si>
    <t>050-070-055-000</t>
  </si>
  <si>
    <t>8846 SKYWAY, PARADISE, CA 95969</t>
  </si>
  <si>
    <t>BP-SSP-26-0012</t>
  </si>
  <si>
    <t>052-012-063-000</t>
  </si>
  <si>
    <t>6170 FERN LN, PARADISE, CA 95969</t>
  </si>
  <si>
    <t>BP-MFH-26-0007</t>
  </si>
  <si>
    <t>051-091-042-000</t>
  </si>
  <si>
    <t>676 MEYERS LN, PARADISE, CA 95969</t>
  </si>
  <si>
    <t>BP-SSP-26-0013</t>
  </si>
  <si>
    <t>055-400-038-000</t>
  </si>
  <si>
    <t>5241 ROSEHILL RD, PARADISE, CA 95969</t>
  </si>
  <si>
    <t>BP-SSP-26-0014</t>
  </si>
  <si>
    <t>055-400-044-000</t>
  </si>
  <si>
    <t>5265 ROSEHILL RD, PARADISE, CA 95969</t>
  </si>
  <si>
    <t>BP-MFH-26-0008</t>
  </si>
  <si>
    <t>053-131-038-000</t>
  </si>
  <si>
    <t>5889 GOLDEN OAKS RD, PARADISE, CA 95969</t>
  </si>
  <si>
    <t>BP-SFR-26-0038</t>
  </si>
  <si>
    <t>053-162-069-000</t>
  </si>
  <si>
    <t>1375 BRILL RD, PARADISE, CA 95969</t>
  </si>
  <si>
    <t>BP-SFR-26-0039</t>
  </si>
  <si>
    <t>055-410-016-000</t>
  </si>
  <si>
    <t>82 GRINDING ROCK RD, PARADISE, CA 95969</t>
  </si>
  <si>
    <t>BP-MFH-26-0009</t>
  </si>
  <si>
    <t>053-330-121-000</t>
  </si>
  <si>
    <t>5838 DEERPARK, PARADISE, CA 95969</t>
  </si>
  <si>
    <t>BP-SSP-26-0015</t>
  </si>
  <si>
    <t>050-300-035-000</t>
  </si>
  <si>
    <t>6692 BROOK WAY, PARADISE, CA 95969</t>
  </si>
  <si>
    <t>BP-SSP-26-0016</t>
  </si>
  <si>
    <t>374 CIRCLEWOOD DR, PARADISE, CA 95969</t>
  </si>
  <si>
    <t>BP-SSP-26-0017</t>
  </si>
  <si>
    <t>054-290-013-000</t>
  </si>
  <si>
    <t>5811 GOLDEN OAKS RD, PARADISE, CA 95969</t>
  </si>
  <si>
    <t>BP-SSP-26-0018</t>
  </si>
  <si>
    <t>054-290-015-000</t>
  </si>
  <si>
    <t>5820 GOLDEN OAKS RD, PARADISE, CA 95969</t>
  </si>
  <si>
    <t>BP-SSP-26-0019</t>
  </si>
  <si>
    <t>054-290-011-000</t>
  </si>
  <si>
    <t>5825 GOLDEN OAKS RD, PARADISE, CA 95969</t>
  </si>
  <si>
    <t>BP-SSP-26-0020</t>
  </si>
  <si>
    <t>054-290-016-000</t>
  </si>
  <si>
    <t>5826 GOLDEN OAKS RD, PARADISE, CA 95969</t>
  </si>
  <si>
    <t>BP-SSP-26-0021</t>
  </si>
  <si>
    <t>054-290-034-000</t>
  </si>
  <si>
    <t>1148 NUNNELEY RD, PARADISE, CA 95969</t>
  </si>
  <si>
    <t>BP-SSP-26-0022</t>
  </si>
  <si>
    <t>054-290-012-000</t>
  </si>
  <si>
    <t>5819 GOLDEN OAKS RD, PARADISE, CA 95969</t>
  </si>
  <si>
    <t>BP-SSP-26-0023</t>
  </si>
  <si>
    <t>054-290-017-000</t>
  </si>
  <si>
    <t>5830 GOLDEN OAKS RD, PARADISE, CA 95969</t>
  </si>
  <si>
    <t>BP-SSP-26-0024</t>
  </si>
  <si>
    <t>BP-MFH-26-0010</t>
  </si>
  <si>
    <t>053-011-008-000</t>
  </si>
  <si>
    <t>1130 BILLE RD, PARADISE, CA 95969</t>
  </si>
  <si>
    <t>BP-MFH-26-0011</t>
  </si>
  <si>
    <t>054-171-117-000</t>
  </si>
  <si>
    <t>1588 HIDDEN HAVEN LN, PARADISE, CA 95969</t>
  </si>
  <si>
    <t>BP-MFH-26-0012</t>
  </si>
  <si>
    <t>053-131-085-000</t>
  </si>
  <si>
    <t>5829 COPELAND RD, PARADISE, CA 95969</t>
  </si>
  <si>
    <t>BP-MFH-26-0013</t>
  </si>
  <si>
    <t>055-050-004-000</t>
  </si>
  <si>
    <t>3582 LASSEN RD, PARADISE, CA 95969</t>
  </si>
  <si>
    <t>BP-SFR-26-0041</t>
  </si>
  <si>
    <t>054-030-015-000</t>
  </si>
  <si>
    <t>5715 NEWMAN AVE, PARADISE, CA 95969</t>
  </si>
  <si>
    <t>BP-SFR-26-0040</t>
  </si>
  <si>
    <t>054-030-016-000</t>
  </si>
  <si>
    <t>5707 NEWMAN AVE, PARADISE, CA 95969</t>
  </si>
  <si>
    <t>BP-SSP-26-0025</t>
  </si>
  <si>
    <t>054-290-014-000</t>
  </si>
  <si>
    <t>5812 GOLDEN OAKS RD, PARADISE, CA 95969</t>
  </si>
  <si>
    <t>BP-SFR-26-0042</t>
  </si>
  <si>
    <t>053-180-143-000</t>
  </si>
  <si>
    <t>5930 SAWMILL RD, PARADISE, CA 95969</t>
  </si>
  <si>
    <t>BP-SFR-26-0043</t>
  </si>
  <si>
    <t>053-161-077-000</t>
  </si>
  <si>
    <t>1459 FREESTONE CT, PARADISE, CA 95969</t>
  </si>
  <si>
    <t>BP-MFH-26-0014</t>
  </si>
  <si>
    <t>054-100-021-000</t>
  </si>
  <si>
    <t>5515 PALOMA AVE, PARADISE, CA 95969</t>
  </si>
  <si>
    <t>BP-SSP-26-0027</t>
  </si>
  <si>
    <t>053-021-004-000</t>
  </si>
  <si>
    <t>904 BILLE RD, PARADISE, CA 95969</t>
  </si>
  <si>
    <t>BP-SFR-26-0045</t>
  </si>
  <si>
    <t>274 TRANQUIL DR, PARADISE, CA 95969</t>
  </si>
  <si>
    <t>BP-MFH-26-0015</t>
  </si>
  <si>
    <t>052-360-017-000</t>
  </si>
  <si>
    <t>5518 FOSTER RD, PARADISE, CA 95969</t>
  </si>
  <si>
    <t>BP-SFR-26-0046</t>
  </si>
  <si>
    <t>050-210-018-000</t>
  </si>
  <si>
    <t>6244 FOREST LN, PARADISE, CA 95969</t>
  </si>
  <si>
    <t>BP-SFR-26-0047</t>
  </si>
  <si>
    <t>050-290-012-000</t>
  </si>
  <si>
    <t>1669 PAMELA DR, PARADISE, CA 95969</t>
  </si>
  <si>
    <t>BP-SSP-26-0028</t>
  </si>
  <si>
    <t>055-320-004-000</t>
  </si>
  <si>
    <t>5217 PARKWAY DR, PARADISE, CA 95969</t>
  </si>
  <si>
    <t>BP-SSP-26-0029</t>
  </si>
  <si>
    <t>052-191-009-000</t>
  </si>
  <si>
    <t>3851 HONEY RUN RD, PARADISE, CA 95969</t>
  </si>
  <si>
    <t>BP-SFR-26-0048</t>
  </si>
  <si>
    <t>051-330-025-000</t>
  </si>
  <si>
    <t>219 REDBUD DR, PARADISE, CA 95969</t>
  </si>
  <si>
    <t>BP-SFR-26-0049</t>
  </si>
  <si>
    <t>BP-SFR-26-0050</t>
  </si>
  <si>
    <t>1530 MOR-DELL RD, PARADISE, CA 95969</t>
  </si>
  <si>
    <t>BP-SFR-26-0051</t>
  </si>
  <si>
    <t>055-090-027-000</t>
  </si>
  <si>
    <t>3324 NEAL RD, PARADISE, CA 95969</t>
  </si>
  <si>
    <t>BP-SSP-26-0026</t>
  </si>
  <si>
    <t>054-290-035-000</t>
  </si>
  <si>
    <t>1150 NUNNELEY RD, PARADISE, CA 95969</t>
  </si>
  <si>
    <t>BP-MFH-26-0016</t>
  </si>
  <si>
    <t>055-130-090-000</t>
  </si>
  <si>
    <t>430 STACY LN, PARADISE, CA 95969</t>
  </si>
  <si>
    <t>BP-SSP-26-0030</t>
  </si>
  <si>
    <t>055-400-041-000</t>
  </si>
  <si>
    <t>5253 ROSEHILL RD, PARADISE, CA 95969</t>
  </si>
  <si>
    <t>BP-SFR-26-0053</t>
  </si>
  <si>
    <t>051-172-051-000</t>
  </si>
  <si>
    <t>6261 HARVEY RD, PARADISE, CA 95969</t>
  </si>
  <si>
    <t>BP-SSP-26-0031</t>
  </si>
  <si>
    <t>053-190-048-000</t>
  </si>
  <si>
    <t>5951 DEL MAR AVE, PARADISE, CA 95969</t>
  </si>
  <si>
    <t>BP-SFR-26-0055</t>
  </si>
  <si>
    <t>051-132-108-000</t>
  </si>
  <si>
    <t>6443 ROCKY LN, PARADISE, CA 95969</t>
  </si>
  <si>
    <t>BP-SSP-26-0033</t>
  </si>
  <si>
    <t>053-132-039-000</t>
  </si>
  <si>
    <t>5868 COPELAND RD, PARADISE, CA 95969</t>
  </si>
  <si>
    <t>BP-SFR-26-0056</t>
  </si>
  <si>
    <t>054-141-045-000</t>
  </si>
  <si>
    <t>5683 CLARA LN, PARADISE, CA 95969</t>
  </si>
  <si>
    <t>BP-SSP-26-0034</t>
  </si>
  <si>
    <t>052-191-010-000</t>
  </si>
  <si>
    <t>3845 HONEY RUN RD, PARADISE, CA 95969</t>
  </si>
  <si>
    <t>BP-SFR-26-0057</t>
  </si>
  <si>
    <t>052-260-121-000</t>
  </si>
  <si>
    <t>5467 FILBERT ST, PARADISE, CA 95969</t>
  </si>
  <si>
    <t>BP-SSP-26-0035</t>
  </si>
  <si>
    <t>054-161-015-000</t>
  </si>
  <si>
    <t>5638 SAWMILL RD, PARADISE, CA 95969</t>
  </si>
  <si>
    <t>BP-MFH-26-0017</t>
  </si>
  <si>
    <t>051-152-013-000</t>
  </si>
  <si>
    <t>984 THOMASSON LN, PARADISE, CA 95969</t>
  </si>
  <si>
    <t>BP-SFR-26-0058</t>
  </si>
  <si>
    <t>053-170-100-000</t>
  </si>
  <si>
    <t>1550 SAWPECK WAY, PARADISE, CA 95969</t>
  </si>
  <si>
    <t>BP-SFR-26-0060</t>
  </si>
  <si>
    <t>053-190-104-000</t>
  </si>
  <si>
    <t>5961 DEBBIE LN, PARADISE, CA 95969</t>
  </si>
  <si>
    <t>BP-SSP-26-0036</t>
  </si>
  <si>
    <t>053-150-158-000</t>
  </si>
  <si>
    <t>1492 BILLE RD, PARADISE, CA 95969</t>
  </si>
  <si>
    <t>BP-SFR-26-0061</t>
  </si>
  <si>
    <t>051-330-016-000</t>
  </si>
  <si>
    <t>230 REDBUD DR, PARADISE, CA 95969</t>
  </si>
  <si>
    <t>BP-SFR-26-0062</t>
  </si>
  <si>
    <t>052-272-012-000</t>
  </si>
  <si>
    <t>450 CIRCLEWOOD DR, PARADISE, CA 95969</t>
  </si>
  <si>
    <t>BP-SFR-26-0063</t>
  </si>
  <si>
    <t>055-530-002-000</t>
  </si>
  <si>
    <t>4964 MALIBU DR, PARADISE, CA 95969</t>
  </si>
  <si>
    <t>BP-SFR-26-0064</t>
  </si>
  <si>
    <t>6567 MONTNA DR. PARADISE, CA 95969</t>
  </si>
  <si>
    <t>BP-MFH-26-0018</t>
  </si>
  <si>
    <t>050-280-002-000</t>
  </si>
  <si>
    <t>1473 BILLE RD, PARADISE, CA 95969</t>
  </si>
  <si>
    <t>BP-SSP-26-0037</t>
  </si>
  <si>
    <t>055-130-082-000</t>
  </si>
  <si>
    <t>440 LEISURE LN, PARADISE, CA 95969</t>
  </si>
  <si>
    <t>BP-SSP-26-0038</t>
  </si>
  <si>
    <t>050-370-016-000</t>
  </si>
  <si>
    <t>1878 JUNE WAY, PARADISE, CA 95969</t>
  </si>
  <si>
    <t>BP-COM-N-26-0003</t>
  </si>
  <si>
    <t>054-050-035-000</t>
  </si>
  <si>
    <t>610 PEARSON RD, PARADISE, CA 95969</t>
  </si>
  <si>
    <t>BP-SFR-26-0066</t>
  </si>
  <si>
    <t>055-140-057-000</t>
  </si>
  <si>
    <t>5158 EDEN RD, PARADISE, CA 95969</t>
  </si>
  <si>
    <t>BP-SFR-26-0067</t>
  </si>
  <si>
    <t>051-250-103-000</t>
  </si>
  <si>
    <t>228 FOOTHILL RD, PARADISE, CA 95969</t>
  </si>
  <si>
    <t>BP-SFR-26-0068</t>
  </si>
  <si>
    <t>5424 FILBERT ST, PARADISE, CA 95969</t>
  </si>
  <si>
    <t>BP-SFR-26-0069</t>
  </si>
  <si>
    <t>051-320-008-000</t>
  </si>
  <si>
    <t>273 TRANQUIL DR, PARADISE, CA 95969</t>
  </si>
  <si>
    <t>BP-SFR-26-0070</t>
  </si>
  <si>
    <t>054-131-071-000</t>
  </si>
  <si>
    <t>5700 SAWMILL RD, PARADISE, CA 95969</t>
  </si>
  <si>
    <t>BP-SFR-26-0071</t>
  </si>
  <si>
    <t>BP-SFR-26-0072</t>
  </si>
  <si>
    <t>050-310-010-000</t>
  </si>
  <si>
    <t>6636 DOLORES DR, PARADISE, CA 95969</t>
  </si>
  <si>
    <t>BP-SFR-26-0073</t>
  </si>
  <si>
    <t>054-230-118-000</t>
  </si>
  <si>
    <t>1969 YORK TOWNE MANOR, PARADISE, CA 95969</t>
  </si>
  <si>
    <t>BP-SFR-26-0074</t>
  </si>
  <si>
    <t>053-140-042-000</t>
  </si>
  <si>
    <t>6172 SAWMILL RD, PARADISE, CA 95969</t>
  </si>
  <si>
    <t>BP-SFR-26-0075</t>
  </si>
  <si>
    <t>050-290-011-000</t>
  </si>
  <si>
    <t>1671 PAMELA DR, PARADISE, CA 95969</t>
  </si>
  <si>
    <t>BP-MFH-26-0019</t>
  </si>
  <si>
    <t>054-152-048-000</t>
  </si>
  <si>
    <t>5573 FOLAND RD, PARADISE, CA 95969</t>
  </si>
  <si>
    <t>BP-SSP-26-0043</t>
  </si>
  <si>
    <t>052-182-103-000</t>
  </si>
  <si>
    <t>5605 LITTLE GRAND CANYON DR, PARADISE, CA 95969</t>
  </si>
  <si>
    <t>BP-MFH-26-0020</t>
  </si>
  <si>
    <t>054-120-068-000</t>
  </si>
  <si>
    <t>5212 BENNETT RD, PARADISE, CA 95969</t>
  </si>
  <si>
    <t>BP-MFH-26-0021</t>
  </si>
  <si>
    <t>050-052-032-000</t>
  </si>
  <si>
    <t>1657 WEE DELL RD, PARADISE, CA 95969</t>
  </si>
  <si>
    <t>BP-SFR-26-0077</t>
  </si>
  <si>
    <t>053-230-201-000</t>
  </si>
  <si>
    <t>5760 BOMBO WAY, PARADISE, CA 95969</t>
  </si>
  <si>
    <t>BP-SFR-26-0078</t>
  </si>
  <si>
    <t>052-024-073-000</t>
  </si>
  <si>
    <t>640 SUNSET DR, PARADISE, CA 95969</t>
  </si>
  <si>
    <t>BP-SFR-26-0079</t>
  </si>
  <si>
    <t>053-230-200-000</t>
  </si>
  <si>
    <t>5770 BOMBO WAY, PARADISE, CA 95969</t>
  </si>
  <si>
    <t>BP-SFR-26-0080</t>
  </si>
  <si>
    <t>053-230-199-000</t>
  </si>
  <si>
    <t>5775 BOMBO WAY, PARADISE, CA 95969</t>
  </si>
  <si>
    <t>BP-SFR-26-0085</t>
  </si>
  <si>
    <t>051-370-006-000</t>
  </si>
  <si>
    <t>380 RANKIN WAY, PARADISE, CA 95969</t>
  </si>
  <si>
    <t>BP-SFR-26-0081</t>
  </si>
  <si>
    <t>742 Highland Lane, Paradise, CA 95969</t>
  </si>
  <si>
    <t>BP-SFR-26-0082</t>
  </si>
  <si>
    <t>053-330-108-000</t>
  </si>
  <si>
    <t>5788 DEERPARK, PARADISE, CA 95969</t>
  </si>
  <si>
    <t>BP-SFR-26-0083</t>
  </si>
  <si>
    <t>051-071-050-000</t>
  </si>
  <si>
    <t>625 BILLE RD, PARADISE, CA 95969</t>
  </si>
  <si>
    <t>BP-SFR-26-0084</t>
  </si>
  <si>
    <t>053-011-107-000</t>
  </si>
  <si>
    <t>6158 BURKE LN, PARADISE, CA 95969</t>
  </si>
  <si>
    <t>BP-SFR-26-0086</t>
  </si>
  <si>
    <t>051-104-025-000</t>
  </si>
  <si>
    <t>8561 SKYWAY, PARADISE, CA 95969</t>
  </si>
  <si>
    <t>BP-MFH-26-0022</t>
  </si>
  <si>
    <t>050-330-030-000</t>
  </si>
  <si>
    <t>6468 MOSS LN, PARADISE, CA 95969</t>
  </si>
  <si>
    <t>BP-SFR-26-0088</t>
  </si>
  <si>
    <t>053-310-014-000</t>
  </si>
  <si>
    <t>1872 NORWOOD DR, PARADISE, CA 95969</t>
  </si>
  <si>
    <t>TEST-BP-SFR-26-0001</t>
  </si>
  <si>
    <t>055-180-102-000</t>
  </si>
  <si>
    <t>1230 BENNETT RD, PARADISE, CA 95969</t>
  </si>
  <si>
    <t>TEST-BP-SFR-26-0002</t>
  </si>
  <si>
    <t>BP-SFR-26-0089</t>
  </si>
  <si>
    <t>054-230-121-000</t>
  </si>
  <si>
    <t>1944 YORK TOWNE MANOR, PARADISE, CA 95969</t>
  </si>
  <si>
    <t>BP-SFR-26-0090</t>
  </si>
  <si>
    <t>051-120-131-000</t>
  </si>
  <si>
    <t>879 WAGGONER RD, PARADISE, CA 95969</t>
  </si>
  <si>
    <t>BP-SFR-26-0091</t>
  </si>
  <si>
    <t>054-100-004-000</t>
  </si>
  <si>
    <t>971 BELLA VISTA AVE, PARADISE, CA 95969</t>
  </si>
  <si>
    <t>BP-SFR-26-0092</t>
  </si>
  <si>
    <t>054-192-124-000</t>
  </si>
  <si>
    <t>1466 DOTTIE LN, PARADISE, CA 95969</t>
  </si>
  <si>
    <t>BP-SFR-26-0093</t>
  </si>
  <si>
    <t>054-192-125-000</t>
  </si>
  <si>
    <t>5407 SAWMILL RD, PARADISE, CA 95969</t>
  </si>
  <si>
    <t>BP-MFH-26-0023</t>
  </si>
  <si>
    <t>053-210-011-000</t>
  </si>
  <si>
    <t>5917 HAZEL WAY, PARADISE, CA 95969</t>
  </si>
  <si>
    <t>BP-MFH-26-0024</t>
  </si>
  <si>
    <t>BP-SFR-26-0094</t>
  </si>
  <si>
    <t>051-171-014-000</t>
  </si>
  <si>
    <t>6288 BERKSHIRE WAY, PARADISE, CA 95969</t>
  </si>
  <si>
    <t>BP-SFR-26-0095</t>
  </si>
  <si>
    <t>050-450-013-000</t>
  </si>
  <si>
    <t>1633 PARADISEWOOD DR, PARADISE, CA 95969</t>
  </si>
  <si>
    <t>BP-MFH-26-0025</t>
  </si>
  <si>
    <t>052-237-015-000</t>
  </si>
  <si>
    <t>5562 LOGAN DR, PARADISE, CA 95969</t>
  </si>
  <si>
    <t>BP-SFR-26-0097</t>
  </si>
  <si>
    <t>053-110-016-000</t>
  </si>
  <si>
    <t>999 MAPLE PARK DR #A, PARADISE, CA 95969</t>
  </si>
  <si>
    <t>BP-SSP-26-0041</t>
  </si>
  <si>
    <t>050-420-024-000</t>
  </si>
  <si>
    <t>1590 GATE LN, PARADISE, CA 95969</t>
  </si>
  <si>
    <t>BP-SFR-26-0099</t>
  </si>
  <si>
    <t>053-180-131-000</t>
  </si>
  <si>
    <t>1611 SYLVAN WAY, PARADISE, CA 95969</t>
  </si>
  <si>
    <t>BP-SSP-26-0042</t>
  </si>
  <si>
    <t>052-022-030-000</t>
  </si>
  <si>
    <t>600 BILLE RD, PARADISE, CA 95969</t>
  </si>
  <si>
    <t>BP-SSP-26-0044</t>
  </si>
  <si>
    <t>055-440-127-000</t>
  </si>
  <si>
    <t>5046 MALIBU DR, PARADISE, CA 95969</t>
  </si>
  <si>
    <t>BP-SFR-26-0100</t>
  </si>
  <si>
    <t>051-260-032-000</t>
  </si>
  <si>
    <t>5356 ORCHARD DR, PARADISE, CA 95969</t>
  </si>
  <si>
    <t>BP-SFR-26-0101</t>
  </si>
  <si>
    <t>053-300-011-000</t>
  </si>
  <si>
    <t>1318 DEODARA WAY, PARADISE, CA 95969</t>
  </si>
  <si>
    <t>BP-SFR-26-0102</t>
  </si>
  <si>
    <t>054-240-048-000</t>
  </si>
  <si>
    <t>1908 CRANDALL WAY, PARADISE, CA 95969</t>
  </si>
  <si>
    <t>BP-SFR-26-0103</t>
  </si>
  <si>
    <t>051-180-050-000</t>
  </si>
  <si>
    <t>375 VALLEY VIEW DR, PARADISE, CA 95969</t>
  </si>
  <si>
    <t>BP-SFR-26-0104</t>
  </si>
  <si>
    <t>054-240-129-000</t>
  </si>
  <si>
    <t>1911 SILVER CLOUD RD, PARADISE, CA 95969</t>
  </si>
  <si>
    <t>BP-SFR-26-0105</t>
  </si>
  <si>
    <t>053-300-010-000</t>
  </si>
  <si>
    <t>1322 DEODARA WAY, PARADISE, CA 95969</t>
  </si>
  <si>
    <t>BP-SFR-26-0107</t>
  </si>
  <si>
    <t>055-261-090-000</t>
  </si>
  <si>
    <t>2181 DEMILLE RD, PARADISE, CA 95969</t>
  </si>
  <si>
    <t>BP-SFR-26-0109</t>
  </si>
  <si>
    <t>051-151-013-000</t>
  </si>
  <si>
    <t>1006 WAGSTAFF RD, PARADISE, CA 95969</t>
  </si>
  <si>
    <t>BP-SFR-26-0110</t>
  </si>
  <si>
    <t>054-220-075-000</t>
  </si>
  <si>
    <t>5768 PENTZ RD, PARADISE, CA 95969</t>
  </si>
  <si>
    <t>BP-SSP-26-0047</t>
  </si>
  <si>
    <t>054-181-041-000</t>
  </si>
  <si>
    <t>1397 COTTAGE LN, PARADISE, CA 95969</t>
  </si>
  <si>
    <t>BP-SSP-26-0048</t>
  </si>
  <si>
    <t>052-110-033-000</t>
  </si>
  <si>
    <t>616 ELLIOTT RD, PARADISE, CA 95969</t>
  </si>
  <si>
    <t>BP-SFR-26-0112</t>
  </si>
  <si>
    <t>055-211-033-000</t>
  </si>
  <si>
    <t>1333 BENNETT RD, PARADISE, CA 95969</t>
  </si>
  <si>
    <t>BP-SFR-26-0113</t>
  </si>
  <si>
    <t>053-140-029-000</t>
  </si>
  <si>
    <t>1536 BOYDEN LN, PARADISE, CA 95969</t>
  </si>
  <si>
    <t>BP-SFR-26-0115</t>
  </si>
  <si>
    <t>051-120-134-000</t>
  </si>
  <si>
    <t>974 WAGGONER RD, PARADISE, CA 95969</t>
  </si>
  <si>
    <t>BP-SFR-26-0116</t>
  </si>
  <si>
    <t>054-230-117-000</t>
  </si>
  <si>
    <t>1959 YORK TOWNE MANOR, PARADISE, CA 95969</t>
  </si>
  <si>
    <t>BP-SFR-26-0117</t>
  </si>
  <si>
    <t>050-140-156-000</t>
  </si>
  <si>
    <t>6881 PENTZ RD, PARADISE, CA 95969</t>
  </si>
  <si>
    <t>BP-SSP-26-0051</t>
  </si>
  <si>
    <t>052-182-007-000</t>
  </si>
  <si>
    <t>459 FRIENDLY WAY, PARADISE, CA 95969</t>
  </si>
  <si>
    <t>BP-SFR-26-0118</t>
  </si>
  <si>
    <t>052-250-030-000</t>
  </si>
  <si>
    <t>5785 FOSTER RD, PARADISE, CA 95969</t>
  </si>
  <si>
    <t>BP-SSP-26-0053</t>
  </si>
  <si>
    <t>051-151-034-000</t>
  </si>
  <si>
    <t>929 THOMASSON LN, PARADISE, CA 95969</t>
  </si>
  <si>
    <t>BP-SFR-26-0120</t>
  </si>
  <si>
    <t>054-182-012-000</t>
  </si>
  <si>
    <t>5516 S LIBBY RD, PARADISE, CA 95969</t>
  </si>
  <si>
    <t>BP-SFR-26-0121</t>
  </si>
  <si>
    <t>054-280-004-000</t>
  </si>
  <si>
    <t>1865 SALIDA WAY, PARADISE, CA 95969</t>
  </si>
  <si>
    <t>BP-SFR-26-0122</t>
  </si>
  <si>
    <t>054-280-003-000</t>
  </si>
  <si>
    <t>1867 SALIDA WAY, PARADISE, CA 95969</t>
  </si>
  <si>
    <t>BP-MFH-26-0026</t>
  </si>
  <si>
    <t>051-091-053-000</t>
  </si>
  <si>
    <t>6292 OLIVER RD, PARADISE, CA 95969</t>
  </si>
  <si>
    <t>BP-SSP-26-0054</t>
  </si>
  <si>
    <t>1696 CONNELL LN, PARADISE, CA 95969</t>
  </si>
  <si>
    <t>BP-SSP-26-0055</t>
  </si>
  <si>
    <t>052-170-036-000</t>
  </si>
  <si>
    <t>5889 OLIVER RD, PARADISE, CA 95969</t>
  </si>
  <si>
    <t>BP-SFR-26-0127</t>
  </si>
  <si>
    <t>051-092-004-000</t>
  </si>
  <si>
    <t>698 MADRONE WAY, PARADISE, CA 95969</t>
  </si>
  <si>
    <t>BP-SFR-26-0129</t>
  </si>
  <si>
    <t>051-260-010-000</t>
  </si>
  <si>
    <t>5445 PRINCETON WAY, PARADISE, CA 95969</t>
  </si>
  <si>
    <t>BP-SSP-26-0056</t>
  </si>
  <si>
    <t>520 HORSESHOE HILL DR, PARADISE, CA 95969</t>
  </si>
  <si>
    <t>BP-SSP-26-0057</t>
  </si>
  <si>
    <t>051-093-041-000</t>
  </si>
  <si>
    <t>6239 WALL LN, PARADISE, CA 95969</t>
  </si>
  <si>
    <t>BP-SFR-26-0138</t>
  </si>
  <si>
    <t>053-230-063-000</t>
  </si>
  <si>
    <t>5834 SAWMILL RD, PARADISE, CA 95969</t>
  </si>
  <si>
    <t>BP-SFR-26-0139</t>
  </si>
  <si>
    <t>054-131-101-000</t>
  </si>
  <si>
    <t>1619 HEMLOCK LN, PARADISE, CA 95969</t>
  </si>
  <si>
    <t>Parcel #</t>
  </si>
  <si>
    <t>Number</t>
  </si>
  <si>
    <t>Street Name</t>
  </si>
  <si>
    <t>Date applied</t>
  </si>
  <si>
    <t>Number of units</t>
  </si>
  <si>
    <t>permits Issued</t>
  </si>
  <si>
    <t>Date finaled</t>
  </si>
  <si>
    <t>C of O</t>
  </si>
  <si>
    <t>NVPG</t>
  </si>
  <si>
    <t>Amount</t>
  </si>
  <si>
    <t>bp10-00001</t>
  </si>
  <si>
    <t>00 Totals</t>
  </si>
  <si>
    <t>BP18-00616</t>
  </si>
  <si>
    <t>054-090-075-000</t>
  </si>
  <si>
    <t>UNITS A-J - 10 UNIT MULTI-FAMILY BLDG (4251), UTILITY ROOM (175), &amp; COV CONC (35)</t>
  </si>
  <si>
    <t>BP18-00617</t>
  </si>
  <si>
    <t>BP18-00618</t>
  </si>
  <si>
    <t>BP18-00619</t>
  </si>
  <si>
    <t>UNITS A-H - 8 UNIT MULTI-FAMILY BLDG (3372) &amp; UTILITY ROOM (40)</t>
  </si>
  <si>
    <t>BP18-00620</t>
  </si>
  <si>
    <t>UNITS A-H - 8 UNIT MULTI-FAMILY BLDG (3372), UTILITY ROOM (40), &amp; OPEN DECK (1200)</t>
  </si>
  <si>
    <t>BP18-00621</t>
  </si>
  <si>
    <t>UNITS A-J - 10 UNIT MULTI-FAMILY BLDG (4543), UTILITY/GARAGE (364), MANAGERS OFFICE (210), &amp; COV CONC (176)</t>
  </si>
  <si>
    <t>BP19-00208</t>
  </si>
  <si>
    <t>050-040-131</t>
  </si>
  <si>
    <t>consoler</t>
  </si>
  <si>
    <t>Duplex 2/2 and 1/1 - Dave Anderson</t>
  </si>
  <si>
    <t>BP19-00209</t>
  </si>
  <si>
    <t>restorer</t>
  </si>
  <si>
    <t>BP19-00859</t>
  </si>
  <si>
    <t>054-350-035-000</t>
  </si>
  <si>
    <t>FIELDSTONE</t>
  </si>
  <si>
    <t>MFR 5 UNITS - 2BD/2BA( 6413 TOT) ATT GAR(2060 TOT) COV CONC(320 TOT)</t>
  </si>
  <si>
    <t>BP19-00860</t>
  </si>
  <si>
    <t>054-350-001-000</t>
  </si>
  <si>
    <t>STONE CANYON</t>
  </si>
  <si>
    <t>MFR 4 UNITS  -2BD/2BA(5115TOT) ATT GAR (1648 TOT) COV CONC(256 TOT)</t>
  </si>
  <si>
    <t>BP19-00987</t>
  </si>
  <si>
    <t>053-120-075-000</t>
  </si>
  <si>
    <t>SHADOWBROOK</t>
  </si>
  <si>
    <t>UNITS 35-38 (4) 1BD/1BA EA(574) ATT GAR (246EA)</t>
  </si>
  <si>
    <t>BP19-00988</t>
  </si>
  <si>
    <t>UNITS 33, 34 39,40  1BD/1BA (574EA) ATT GAR(246)</t>
  </si>
  <si>
    <t>BP19-01153</t>
  </si>
  <si>
    <t>053-120-062-000</t>
  </si>
  <si>
    <t>CAMINO</t>
  </si>
  <si>
    <t>4PLEX - 1BD/1BAEA (2360)</t>
  </si>
  <si>
    <t>BP19-01701</t>
  </si>
  <si>
    <t>053-132-080-000</t>
  </si>
  <si>
    <t>4PLEX - (UNITS 29-32) - 2BD/1BA (923) COV CONC (82)</t>
  </si>
  <si>
    <t>BP19-01702</t>
  </si>
  <si>
    <t>053-132-079-000</t>
  </si>
  <si>
    <t>4PLEX (UNITS 21-24)- 1BD/1BA (550)</t>
  </si>
  <si>
    <t>BP19-01885</t>
  </si>
  <si>
    <t>053-170-101-000</t>
  </si>
  <si>
    <t>DUPLEX- 2 BEDROOM / 1 BATHROOM (1511) ATTACHED GARAGE (552) UNCONDITIONED LAUNDRY (25)</t>
  </si>
  <si>
    <t>BP19-01939</t>
  </si>
  <si>
    <t>052-211-045-000</t>
  </si>
  <si>
    <t>DUPLEX - 2 ONE BED, ONE BATH UNITS (1200) COV CON (346)</t>
  </si>
  <si>
    <t>BP19-01940</t>
  </si>
  <si>
    <t>DUPLEX - 2 ONE BED,ONE BATH UNITS (1200) COV CON (346)</t>
  </si>
  <si>
    <t>BP19-02112</t>
  </si>
  <si>
    <t>4PLEX - (UNITS 33-36) - 2BD/1BA (923) COV CONC (82)</t>
  </si>
  <si>
    <t>BP19-02113</t>
  </si>
  <si>
    <t>4PLEX - (UNITS 37-40) - 2BD/1BA (923) COV CONC (82)</t>
  </si>
  <si>
    <t>BP19-02114</t>
  </si>
  <si>
    <t>4PLEX - (UNITS 41-44) - 2BD/1BA (923) COV CONC (82)</t>
  </si>
  <si>
    <t>BP19-02115</t>
  </si>
  <si>
    <t>4PLEX - (UNITS 45-48) - 2BD/1BA (923) COV CONC (82)</t>
  </si>
  <si>
    <t>BP19-02116</t>
  </si>
  <si>
    <t>4PLEX - (UNITS 9-12) - 2BD/1BA (923) COV CONC (82)</t>
  </si>
  <si>
    <t>BP19-02117</t>
  </si>
  <si>
    <t>4PLEX - (UNITS 13-16) - 2BD/1BA (923) COV CONC (82)</t>
  </si>
  <si>
    <t>BP19-02118</t>
  </si>
  <si>
    <t>4PLEX (UNITS 25-28)- 1BD/1BA (550)</t>
  </si>
  <si>
    <t>BP19-02172</t>
  </si>
  <si>
    <t>052-212-023-000</t>
  </si>
  <si>
    <t>TRI-PLEX 3 - 2 BED, 1 BATH UNITS (2349 TOTAL)</t>
  </si>
  <si>
    <t>BP19-02185</t>
  </si>
  <si>
    <t>052-142-020-000</t>
  </si>
  <si>
    <t>DUPLEX 2-1BD/1BA UNITS (1312) ATT GAR (480)</t>
  </si>
  <si>
    <t>Expired in plan review</t>
  </si>
  <si>
    <t>BP19-02218</t>
  </si>
  <si>
    <t>054-380-001-000</t>
  </si>
  <si>
    <t>VILLAGE</t>
  </si>
  <si>
    <t>BLDG 2.1 - TWO STORY DUPLEX - EACH UNIT IS 3 BDRM, 1.5 BATH (2667) &amp; COV PORCH (177)</t>
  </si>
  <si>
    <t>BP19-02219</t>
  </si>
  <si>
    <t>BLDG 2.2- TWO STORY DUPLEX - EACH UNIT IS 3 BDRM, 1.5 BATH (2667) &amp; COV PORCH (177)</t>
  </si>
  <si>
    <t>BP19-02220</t>
  </si>
  <si>
    <t>BLDG 2.3- TWO STORY DUPLEX - EACH UNIT IS 3 BDRM, 1.5 BATH (2667) &amp; COV PORCH (177)</t>
  </si>
  <si>
    <t>BP19-02221</t>
  </si>
  <si>
    <t>BLDG 2.4- TWO STORY DUPLEX - EACH UNIT IS 3 BDRM, 1.5 BATH (2667) &amp; COV PORCH (177)</t>
  </si>
  <si>
    <t>BP19-02222</t>
  </si>
  <si>
    <t>BLDG 2.5- TWO STORY DUPLEX - EACH UNIT IS 3 BDRM, 1.5 BATH (2667) &amp; COV PORCH (177)</t>
  </si>
  <si>
    <t>BP19-02223</t>
  </si>
  <si>
    <t>BLDG 2.6- TWO STORY DUPLEX - EACH UNIT IS 3 BDRM, 1.5 BATH (2667) &amp; COV PORCH (177)</t>
  </si>
  <si>
    <t>BP19-02224</t>
  </si>
  <si>
    <t>BLDG 3.1 - TWO STORY 5-PLEX (3791), COV CON (320) &amp; COV DECK (126)_x000D_
DOWNSTAIRS - 2 - 2 BDRM, 1 BATH W/ COV CON PORCH_x000D_
UPSTAIRS - 3 - 1 BDRM, 1 BATH W/ COV DECK</t>
  </si>
  <si>
    <t>BP19-02225</t>
  </si>
  <si>
    <t>BLDG 3.2 - TWO STORY 5-PLEX (3791), COV CON (320) &amp; COV DECK (126)_x000D_
DOWNSTAIRS - 2 - 2 BDRM, 1 BATH W/ COV CON PORCH_x000D_
UPSTAIRS - 3 - 1 BDRM, 1 BATH W/ COV DECK</t>
  </si>
  <si>
    <t>BP19-02226</t>
  </si>
  <si>
    <t>BLDG 3.3- TWO STORY 5-PLEX (3791), COV CON (320) &amp; COV DECK (126)_x000D_
DOWNSTAIRS - 2 - 2 BDRM, 1 BATH W/ COV CON PORCH_x000D_
UPSTAIRS - 3 - 1 BDRM, 1 BATH W/ COV DECK</t>
  </si>
  <si>
    <t>BP19-02227</t>
  </si>
  <si>
    <t>BLDG 3.4- TWO STORY 5-PLEX (3791), COV CON (320) &amp; COV DECK (126)_x000D_
DOWNSTAIRS - 2 - 2 BDRM, 1 BATH W/ COV CON PORCH_x000D_
UPSTAIRS - 3 - 1 BDRM, 1 BATH W/ COV DECK</t>
  </si>
  <si>
    <t>BP19-02228</t>
  </si>
  <si>
    <t>BLDG 4 - TWO STORY FOUR-PLEX  - EACH UNIT IS 2 BDRM, 1 BATH (3587) &amp; COV CONCRETE (246) &amp; COV DECK (95)</t>
  </si>
  <si>
    <t>BP19-02246</t>
  </si>
  <si>
    <t>054-182-079-000</t>
  </si>
  <si>
    <t>DUPLEX (2 UNITS C&amp;D): EACH UNIT W/ 2 BED, 2 BATH (2138) ATT GAR (1033) COV CON (10)</t>
  </si>
  <si>
    <t>BP20-00331</t>
  </si>
  <si>
    <t>054-171-132-000</t>
  </si>
  <si>
    <t>DUPLEX - 1BLDG 2UNITS 2BD/1BA (1020) ATT GAR (384) EACH COV CON (192)</t>
  </si>
  <si>
    <t>BP20-00706</t>
  </si>
  <si>
    <t>051-220-065-000</t>
  </si>
  <si>
    <t>MASTERED FOURPLEX (2464) 1BD/1BA (616 EA)</t>
  </si>
  <si>
    <t>BP20-00707</t>
  </si>
  <si>
    <t>051-220-065</t>
  </si>
  <si>
    <t>BP20-00709</t>
  </si>
  <si>
    <t>BP20-00710</t>
  </si>
  <si>
    <t>BP20-00711</t>
  </si>
  <si>
    <t>BP20-00712</t>
  </si>
  <si>
    <t>BP20-00920</t>
  </si>
  <si>
    <t>052-213-011-000</t>
  </si>
  <si>
    <t>DUPLEX 2BD/1BA (799) ATT GAR (348) COV CON (48) PER UNIT</t>
  </si>
  <si>
    <t>BP20-00921</t>
  </si>
  <si>
    <t>BP20-00997</t>
  </si>
  <si>
    <t>052-250-002-000</t>
  </si>
  <si>
    <t>4 PLEX (2360) 1 BED 1 BA (590) EA UNIT</t>
  </si>
  <si>
    <t>BP20-01109</t>
  </si>
  <si>
    <t>054-182-071-000</t>
  </si>
  <si>
    <t>DUPLEX 2 1BD/1BA UNITS A &amp; B (1224) ATT GAR (528)</t>
  </si>
  <si>
    <t>BP20-01206</t>
  </si>
  <si>
    <t>054-090-057-000</t>
  </si>
  <si>
    <t>4 PLEX (2400) 1 BD 1 BA EA UNIT - BLDG A-1</t>
  </si>
  <si>
    <t>BP20-01207</t>
  </si>
  <si>
    <t>4 PLEX (2400) 1 BD 1 BA EA UNIT - BLDG A-2</t>
  </si>
  <si>
    <t>BP20-01208</t>
  </si>
  <si>
    <t>4 PLEX (2400) 1 BD 1 BA EA UNIT - BLDG A-3</t>
  </si>
  <si>
    <t>BP20-01209</t>
  </si>
  <si>
    <t>4 PLEX (2400) 1 BD 1 BA EA UNIT - BLDG A-4</t>
  </si>
  <si>
    <t>BP20-01210</t>
  </si>
  <si>
    <t>4 PLEX (2400) 1 BD 1 BA EACH UNIT + LAUNDRY ROOM (281) - BLDG A-5</t>
  </si>
  <si>
    <t>BP20-01211</t>
  </si>
  <si>
    <t>8 PLEX (6000) 1 BD 1 BA - 4 UNITS, 2 BD 1 BA - 4 UNITS - BLDG B-1</t>
  </si>
  <si>
    <t>BP20-01347</t>
  </si>
  <si>
    <t>051-220-069-000</t>
  </si>
  <si>
    <t>DUPLEX - 2BD/2BA(1092) ATT GAR(452) COV CON(36) EACH</t>
  </si>
  <si>
    <t>BP20-01348</t>
  </si>
  <si>
    <t>BP20-01392</t>
  </si>
  <si>
    <t>052-233-010-000</t>
  </si>
  <si>
    <t>DUPLEX - TWO (2) -1 BD 1 BA (1119) COV CON (336)</t>
  </si>
  <si>
    <t>BP20-01439</t>
  </si>
  <si>
    <t>052-160-018-000</t>
  </si>
  <si>
    <t>DUPLEX 1BD/1BA (556 EA) ATT GAR (242 EA) E &amp; F- HARDING MP</t>
  </si>
  <si>
    <t>BP20-01440</t>
  </si>
  <si>
    <t>DUPLEX 1BD/1BA (556 EA) ATT GAR (242 EA) K &amp; L- HARDING MP</t>
  </si>
  <si>
    <t>BP20-01441</t>
  </si>
  <si>
    <t>DUPLEX 1BD/1BA (556 EA) ATT GAR (242 EA) G &amp; H- HARDING MP</t>
  </si>
  <si>
    <t>BP20-01443</t>
  </si>
  <si>
    <t>DUPLEX 1BD/1BA (556 EA) ATT GAR (242 EA) M &amp; N- HARDING MP</t>
  </si>
  <si>
    <t>BP20-01444</t>
  </si>
  <si>
    <t>DUPLEX 1BD/1BA (556 EA) ATT GAR (242 EA) O &amp; P- HARDING MP</t>
  </si>
  <si>
    <t>BP20-01472</t>
  </si>
  <si>
    <t>054-182-077-000</t>
  </si>
  <si>
    <t>SUN MANOR</t>
  </si>
  <si>
    <t>DUPLEX - 2 BD 2 BA (1170) ATT GAR (345) DECK (52)  COV CON (13) EACH UNIT</t>
  </si>
  <si>
    <t>BP20-01473</t>
  </si>
  <si>
    <t>054-182-078-000</t>
  </si>
  <si>
    <t>DUPLEX - 2 BD 2 BA (1170) ATT GAR (345) DECK (52) COV CON (13) - EA UNIT</t>
  </si>
  <si>
    <t>BP20-01475</t>
  </si>
  <si>
    <t>BP20-01485</t>
  </si>
  <si>
    <t>053-120-081-000</t>
  </si>
  <si>
    <t>DUPLEX - 1 BD 1 BA (560) ATT GAR (264) - EACH UNIT</t>
  </si>
  <si>
    <t>BP20-01490</t>
  </si>
  <si>
    <t>DUPLEX (BLDG 1-UNITS 1&amp;2) - 1 BD/1 BA(560) ATT GAR(264) - EACH UNIT + ATT OFFICE (160)</t>
  </si>
  <si>
    <t>BP20-01652</t>
  </si>
  <si>
    <t>051-163-005-000</t>
  </si>
  <si>
    <t>DUPLEX - 1BD/1BA (600) COV CON(111) EACH</t>
  </si>
  <si>
    <t>BP20-01653</t>
  </si>
  <si>
    <t>1PLEX 1BD/1BA(600) COV CON(190) ATT UNC UTIL(200)</t>
  </si>
  <si>
    <t>BP20-01656</t>
  </si>
  <si>
    <t>BP20-01657</t>
  </si>
  <si>
    <t>BP20-01752</t>
  </si>
  <si>
    <t>054-182-081-000</t>
  </si>
  <si>
    <t>DUPLEX A  2 BED 1 BA EA (1090) ATT GAR (716) COV CON (79.50)</t>
  </si>
  <si>
    <t>BP20-01753</t>
  </si>
  <si>
    <t>DUPLEX B 2 BED 1 BA EA (1090)  2 GAR (716) COV CON (79.50)</t>
  </si>
  <si>
    <t>BP20-01870</t>
  </si>
  <si>
    <t>053-120-076-000</t>
  </si>
  <si>
    <t>4PLEX (616 EA) - MP - HARDING ENTERPRISES</t>
  </si>
  <si>
    <t>BP20-01871</t>
  </si>
  <si>
    <t>BP20-01978</t>
  </si>
  <si>
    <t>053-131-080-000</t>
  </si>
  <si>
    <t>DUPLEX 2BD/BA(864) COV CON(160) ATT GAR(288) EACH UNIT - MP RICKARDS DUPLEX</t>
  </si>
  <si>
    <t>BP20-01979</t>
  </si>
  <si>
    <t>053-131-081-000</t>
  </si>
  <si>
    <t>BP20-01980</t>
  </si>
  <si>
    <t>053-131-083-000</t>
  </si>
  <si>
    <t>BP20-01982</t>
  </si>
  <si>
    <t>BP20-01983</t>
  </si>
  <si>
    <t>053-131-082-000</t>
  </si>
  <si>
    <t>BP20-01984</t>
  </si>
  <si>
    <t>BP20-01985</t>
  </si>
  <si>
    <t>BP20-01988</t>
  </si>
  <si>
    <t>BP21-00016</t>
  </si>
  <si>
    <t>051-132-118-000</t>
  </si>
  <si>
    <t>DUPLEX 2BD/2BA(1040) ATT GAR(336) COV CON(88) EACH UNIT</t>
  </si>
  <si>
    <t>BP21-00214</t>
  </si>
  <si>
    <t>053-120-080-000</t>
  </si>
  <si>
    <t>4PLEX (2464) 1BD/1BA UNITS ATT GAR(968) BLDG 14 UNITS 7-10</t>
  </si>
  <si>
    <t>BP21-00215</t>
  </si>
  <si>
    <t>4PLEX (2464) 1BD/1BA UNITS ATT GAR(968) BLDG 15 UNITS 11-14</t>
  </si>
  <si>
    <t>BP21-00240</t>
  </si>
  <si>
    <t>054-141-073-000</t>
  </si>
  <si>
    <t>DUPLEX 2 BED 2 BA EACH UNIT (1878) ATT GAR (702) COV CON (324)</t>
  </si>
  <si>
    <t>BP21-00395</t>
  </si>
  <si>
    <t>053-120-071-000</t>
  </si>
  <si>
    <t>DUPLEX 1BD/1BA (556 EA) ATT GAR (242 EA) MP HARDING DUPLEX</t>
  </si>
  <si>
    <t>BP21-00396</t>
  </si>
  <si>
    <t>DUPLEX 2BD/2BA(938) ATT GAR(256) COV CON(15) EACH</t>
  </si>
  <si>
    <t>BP21-00397</t>
  </si>
  <si>
    <t>DUPLEX 2BD/2BA(938) ATT GAR(256) COV CON(15) EACH - OPEN WOOD DECK(403) TOTAL</t>
  </si>
  <si>
    <t>BP21-00639</t>
  </si>
  <si>
    <t>054-131-026-000</t>
  </si>
  <si>
    <t>DUPLEX - 2BD/2BA(1403) COV CON(404) EACH - ATT GAR(1218) TOTAL</t>
  </si>
  <si>
    <t>BP21-00677</t>
  </si>
  <si>
    <t>053-170-146-000</t>
  </si>
  <si>
    <t>DUPLEX 2BD/2BA(938) ATT GAR(256) COV CON(15)</t>
  </si>
  <si>
    <t>BP21-00690</t>
  </si>
  <si>
    <t>052-080-006-000</t>
  </si>
  <si>
    <t>4-PLEX 2BD/2BA UNITS(3792) COV CON(160)</t>
  </si>
  <si>
    <t>BP21-00698</t>
  </si>
  <si>
    <t>DUPLEX 2BD/1BA UNITS(1516) ATT GAR(698) COV CON(120) ATT CARPORT(544)</t>
  </si>
  <si>
    <t>BP21-00708</t>
  </si>
  <si>
    <t>DUPLEX 2BD/2BA(979) ATT GAR(264) COV CON(15) EACH - BLDG 1 - MP 5930 CAMINO SLAB FOUNDATION OPT</t>
  </si>
  <si>
    <t>BP21-00709</t>
  </si>
  <si>
    <t>DUPLEX 2BD/2BA(979) ATT GAR(264) COV CON(15) EACH - BLDG 2 - MP 5930 CAMINO SLAB FOUNDATION OPT</t>
  </si>
  <si>
    <t>BP21-00710</t>
  </si>
  <si>
    <t>DUPLEX 2BD/2BA(979) ATT GAR(264) COV CON(15) OPEN WOOD(202) EACH  - BLDG 6- MP 5930 CAMINO RAISED FOUNDATION OPT</t>
  </si>
  <si>
    <t>BP21-00711</t>
  </si>
  <si>
    <t>DUPLEX 2BD/2BA(979) ATT GAR(264) COV CON(15) OPEN WOOD(202) EACH  - BLDG 7 - MP 5930 CAMINO RAISED FOUNDATION OPT</t>
  </si>
  <si>
    <t>BP21-00712</t>
  </si>
  <si>
    <t>DUPLEX 2BD/2BA(979) ATT GAR(264) COV CON(15) OPEN WOOD(202) EACH  - BLDG 8 - MP 5930 CAMINO RAISED FOUNDATION OPT</t>
  </si>
  <si>
    <t>BP21-00913</t>
  </si>
  <si>
    <t>052-182-050-000</t>
  </si>
  <si>
    <t>4-PLEX 1BD UNITS(2688 TOTAL) ATT GAR(1008)</t>
  </si>
  <si>
    <t>BP21-00914</t>
  </si>
  <si>
    <t>BP21-00939</t>
  </si>
  <si>
    <t>053-120-052-000</t>
  </si>
  <si>
    <t>4PLEX1BED/1BA UNITS(2240) - MP 4PLEX #2(SMALLER)</t>
  </si>
  <si>
    <t>BP21-00940</t>
  </si>
  <si>
    <t>BP21-00941</t>
  </si>
  <si>
    <t>BP21-01059</t>
  </si>
  <si>
    <t>053-103-025-000</t>
  </si>
  <si>
    <t>4-PLEX 1BD/1BA UNITS(2240) COV CON(192)</t>
  </si>
  <si>
    <t>BP21-01060</t>
  </si>
  <si>
    <t>BP21-01166</t>
  </si>
  <si>
    <t>051-164-033-000</t>
  </si>
  <si>
    <t>BP21-01202</t>
  </si>
  <si>
    <t>053-170-144-000</t>
  </si>
  <si>
    <t>KATHY CT APARTMENTS - 12 UNITS (10838) COV CON(1815) UNC STOR(137)</t>
  </si>
  <si>
    <t>BP21-01261</t>
  </si>
  <si>
    <t>053-110-095-000</t>
  </si>
  <si>
    <t>TRI-PLEX 2BD/2BA UNITS(2605) ATT GAR(675) COV CON(233)</t>
  </si>
  <si>
    <t>BP21-01324</t>
  </si>
  <si>
    <t>053-162-008-000</t>
  </si>
  <si>
    <t>DUPLEX(1816) 2 BD UNITS ATT GAR(908) COV CON(300)</t>
  </si>
  <si>
    <t>BP21-01325</t>
  </si>
  <si>
    <t>DUPLEX(1816) 1BD UNIT W/ MGR'S OFFICE &amp; 2 BD UNIT ATT GAR(908) COV CON(300)</t>
  </si>
  <si>
    <t>BP21-01346</t>
  </si>
  <si>
    <t>053-120-008-000</t>
  </si>
  <si>
    <t>BLDG#1: FOURPLEX (2240) 1 BED / 1 BATH EACH UNIT - MASTERPLAN 4PLEX #2(SMALLER)</t>
  </si>
  <si>
    <t>BP21-01347</t>
  </si>
  <si>
    <t>BLDG#2: FOURPLEX (2240) 1 BED / 1 BATH EACH UNIT - MASTERPLAN 4PLEX #2(SMALLER)</t>
  </si>
  <si>
    <t>BP21-01348</t>
  </si>
  <si>
    <t>BLDG#3: FOURPLEX (2240) 1 BED / 1 BATH EACH UNIT - MASTERPLAN 4PLEX #2(SMALLER)</t>
  </si>
  <si>
    <t>BP21-01349</t>
  </si>
  <si>
    <t>BLDG#4: FOURPLEX (2240) 1 BED / 1 BATH EACH UNIT - MASTERPLAN 4PLEX #2(SMALLER)</t>
  </si>
  <si>
    <t>BP21-01462</t>
  </si>
  <si>
    <t>054-164-026-000</t>
  </si>
  <si>
    <t xml:space="preserve">BUTTE VIEW </t>
  </si>
  <si>
    <t>DUPLEX 2BD/2BA(1878) ATT GAR(702) COV CON(324)</t>
  </si>
  <si>
    <t>BP21-01491</t>
  </si>
  <si>
    <t>053-120-039-000</t>
  </si>
  <si>
    <t>DUPLEX(1976) 2BD/2BA UNITS (988)</t>
  </si>
  <si>
    <t>BP22-00033</t>
  </si>
  <si>
    <t>054-050-099-000</t>
  </si>
  <si>
    <t>CONVERT EXISTING ASSISTED LIVING FACILITY TO 43 MULTI FAMILY UNITS (28 STUDIOS W/ KITCHEN &amp; 25 1 BEDROOMS W/ LIVING AREAS)</t>
  </si>
  <si>
    <t>BP22-00034</t>
  </si>
  <si>
    <t>053-132-091-000</t>
  </si>
  <si>
    <t>4-PLEX(2688) ATT GAR(1008) - 1BD UNITS - BLDG H</t>
  </si>
  <si>
    <t>BP22-00076</t>
  </si>
  <si>
    <t>054-090-060-000</t>
  </si>
  <si>
    <t>4PLEX(2400) 1BD/1BA UNITS - PARADISE GARDENS III BLDG A</t>
  </si>
  <si>
    <t>BP22-00077</t>
  </si>
  <si>
    <t>4PLEX(2400) 1BD/1BA UNITS - PARADISE GARDENS III BLDG B</t>
  </si>
  <si>
    <t>BP22-00078</t>
  </si>
  <si>
    <t>4PLEX(2400) 1BD/1BA UNITS - PARADISE GARDENS III BLDG C</t>
  </si>
  <si>
    <t>BP22-00079</t>
  </si>
  <si>
    <t>4PLEX(2400) 1BD/1BA UNITS - PARADISE GARDENS III BLDG D</t>
  </si>
  <si>
    <t>BP22-00080</t>
  </si>
  <si>
    <t>4PLEX(2400) 1BD/1BA UNITS - PARADISE GARDENS III BLDG E</t>
  </si>
  <si>
    <t>BP22-00081</t>
  </si>
  <si>
    <t>4PLEX(2400) 1BD/1BA UNITS - PARADISE GARDENS III BLDG G</t>
  </si>
  <si>
    <t>BP22-00082</t>
  </si>
  <si>
    <t>4PLEX(2400) 1BD/1BA UNITS - PARADISE GARDENS III BLDG H</t>
  </si>
  <si>
    <t>BP22-00083</t>
  </si>
  <si>
    <t>4PLEX(2400) 1BD/1BA UNITS - PARADISE GARDENS III BLDG I</t>
  </si>
  <si>
    <t>BP22-00084</t>
  </si>
  <si>
    <t>4PLEX(2400) 1BD/1BA UNITS - PARADISE GARDENS III BLDG K</t>
  </si>
  <si>
    <t>BP22-00085</t>
  </si>
  <si>
    <t>4PLEX(2400) 1BD/1BA UNITS - PARADISE GARDENS III BLDG M</t>
  </si>
  <si>
    <t>BP22-00156</t>
  </si>
  <si>
    <t>053-120-073-000</t>
  </si>
  <si>
    <t>DUPLEX(1180) ATT GAR(620) COV CON(212) - 1 BED, 1 BATH UNITS</t>
  </si>
  <si>
    <t>BP22-00259</t>
  </si>
  <si>
    <t>054-152-068-000</t>
  </si>
  <si>
    <t>DUPLEX(2060) ATT GAR(700) COV CON(390) - 2 BD UNITS</t>
  </si>
  <si>
    <t>BP22-00390</t>
  </si>
  <si>
    <t>052-150-044-000</t>
  </si>
  <si>
    <t>DUPLEX(1872) ATT GAR(936) 2BD UNITS</t>
  </si>
  <si>
    <t>BP22-00416</t>
  </si>
  <si>
    <t>BLDG A - UNITS #1-4: 4-PLEX(2688) ATT GAR(1056) 1BD/1BA UNITS</t>
  </si>
  <si>
    <t>BP22-00420</t>
  </si>
  <si>
    <t>053-390-012-000</t>
  </si>
  <si>
    <t>CANYON VIEW</t>
  </si>
  <si>
    <t>REMODEL - OUTLETS ELEC RANGE MICROWAVE HOODS &amp; PARKING STALLS</t>
  </si>
  <si>
    <t>BP22-00639</t>
  </si>
  <si>
    <t>051-083-101-000</t>
  </si>
  <si>
    <t>DUPLEX 2BD/2BA UNITS(1958) ATT GAR(528) COV CON(30) - BP21-00464</t>
  </si>
  <si>
    <t>BP22-00956</t>
  </si>
  <si>
    <t>054-080-044-000</t>
  </si>
  <si>
    <t>DUPLEX(1568) COV CON(168) 1BD UNITS</t>
  </si>
  <si>
    <t>BP22-01033</t>
  </si>
  <si>
    <t>051-144-005-000</t>
  </si>
  <si>
    <t>DUPLEX 1BD/1BA UNITS(1102) ATT GAR(461) COV CON(68)</t>
  </si>
  <si>
    <t>BP22-01034</t>
  </si>
  <si>
    <t>BP22-01035</t>
  </si>
  <si>
    <t>BP22-01075</t>
  </si>
  <si>
    <t>053-021-095-000</t>
  </si>
  <si>
    <t>DUPLEX 2BD UNITS(1996) ATT GAR(638) COV CON(324)</t>
  </si>
  <si>
    <t>BP22-01262</t>
  </si>
  <si>
    <t>052-050-049-000</t>
  </si>
  <si>
    <t>4-PLEX 2BD/1BA UNITS(3664) ATT GAR(1048) COV CON(196) UNC STAIRWELL(360)</t>
  </si>
  <si>
    <t>BP22-01268</t>
  </si>
  <si>
    <t>054-080-067-000</t>
  </si>
  <si>
    <t>NOFFSINGER</t>
  </si>
  <si>
    <t>DUPLEX - 1 BED 1 BATH UNITS  A &amp; B (1194) ATT GAR (750) COV CONC (212)</t>
  </si>
  <si>
    <t>BP22-01269</t>
  </si>
  <si>
    <t>DUPLEX - 1 BED 1 BATH UNITS C &amp; D (1194) ATT GAR (750) COV CONC (212)</t>
  </si>
  <si>
    <t>BP22-01270</t>
  </si>
  <si>
    <t>DUPLEX - 1 BED 1 BATH UNITS E &amp; F (1194) ATT GAR (750) COV CONC (212)</t>
  </si>
  <si>
    <t>BP22-01271</t>
  </si>
  <si>
    <t>DUPLEX - 1 BED 1 BATH UNITS G &amp; H (1194) ATT GAR (750) COV CONC (212)</t>
  </si>
  <si>
    <t>BP22-01272</t>
  </si>
  <si>
    <t>DUPLEX - 1 BED 1 BATH UNITS I &amp; J (1194) ATT GAR (750) COV CONC (212)</t>
  </si>
  <si>
    <t>BP22-01334</t>
  </si>
  <si>
    <t>051-091-060-000</t>
  </si>
  <si>
    <t>SFR - DUPLEX -  2 BED, 2 BATH UNITS (1878) ATT GARS (702) COV CONC (324)</t>
  </si>
  <si>
    <t>BP22-01449</t>
  </si>
  <si>
    <t>4PLEX(2400) 1BD/1BA UNITS - PARADISE GARDENS III BLDG J</t>
  </si>
  <si>
    <t>BP22-01450</t>
  </si>
  <si>
    <t>4PLEX(2400) 1BD/1BA UNITS - PARADISE GARDENS III BLDG L</t>
  </si>
  <si>
    <t>BP22-01480</t>
  </si>
  <si>
    <t>052-160-016-000</t>
  </si>
  <si>
    <t>DUPLEX 1BD UNITS(1421) ATT GAR(499)</t>
  </si>
  <si>
    <t>BP22-01481</t>
  </si>
  <si>
    <t>BP22-01482</t>
  </si>
  <si>
    <t>052-160-002-000</t>
  </si>
  <si>
    <t>BP22-01524</t>
  </si>
  <si>
    <t>PARADISE BOUTIQUE APTS PHASE 2 - 57 UNITS</t>
  </si>
  <si>
    <t>BP22-01525</t>
  </si>
  <si>
    <t>052-182-046-000</t>
  </si>
  <si>
    <t>DUPLEX(2270) ATT GAR(720) COV CON(660)</t>
  </si>
  <si>
    <t>BP22-01554</t>
  </si>
  <si>
    <t>053-380-099-000</t>
  </si>
  <si>
    <t>EAGLEPOINTE BLDG #5 - 3 2BED UNITS(2634), COMMUNITY CENTER(1285), UNCOND MAINT RM (196)</t>
  </si>
  <si>
    <t>BP22-01555</t>
  </si>
  <si>
    <t>EAGLEPOINTE BLDG #1 UNITS 1-8(7204)</t>
  </si>
  <si>
    <t>BP22-01556</t>
  </si>
  <si>
    <t>EAGLEPOINTE BLDG #3 UNITS 17-24(7204)</t>
  </si>
  <si>
    <t>BP22-01557</t>
  </si>
  <si>
    <t>EAGLEPOINTE BLDG #6 UNITS 37-44(7204)</t>
  </si>
  <si>
    <t>BP22-01559</t>
  </si>
  <si>
    <t>EAGLEPOINTE BLDG #2 UNITS 9-16(7024)</t>
  </si>
  <si>
    <t>BP22-01560</t>
  </si>
  <si>
    <t>EAGLEPOINTE BLDG #4 UNITS 25-32(7024)</t>
  </si>
  <si>
    <t>BP22-01584</t>
  </si>
  <si>
    <t>054-171-027-000</t>
  </si>
  <si>
    <t>6-PLEX(4782) COV CON(192)</t>
  </si>
  <si>
    <t>BP22-01626</t>
  </si>
  <si>
    <t>050-330-063-000</t>
  </si>
  <si>
    <t>DUPLEX 3BD/2BA&amp;2BD/2BA(2513) ATT GAR(937) COV CON(566)</t>
  </si>
  <si>
    <t>BP22-01628</t>
  </si>
  <si>
    <t>050-070-079-000</t>
  </si>
  <si>
    <t>DUPLEX 1BD/1BA EACH(1512) COV CON(168)</t>
  </si>
  <si>
    <t>BP22-01671</t>
  </si>
  <si>
    <t>052-260-096-000</t>
  </si>
  <si>
    <t>DUPLEX(1559) ATT GAR(644) COV CON(83)</t>
  </si>
  <si>
    <t>BP23-00012</t>
  </si>
  <si>
    <t>054-132-011-000</t>
  </si>
  <si>
    <t>DUPLEX - 2BD 2 BA  (1878) ATT GAR  (702) COV CONC (324)</t>
  </si>
  <si>
    <t>BP23-00016</t>
  </si>
  <si>
    <t>DUPLEX -2 BED 2BA &amp; 1BD 2 BA (1835) ATT GARAGES (710) COV CONC (336)</t>
  </si>
  <si>
    <t>BP23-00028</t>
  </si>
  <si>
    <t>052-235-030-000</t>
  </si>
  <si>
    <t>DUPLEX 1BD/1BA + DEN (1536)</t>
  </si>
  <si>
    <t>BP23-00062</t>
  </si>
  <si>
    <t>054-050-074-000</t>
  </si>
  <si>
    <t>TRIPLEX 2BD UNITS(4950) ATT GAR(810)</t>
  </si>
  <si>
    <t>BP23-00236</t>
  </si>
  <si>
    <t>054-100-016-000</t>
  </si>
  <si>
    <t>DUPLEX 2BD/2BA UNITS(1902) ATT GAR(810) COV CON(198)</t>
  </si>
  <si>
    <t>BP23-00237</t>
  </si>
  <si>
    <t>BP23-01019</t>
  </si>
  <si>
    <t>050-140-155-000</t>
  </si>
  <si>
    <t>CYPRESS LANE APTS BLDG B1(7544) UTIL CLST(66) UNC STOR(121) COV CON(1221)</t>
  </si>
  <si>
    <t>BP23-01020</t>
  </si>
  <si>
    <t>CYPRESS LANE APTS BLDG B2(7544) UTIL CLST(66) UNC STOR(121) COV CON(1221)</t>
  </si>
  <si>
    <t>BP23-01021</t>
  </si>
  <si>
    <t>CYPRESS LANE APTS BLDG C3(7120) UTIL CLST(66) UNC STOR(110) LAUNDRY(117) COV CON(1110)</t>
  </si>
  <si>
    <t>BP23-01022</t>
  </si>
  <si>
    <t>050-140-162-000</t>
  </si>
  <si>
    <t>CYPRESS LANE APTS BLDG C2(7120) UTIL CLST(66) UNC STOR(110) LAUNDRY(117) COV CON(1110)</t>
  </si>
  <si>
    <t>BP23-01023</t>
  </si>
  <si>
    <t>CYPRESS LANE APTS BLDG C1(7120) UTIL CLST(66) UNC STOR(110) COV CON(1110)</t>
  </si>
  <si>
    <t>BP23-01024</t>
  </si>
  <si>
    <t>CYPRESS LANE APTS BLDG D3(6834) UTIL CLST(66) UNC STOR(54) COV CON(762)</t>
  </si>
  <si>
    <t>BP23-01025</t>
  </si>
  <si>
    <t>CYPRESS LANE APTS BLDG D2(6834) UTIL CLST(66) UNC STOR(54) COV CON(762)</t>
  </si>
  <si>
    <t>BP23-01026</t>
  </si>
  <si>
    <t>CYPRESS LANE APTS BLDG D1(6834) UTIL CLST(66) UNC STOR(54) COV CON(762)</t>
  </si>
  <si>
    <t>BP23-01285</t>
  </si>
  <si>
    <t>052-170-034-000</t>
  </si>
  <si>
    <t>4PLEX(2330)</t>
  </si>
  <si>
    <t>BP23-01286</t>
  </si>
  <si>
    <t>BP23-01287</t>
  </si>
  <si>
    <t>DUPLEX(1232)</t>
  </si>
  <si>
    <t>BP24-00043</t>
  </si>
  <si>
    <t>050-082-023-000</t>
  </si>
  <si>
    <t>NORTHWIND SENIOR APTS BLDG A 12 UNITS(7443) COV CON(1576)</t>
  </si>
  <si>
    <t>BP24-00044</t>
  </si>
  <si>
    <t>NORTHWIND SENIOR APTS BLDG B 9 UNITS(5595) COMMUNITY ROOM(458) OFFICE(135) COV CON(1488)</t>
  </si>
  <si>
    <t>BP24-00155</t>
  </si>
  <si>
    <t>051-280-014-000</t>
  </si>
  <si>
    <t>SFR - 2BD/2BA (1030) ATT GAR (730) COV CONC (450) W/ ATTACHED ADU 2BD/2BA(1000)</t>
  </si>
  <si>
    <t>BP24-00161</t>
  </si>
  <si>
    <t>051-104-100-000</t>
  </si>
  <si>
    <t>DUPLEX  - 2 BD/2BA (951 EA) ATT GAR (405 EA) COV CONC (99 EA)</t>
  </si>
  <si>
    <t>BP24-01000</t>
  </si>
  <si>
    <t>054-090-022-000</t>
  </si>
  <si>
    <t>DUPLEX(1440) ATT GAR(576) 1BD/1BA UNITS - MPBP24-00836</t>
  </si>
  <si>
    <t>BP24-01063</t>
  </si>
  <si>
    <t>051-220-068-000</t>
  </si>
  <si>
    <t>BP24-01064</t>
  </si>
  <si>
    <t>051-220-067-000</t>
  </si>
  <si>
    <t>KEFFER</t>
  </si>
  <si>
    <t>BP24-01118</t>
  </si>
  <si>
    <t>054-100-026-000</t>
  </si>
  <si>
    <t>DUPLEX(1440) ATT GAR(576) 1BD/1BA UNITS - MP BP24-00836</t>
  </si>
  <si>
    <t>BP25-00254</t>
  </si>
  <si>
    <t>051-163-031-000</t>
  </si>
  <si>
    <t>DUPLEX 2BD/2BA UNITS(2002) COV CONC(290)</t>
  </si>
  <si>
    <t>BP25-00255</t>
  </si>
  <si>
    <t>BP25-00356</t>
  </si>
  <si>
    <t>054-141-074-000</t>
  </si>
  <si>
    <t>SFR - DUPLEX - 2BD+OFFICE/2BA  UNITS (2972) ATT GAR (962) COV CON(108)</t>
  </si>
  <si>
    <t>BP-MF-25-0001</t>
  </si>
  <si>
    <t>050-200-158-000</t>
  </si>
  <si>
    <t>6460 Clark Rd. Paradise, CA. 95969</t>
  </si>
  <si>
    <t>Multifamily</t>
  </si>
  <si>
    <t>BP-MF-25-0003</t>
  </si>
  <si>
    <t>050-200-157-000</t>
  </si>
  <si>
    <t>6460 CLARK RD #131, UNKNOWN, CA 00000</t>
  </si>
  <si>
    <t>BP-MF-25-0004</t>
  </si>
  <si>
    <t>6460 CLARK RD #225, UNKNOWN, CA 00000</t>
  </si>
  <si>
    <t>BP-MF-25-0005</t>
  </si>
  <si>
    <t>6460 CLARK RD #119, UNKNOWN, CA 00000</t>
  </si>
  <si>
    <t>BP-MF-25-0006</t>
  </si>
  <si>
    <t>6460 CLARK RD #111, UNKNOWN, CA 00000</t>
  </si>
  <si>
    <t>BP-MF-25-0007</t>
  </si>
  <si>
    <t>6460 CLARK RD #113, UNKNOWN, CA 00000</t>
  </si>
  <si>
    <t>BP-MF-25-0008</t>
  </si>
  <si>
    <t>1610 Cypress Lane</t>
  </si>
  <si>
    <t>BP-MF-25-0009</t>
  </si>
  <si>
    <t>1613 Cypress Lane</t>
  </si>
  <si>
    <t>BP-MF-25-0010</t>
  </si>
  <si>
    <t>1616 Cypress Lane</t>
  </si>
  <si>
    <t>BP-MF-25-0011</t>
  </si>
  <si>
    <t>1620 Cypress Lane</t>
  </si>
  <si>
    <t>BP-MF-25-0012</t>
  </si>
  <si>
    <t>6799 Skyway, Paradise, CA 95969</t>
  </si>
  <si>
    <t>BP-MF-25-0013</t>
  </si>
  <si>
    <t>BP-MF-25-0014</t>
  </si>
  <si>
    <t>6799 Skyway, Paradise, CA 96969</t>
  </si>
  <si>
    <t>BP-MF-25-0015</t>
  </si>
  <si>
    <t>BP-SFR-25-0121</t>
  </si>
  <si>
    <t>053-170-145-000</t>
  </si>
  <si>
    <t>1562 Kay Ct</t>
  </si>
  <si>
    <t>bp-sfr-25-0122</t>
  </si>
  <si>
    <t>1558 KAY CT, PARADISE, CA 95969</t>
  </si>
  <si>
    <t>BP-MF-26-0001</t>
  </si>
  <si>
    <t>053-330-105-000</t>
  </si>
  <si>
    <t>5780 DEERPARK, PARADISE, CA 95969</t>
  </si>
  <si>
    <t>Business Name</t>
  </si>
  <si>
    <t>issued date</t>
  </si>
  <si>
    <t>C OF O</t>
  </si>
  <si>
    <t xml:space="preserve">issued total </t>
  </si>
  <si>
    <t>withdrawn</t>
  </si>
  <si>
    <t>KMS Centerless Grinding</t>
  </si>
  <si>
    <t>BP19-00723</t>
  </si>
  <si>
    <t>053-050-027-000</t>
  </si>
  <si>
    <t>COMM  METAL PRE-FAB(3000)</t>
  </si>
  <si>
    <t>MEEHOS</t>
  </si>
  <si>
    <t>BP19-01162</t>
  </si>
  <si>
    <t>052-080-092-000</t>
  </si>
  <si>
    <t>CONVERT COVERED PATIO (76) REMODEL KITCHEN &amp; DINING AREA (1266)</t>
  </si>
  <si>
    <t>American  Self Storage</t>
  </si>
  <si>
    <t>BP19-01558</t>
  </si>
  <si>
    <t>050-040-121-000</t>
  </si>
  <si>
    <t>COMM BLDG- MINI STORAGE (3400)</t>
  </si>
  <si>
    <t xml:space="preserve">Adventist Health </t>
  </si>
  <si>
    <t>BP19-01627</t>
  </si>
  <si>
    <t>051-220-073-000</t>
  </si>
  <si>
    <t>CARPORT SOLAR - applied for over septic system.  will not work as applied for.</t>
  </si>
  <si>
    <t>High Angle Driveline</t>
  </si>
  <si>
    <t>BP19-01873</t>
  </si>
  <si>
    <t>050-012-004-000</t>
  </si>
  <si>
    <t>COMM PRE FAB METAL BLDG W/ ELEC &amp; PLUMBING (3600)</t>
  </si>
  <si>
    <t>BP19-01914</t>
  </si>
  <si>
    <t>050-220-126-000</t>
  </si>
  <si>
    <t>BLDG 4 (960)</t>
  </si>
  <si>
    <t>BP19-01915</t>
  </si>
  <si>
    <t>BLDG 5 (960)</t>
  </si>
  <si>
    <t>BP19-01916</t>
  </si>
  <si>
    <t>BLDG 6 (960)</t>
  </si>
  <si>
    <t>BP19-01917</t>
  </si>
  <si>
    <t>BLDG 7 (960)</t>
  </si>
  <si>
    <t>BP19-01918</t>
  </si>
  <si>
    <t>BLDG 8 (1440)</t>
  </si>
  <si>
    <t xml:space="preserve">Verizon </t>
  </si>
  <si>
    <t>BP19-02006</t>
  </si>
  <si>
    <t>051-220-001-000</t>
  </si>
  <si>
    <t>INSTALL NEW VERIZON MONOPINE. REMOVE AND REPLACE ICE BRIDGE AND WAVEGUIDE,</t>
  </si>
  <si>
    <t>Arco AMPM</t>
  </si>
  <si>
    <t>BP19-02145</t>
  </si>
  <si>
    <t>053-120-082-000</t>
  </si>
  <si>
    <t>ARCO MODULAR KIOSK (944)</t>
  </si>
  <si>
    <t>CHIP / PCV</t>
  </si>
  <si>
    <t>BP19-02217</t>
  </si>
  <si>
    <t>MANAGER OFFICE, MULTIPURPOSE ROOM, COMPUTER ROOM, OFFICE (2060) WITH COV CON PORCH (273)</t>
  </si>
  <si>
    <t>Jeannie's Consignment</t>
  </si>
  <si>
    <t>BP19-02259</t>
  </si>
  <si>
    <t>054-040-055-000</t>
  </si>
  <si>
    <t>COMM METAL BLDG (3000) W/ ELEC &amp; PLUMB</t>
  </si>
  <si>
    <t>Wilson's Marine</t>
  </si>
  <si>
    <t>BP19-02260</t>
  </si>
  <si>
    <t>054-120-070-000</t>
  </si>
  <si>
    <t>COMM METAL BLDG (3750) W/ ELEC &amp; PLUMB</t>
  </si>
  <si>
    <t>Capay Hops</t>
  </si>
  <si>
    <t>BP20-00134</t>
  </si>
  <si>
    <t>054-110-052-000</t>
  </si>
  <si>
    <t>PRE-ENG METAL BLDG W/ ELEC &amp; PLUMB (8000)</t>
  </si>
  <si>
    <t>BP20-00135</t>
  </si>
  <si>
    <t>PRE-ENG METAL BLDG W/ ELEC &amp; PLUMB (15,300)</t>
  </si>
  <si>
    <t>BP20-00137</t>
  </si>
  <si>
    <t>PRE-ENG METAL BLDG W/ ELEC &amp; PLUMB (16,800)</t>
  </si>
  <si>
    <t>A-1 U Lock Mini Storage</t>
  </si>
  <si>
    <t>BP20-00556</t>
  </si>
  <si>
    <t>054-010-105-000</t>
  </si>
  <si>
    <t>OFFICE BUILDING (2568) COV CON (468)</t>
  </si>
  <si>
    <t>Our Savior Lutheran Church</t>
  </si>
  <si>
    <t>BP20-00561</t>
  </si>
  <si>
    <t>053-240-066-000</t>
  </si>
  <si>
    <t>COMM - BLDG (9036)</t>
  </si>
  <si>
    <t>Ponderosa Gardens Motel</t>
  </si>
  <si>
    <t>BP20-00586</t>
  </si>
  <si>
    <t>052-080-107-000</t>
  </si>
  <si>
    <t>BUILDING 5 (2915)</t>
  </si>
  <si>
    <t>BP20-00587</t>
  </si>
  <si>
    <t>052-080-012-000</t>
  </si>
  <si>
    <t>BUILDING 6 (4568)</t>
  </si>
  <si>
    <t>NOT SURE WHICH BUSINESS</t>
  </si>
  <si>
    <t>BP20-00708</t>
  </si>
  <si>
    <t>053-120-064-000</t>
  </si>
  <si>
    <t>ADD PARTITION WALLS STE A</t>
  </si>
  <si>
    <t>PONDEROSA ELEMENTARY</t>
  </si>
  <si>
    <t>BP20-00728</t>
  </si>
  <si>
    <t>050-180-091-000</t>
  </si>
  <si>
    <t>SWITCH GEAR REPLACEMENT</t>
  </si>
  <si>
    <t>TRILOGY CONSTRUCTION</t>
  </si>
  <si>
    <t>BP20-00749</t>
  </si>
  <si>
    <t>052-040-089-000</t>
  </si>
  <si>
    <t>MOVE NON-STRUCTURAL WALLS - FRAMING, INSULATION, DRYWALL, MOVING ELECTRICAL OUTLETS</t>
  </si>
  <si>
    <t>CHILDREN'S COMMUNITY CHARTER SCHOOL</t>
  </si>
  <si>
    <t>BP20-00919</t>
  </si>
  <si>
    <t>REMODEL- ADD BATHROOM TO BLDG B</t>
  </si>
  <si>
    <t>Northern Ca Ballet</t>
  </si>
  <si>
    <t>BP20-00949</t>
  </si>
  <si>
    <t>BALLET -PREFAB METAL COMMERCIAL BLDG W/ ALL TRADES - (2700) LOFT (800)</t>
  </si>
  <si>
    <t>BP20-00951</t>
  </si>
  <si>
    <t>MINI STORAGE PRE-FAB MET BLDG 1 (1700)</t>
  </si>
  <si>
    <t>BP20-00952</t>
  </si>
  <si>
    <t>MINI STORAGE PRE-FAB MET BLDG 4 (2800)</t>
  </si>
  <si>
    <t>BP20-00953</t>
  </si>
  <si>
    <t>MINI STORAGE PRE FAB MET BLDG 5 (1960)</t>
  </si>
  <si>
    <t>BP20-00954</t>
  </si>
  <si>
    <t>MINI STORAGE PRE FAB MET BLDG 6 (2800)</t>
  </si>
  <si>
    <t>BP20-00955</t>
  </si>
  <si>
    <t>MINI STORAGE PRE-FAB MET BLDG 7 (1200)</t>
  </si>
  <si>
    <t>STONERIDGE COMMONS HOA</t>
  </si>
  <si>
    <t>BP20-00976</t>
  </si>
  <si>
    <t>054-370-099</t>
  </si>
  <si>
    <t>STONECREST</t>
  </si>
  <si>
    <t>ROOF MNT SOLAR 31 PANELS (12.4 KW) &amp; GENERATOR W/GAS HOOKUP</t>
  </si>
  <si>
    <t>FIRST ASSEMBLY OF GOD</t>
  </si>
  <si>
    <t>BP20-00987</t>
  </si>
  <si>
    <t>054-090-068-000</t>
  </si>
  <si>
    <t>ROOF MOUNT SOLAR (50 KW)</t>
  </si>
  <si>
    <t>AT&amp;T</t>
  </si>
  <si>
    <t>BP20-01089</t>
  </si>
  <si>
    <t>6 NEW ANTENNAS</t>
  </si>
  <si>
    <t>Edward Jones</t>
  </si>
  <si>
    <t>BP20-01097</t>
  </si>
  <si>
    <t>052-121-028</t>
  </si>
  <si>
    <t>TI - PARTITION WALLS, ELECTRICAL, ADA RESTROOM, VAN ACCESSIBLE PARKING</t>
  </si>
  <si>
    <t>Tractor Supply</t>
  </si>
  <si>
    <t>BP20-01165</t>
  </si>
  <si>
    <t>050-400-011-000</t>
  </si>
  <si>
    <t>TI: TRACTOR SUPPLY COMPANY</t>
  </si>
  <si>
    <t>T-Mobile</t>
  </si>
  <si>
    <t>BP20-01220</t>
  </si>
  <si>
    <t>055-180-083-000</t>
  </si>
  <si>
    <t>T-MOBILE BACKUP GENERATOR (48 KW) AT EXISTING CELL SITE</t>
  </si>
  <si>
    <t>BP20-01221</t>
  </si>
  <si>
    <t>050-040-144-000</t>
  </si>
  <si>
    <t>BP20-01312</t>
  </si>
  <si>
    <t>COMM REMODEL - BOWLING ALLEY TO CHURCH</t>
  </si>
  <si>
    <t>STOP AND SHOP</t>
  </si>
  <si>
    <t>BP20-01400</t>
  </si>
  <si>
    <t>051-141-006-000</t>
  </si>
  <si>
    <t>ADD NEW FUEL CANOPY AND  2  FUEL DISPENSERS TO EXISTING UNDERGROUND FUEL TANK</t>
  </si>
  <si>
    <t>BP20-01587</t>
  </si>
  <si>
    <t>050-013-027-000</t>
  </si>
  <si>
    <t>PRE-FAB MET (2880) W/ T.I. ELECT, PLUM, MECH</t>
  </si>
  <si>
    <t>BOYS AND GIRLS CLUB</t>
  </si>
  <si>
    <t>BP20-01647</t>
  </si>
  <si>
    <t>052-130-043-000</t>
  </si>
  <si>
    <t>TI - COMPLETE FIRE DAMAGE REPAIR</t>
  </si>
  <si>
    <t>VILLA MONTEREY</t>
  </si>
  <si>
    <t>BP20-01738</t>
  </si>
  <si>
    <t>CARPORTS - PARKING STALL COVERS (2) 1= (1440) 1 = (2160)</t>
  </si>
  <si>
    <t>PUSD</t>
  </si>
  <si>
    <t>BP20-01809</t>
  </si>
  <si>
    <t>054-050-028-000</t>
  </si>
  <si>
    <t>PUSD OPPERATIONS BLDG (6531) ATT GAR (6060)</t>
  </si>
  <si>
    <t>BP20-01827</t>
  </si>
  <si>
    <t>AT&amp;T: REMOVE 9 EX ANTENNAS, REPLACE W/ 6 NEW ANTENNAS ON EXISTING TOWER</t>
  </si>
  <si>
    <t>BP20-02105</t>
  </si>
  <si>
    <t>052-244-031-000</t>
  </si>
  <si>
    <t>COMM BLDG(3560) COV CON(527)</t>
  </si>
  <si>
    <t>ELKS</t>
  </si>
  <si>
    <t>BP21-00028</t>
  </si>
  <si>
    <t>053-011-104-000</t>
  </si>
  <si>
    <t>ELK</t>
  </si>
  <si>
    <t>ELKS LODGE (14210) COV CON(8566)</t>
  </si>
  <si>
    <t>MAXX FOR LESS</t>
  </si>
  <si>
    <t>BP21-00112</t>
  </si>
  <si>
    <t>053-021-098-000</t>
  </si>
  <si>
    <t>MAXX FOR LESS (2930) COV CON(166)</t>
  </si>
  <si>
    <t>BURKETT'S</t>
  </si>
  <si>
    <t>BP21-00158</t>
  </si>
  <si>
    <t>052-080-081-000</t>
  </si>
  <si>
    <t>COMMERCIAL METAL BLDG(6120) - BURKETT'S STE H-M</t>
  </si>
  <si>
    <t>BP21-00159</t>
  </si>
  <si>
    <t>052-080-063-000</t>
  </si>
  <si>
    <t>COMMERCIAL METAL BLDG(6120) - BURKETT'S ste A-F</t>
  </si>
  <si>
    <t>GROCERY OUTLET</t>
  </si>
  <si>
    <t>BP21-00256</t>
  </si>
  <si>
    <t>052-080-105-000</t>
  </si>
  <si>
    <t>TI - GROCERY OUTLET (19,805) FRAMING, BATHROOMS, REFRIGERATION, ELECTRICAL &amp; MECHANICAL</t>
  </si>
  <si>
    <t>PARADISE GARDEN SUPPLY</t>
  </si>
  <si>
    <t>BP21-00305</t>
  </si>
  <si>
    <t>051-163-038-000</t>
  </si>
  <si>
    <t>PARADISE GARDEN SUPPLY - METAL BUILDING (2000) W/ ALL TRADES AND ATT CANOPY (900)</t>
  </si>
  <si>
    <t>EAGLES LODGE</t>
  </si>
  <si>
    <t>BP21-00333</t>
  </si>
  <si>
    <t>050-040-147-000</t>
  </si>
  <si>
    <t>BP21-00420</t>
  </si>
  <si>
    <t>MADD NATTER'S DONUTS</t>
  </si>
  <si>
    <t>BP21-00483</t>
  </si>
  <si>
    <t>TI: INTERIOR REMODEL STE D (MADD NATTERS DONUTS)</t>
  </si>
  <si>
    <t>BARNEY'S</t>
  </si>
  <si>
    <t>BP21-00576</t>
  </si>
  <si>
    <t>052-122-033-000</t>
  </si>
  <si>
    <t>BARNEY O'ROURKE'S BAR AND GRILL(2597) COV CON(1557)</t>
  </si>
  <si>
    <t>MINI STORAGE</t>
  </si>
  <si>
    <t>BP21-00601</t>
  </si>
  <si>
    <t>054-110-053-000</t>
  </si>
  <si>
    <t>EWALD</t>
  </si>
  <si>
    <t>COMM MINI STORAGE METAL BLDG (9216)</t>
  </si>
  <si>
    <t>WILDWOOD MINI STORAGE</t>
  </si>
  <si>
    <t>BP21-00627</t>
  </si>
  <si>
    <t>051-142-018-000</t>
  </si>
  <si>
    <t>MINI STORAGE(3700) - WILDWOOD MINI STORAGE #2</t>
  </si>
  <si>
    <t>NEXXI</t>
  </si>
  <si>
    <t>BP21-00660</t>
  </si>
  <si>
    <t>COMMERCIAL OFFICE(360) COV CON(84)</t>
  </si>
  <si>
    <t>BP21-00793</t>
  </si>
  <si>
    <t>TI - STAGE(1408) W/ RAILINGS</t>
  </si>
  <si>
    <t>CARRIAGE CAR WASH</t>
  </si>
  <si>
    <t>BP21-00902</t>
  </si>
  <si>
    <t>053-012-023-000</t>
  </si>
  <si>
    <t>TI - ADD ROOF TO SURVIVING STRUCTURE</t>
  </si>
  <si>
    <t>HOPE PLAZA</t>
  </si>
  <si>
    <t>BP21-01004</t>
  </si>
  <si>
    <t>052-192-001-000</t>
  </si>
  <si>
    <t>BP21-01038</t>
  </si>
  <si>
    <t>054-120-077-000</t>
  </si>
  <si>
    <t>COMMERCIAL METAL BUILDING W/ 3 SUITES (4000 TOTAL)</t>
  </si>
  <si>
    <t>ACORN OAKS MINI STORAGE</t>
  </si>
  <si>
    <t>BP21-01129</t>
  </si>
  <si>
    <t>050-011-026-000</t>
  </si>
  <si>
    <t>ACORN OAKS MINI STORAGE UNIT J(1600)</t>
  </si>
  <si>
    <t>CHEVRON</t>
  </si>
  <si>
    <t>BP21-01441</t>
  </si>
  <si>
    <t>051-142-012-000</t>
  </si>
  <si>
    <t>CHEVRON GAS STATION (1320)</t>
  </si>
  <si>
    <t>ART CENTER</t>
  </si>
  <si>
    <t>BP22-00051</t>
  </si>
  <si>
    <t>052-222-011-000</t>
  </si>
  <si>
    <t>BATHROOM REMODEL &amp; ADDITION(28) ADA + ELECTRICAL PANEL</t>
  </si>
  <si>
    <t>JAMES SQUARE</t>
  </si>
  <si>
    <t>BP22-00088</t>
  </si>
  <si>
    <t>TI - AIR MONITORING EQUIPMENT(ELEC) PARTITION WALL ROOF ACCESS  &amp; HVAC(MECH)</t>
  </si>
  <si>
    <t>MOOSE LODGE</t>
  </si>
  <si>
    <t>BP22-00161</t>
  </si>
  <si>
    <t>051-220-056-000</t>
  </si>
  <si>
    <t>MOOSE LODGE(8345) COV CON(1276)</t>
  </si>
  <si>
    <t>PCMS</t>
  </si>
  <si>
    <t>BP22-00325</t>
  </si>
  <si>
    <t>050-200-104-000</t>
  </si>
  <si>
    <t>OFFICE BLDG PCMS(198) W/ELEC</t>
  </si>
  <si>
    <t>JCT GENERAL ENGINEERING</t>
  </si>
  <si>
    <t>BP22-00373</t>
  </si>
  <si>
    <t>066-440-021-000</t>
  </si>
  <si>
    <t>COMMERCIAL OFFICE(1008) - JCT GENERAL ENGINEERING</t>
  </si>
  <si>
    <t>BIG LOTS</t>
  </si>
  <si>
    <t>BP22-00559</t>
  </si>
  <si>
    <t>050-400-001-000</t>
  </si>
  <si>
    <t>TI: BIG LOTS (32310)</t>
  </si>
  <si>
    <t>BP22-01459</t>
  </si>
  <si>
    <t>054-120-075-000</t>
  </si>
  <si>
    <t>COMMERCIAL WAREHOUSE(3600)</t>
  </si>
  <si>
    <t>BP22-01460</t>
  </si>
  <si>
    <t>054-120-076-000</t>
  </si>
  <si>
    <t>COMMERCIAL WAREHOUSE(2700)</t>
  </si>
  <si>
    <t>BP22-01477</t>
  </si>
  <si>
    <t>052-211-006-000</t>
  </si>
  <si>
    <t>COMMERCIAL OFFICE(1200)</t>
  </si>
  <si>
    <t>BP23-00039</t>
  </si>
  <si>
    <t>051-164-012-000</t>
  </si>
  <si>
    <t>COMM WAREHOUSE (2448) - ALL TRADES</t>
  </si>
  <si>
    <t>CALVARY BAPTIST CHURCH</t>
  </si>
  <si>
    <t>BP23-00045</t>
  </si>
  <si>
    <t>054-290-040-000</t>
  </si>
  <si>
    <t>CALVARY BAPTIST CHURCH(8744) COV CON(2919) ELEC ROOM(57)</t>
  </si>
  <si>
    <t>SEVENTH DAY ADVENTIST</t>
  </si>
  <si>
    <t>BP23-00050</t>
  </si>
  <si>
    <t>054-040-136-000</t>
  </si>
  <si>
    <t>SEVENTH DAY ADVENTIST CHURCH(39883) COV CON(5047)</t>
  </si>
  <si>
    <t>ROSS</t>
  </si>
  <si>
    <t>BP23-00233</t>
  </si>
  <si>
    <t>ROSS DEMISING WALL AND EXIT CORRIDOR</t>
  </si>
  <si>
    <t>BP23-00291</t>
  </si>
  <si>
    <t>TI - ENTRY FACADE AND LOADING DOCK - ROSS</t>
  </si>
  <si>
    <t>BP23-00676</t>
  </si>
  <si>
    <t>052-080-113-000</t>
  </si>
  <si>
    <t>TI - DELI "PICNIC IN PARADISE" UNITS A &amp; B</t>
  </si>
  <si>
    <t>ST THOMAS MORE</t>
  </si>
  <si>
    <t>BP23-00687</t>
  </si>
  <si>
    <t>052-080-111-000</t>
  </si>
  <si>
    <t>PARISH HALL STM CATHOLIC CHURCH(9498) UNC BASEMENT(1960)</t>
  </si>
  <si>
    <t>BP23-00947</t>
  </si>
  <si>
    <t>050-400-005-000</t>
  </si>
  <si>
    <t>TI - DONUT SHOP - DONUTS IN PARADISE</t>
  </si>
  <si>
    <t>BP23-01249</t>
  </si>
  <si>
    <t>054-080-066-000</t>
  </si>
  <si>
    <t>CLARK RD STORAGE BLDG 1 41 UNITS A&amp;B(5000)</t>
  </si>
  <si>
    <t>BP23-01250</t>
  </si>
  <si>
    <t>CLARK RD STORAGE BLDG 2 41 UNITS C&amp;D(5000)</t>
  </si>
  <si>
    <t>BP23-01251</t>
  </si>
  <si>
    <t>CLARK RD STORAGE BLDG 3 50 UNITS E&amp;F(7500)</t>
  </si>
  <si>
    <t>BP23-01288</t>
  </si>
  <si>
    <t>054-240-011-000</t>
  </si>
  <si>
    <t>COUNTRY CLUB MARKET(4290)</t>
  </si>
  <si>
    <t>BP23-01302</t>
  </si>
  <si>
    <t>TI - UNIT D - ROAD ROASTER COFFEE CO</t>
  </si>
  <si>
    <t>BP24-00008</t>
  </si>
  <si>
    <t>052-080-112-000</t>
  </si>
  <si>
    <t>TI - STE H PLAYDIUM (7595) FRAMING &amp; ELECTRICAL</t>
  </si>
  <si>
    <t>BP24-00150</t>
  </si>
  <si>
    <t>TI: SUITE A  - LOFI CAFE (2659) PLUMB, ELEC, TWO PONY WALLS</t>
  </si>
  <si>
    <t>BP24-00374</t>
  </si>
  <si>
    <t>TI - FIVE BELOW(8263)</t>
  </si>
  <si>
    <t>bp24-00384</t>
  </si>
  <si>
    <t>055-180-076</t>
  </si>
  <si>
    <t>American</t>
  </si>
  <si>
    <t>Animal shelter expansion</t>
  </si>
  <si>
    <t>BP24-00388</t>
  </si>
  <si>
    <t>053-120-085-000</t>
  </si>
  <si>
    <t>PARADISE COMMUNITY CENTER(9157) COV CONC(2375)</t>
  </si>
  <si>
    <t>BP24-00587</t>
  </si>
  <si>
    <t>054-010-099-000</t>
  </si>
  <si>
    <t>NORTHSTATE AGGREGATE(720) COV CONC(96)</t>
  </si>
  <si>
    <t>BP24-00609</t>
  </si>
  <si>
    <t>050-400-010-000</t>
  </si>
  <si>
    <t>TI  - NAIL SALON(2511)</t>
  </si>
  <si>
    <t>BP24-00803</t>
  </si>
  <si>
    <t>T.I. - UNIT D ICE CREAM SHOP (510)</t>
  </si>
  <si>
    <t xml:space="preserve">BP23-00027 </t>
  </si>
  <si>
    <t>051-131-013</t>
  </si>
  <si>
    <t>RENTAL GUYS</t>
  </si>
  <si>
    <t xml:space="preserve">RENTAL GUYS </t>
  </si>
  <si>
    <t>BP24-01095</t>
  </si>
  <si>
    <t>054-040-146-000</t>
  </si>
  <si>
    <t>TI - GOLD NUGGET MUSEUM</t>
  </si>
  <si>
    <t>BP24-01124</t>
  </si>
  <si>
    <t>TI - SKYWAY LIQUOR WINDOWS(3)</t>
  </si>
  <si>
    <t>BP25-00103</t>
  </si>
  <si>
    <t>054-040-009-000</t>
  </si>
  <si>
    <t>RIDGE AUTO - OFFICE(450) COV CONC(129)</t>
  </si>
  <si>
    <t>BP25-00122</t>
  </si>
  <si>
    <t>PERGOLA (126)</t>
  </si>
  <si>
    <t>BP25-00115</t>
  </si>
  <si>
    <t>051-220-040-000</t>
  </si>
  <si>
    <t>BUS STOP SHELTER - SKYWAY AT NEAL</t>
  </si>
  <si>
    <t>BP25-00170</t>
  </si>
  <si>
    <t>050-013-031-000</t>
  </si>
  <si>
    <t>WAREHOUSE (990 UNCOND) W/OFFICE (480)</t>
  </si>
  <si>
    <t>BP25-00217</t>
  </si>
  <si>
    <t>050-012-001-000</t>
  </si>
  <si>
    <t>TONY'S SMOG SHOP - UNC SHOP(1600) OFFICE(800)</t>
  </si>
  <si>
    <t>BP25-00287</t>
  </si>
  <si>
    <t>050-190-052-000</t>
  </si>
  <si>
    <t>TI - THE LIQUOR VAULT - SHELVING AND COOLER</t>
  </si>
  <si>
    <t>BP25-00398</t>
  </si>
  <si>
    <t>051-102-036-000</t>
  </si>
  <si>
    <t>CONSTRUCTION OFFICE(2420) COV CONC(215)</t>
  </si>
  <si>
    <t>Aquatic Center</t>
  </si>
  <si>
    <t>BP-COM-N-25-0002</t>
  </si>
  <si>
    <t>054-050-039-000</t>
  </si>
  <si>
    <t>5600 RECREATION DR, UNKNOWN, CA 00000</t>
  </si>
  <si>
    <t>BP-TEN-25-0001</t>
  </si>
  <si>
    <t>050-011-015-000</t>
  </si>
  <si>
    <t>9215 SKYWAY, PARADISE, CA 95969</t>
  </si>
  <si>
    <t>SnL Construction</t>
  </si>
  <si>
    <t>BP-TEN-25-0002</t>
  </si>
  <si>
    <t>053-080-056-000</t>
  </si>
  <si>
    <t>6127 CLARK RD, PARADISE, CA 95969</t>
  </si>
  <si>
    <t>Commercial - Tenant Improvement/ Remodel</t>
  </si>
  <si>
    <t>Ridge Lifeline Church</t>
  </si>
  <si>
    <t>BP-TEN-25-0003</t>
  </si>
  <si>
    <t>5445 CLARK RD, PARADISE, CA 95969</t>
  </si>
  <si>
    <t>BP-TEN-25-0004</t>
  </si>
  <si>
    <t>6653 CLARK RD, PARADISE, CA 95969</t>
  </si>
  <si>
    <t>Quail Run offices</t>
  </si>
  <si>
    <t>BP-TEN-25-0005</t>
  </si>
  <si>
    <t>053-131-100-000</t>
  </si>
  <si>
    <t>BP-COM-N-26-0001</t>
  </si>
  <si>
    <t>066-440-018-000</t>
  </si>
  <si>
    <t>9291 SKYWAY, PARADISE, CA 95969</t>
  </si>
  <si>
    <t>BP-COM-N-25-0014</t>
  </si>
  <si>
    <t>6207 CLARK RD, PARADISE, CA 95969</t>
  </si>
  <si>
    <t>12-22-25, 3:53pm</t>
  </si>
  <si>
    <t>BP23-00003</t>
  </si>
  <si>
    <t>8336 SKYWAY, PARADISE, CA 95969</t>
  </si>
  <si>
    <t>01-03-23, 12:00am</t>
  </si>
  <si>
    <t>bp24-01107</t>
  </si>
  <si>
    <t>7334 Skyway</t>
  </si>
  <si>
    <t>Meehos food truck carport</t>
  </si>
  <si>
    <t>BP-TEN-26-0001</t>
  </si>
  <si>
    <t>6626 CLARK RD #N, PARADISE, CA 95969</t>
  </si>
  <si>
    <t>COUNT</t>
  </si>
  <si>
    <t>date issued</t>
  </si>
  <si>
    <t>Owner</t>
  </si>
  <si>
    <t>BP20-01244</t>
  </si>
  <si>
    <t>000-000-000-000</t>
  </si>
  <si>
    <t>MASTER PLAN 1508 - 2 BD 2 BA + DEN (1508), ATT GAR (406), COV CON (119) W/ OPT 3 BD - NOR CAL CONSTRUCTION</t>
  </si>
  <si>
    <t>NORCAL CONSTRUCTION</t>
  </si>
  <si>
    <t>BP20-01111</t>
  </si>
  <si>
    <t>MASTER PLAN  - HARDING - DUPLEX 1BD/1BA (556 EA) ATT GAR (242 EA)</t>
  </si>
  <si>
    <t>HARDING ENTERPRIZES</t>
  </si>
  <si>
    <t>BP20-01093</t>
  </si>
  <si>
    <t>MASTER PLAN 400 AS 2ND DWELLING SILVERMARK</t>
  </si>
  <si>
    <t>SILVERMARK</t>
  </si>
  <si>
    <t>BP20-01067</t>
  </si>
  <si>
    <t>MASTER PLAN 1200-2  - SFR 2BD/2BA (1200) ATT GAR (612) COV CON (227) W/ 2 TRUSS OPTIONS</t>
  </si>
  <si>
    <t>CHRIS KRAFT</t>
  </si>
  <si>
    <t>BP20-01005</t>
  </si>
  <si>
    <t>MASTER PLAN Z - SFR 3BD/2BA (1595 ATT GAR (440) COV CON 360) W/ 2 ROOF OPTIONS AND MIRROR FLOOR PLAN OPTION</t>
  </si>
  <si>
    <t>JARROD STROUP / AMERICAN DREAM</t>
  </si>
  <si>
    <t>BP20-00959</t>
  </si>
  <si>
    <t>MASTER PLAN - ADC PLAN D SFR 2BD/1BA (820) COV CON (276) W/ OPT ATT GAR (260)</t>
  </si>
  <si>
    <t>AMERICAN DREAM CONSTRUCTION</t>
  </si>
  <si>
    <t>BP20-00922</t>
  </si>
  <si>
    <t>MASTER PLANS - SILVERMARK SFR 3BD/1BA (1000) ATT GAR (446) COV CON (27)</t>
  </si>
  <si>
    <t>BP20-00821</t>
  </si>
  <si>
    <t>MASTER PLAN 1480 - 3BD/2BA (1480) COV CON (54) W/OPT DET GARAGE (610) W/OPT SLAB OR RAISED FLOOR</t>
  </si>
  <si>
    <t>EXPERTS IN YOUR HOME</t>
  </si>
  <si>
    <t>BP20-00652</t>
  </si>
  <si>
    <t>MASTER PLAN JOHN PITTS - SFR 3BD/2BA (1547) ATT GAR (490) COV CON (46)</t>
  </si>
  <si>
    <t>JOHN PITTS</t>
  </si>
  <si>
    <t>BP20-00566</t>
  </si>
  <si>
    <t>MASTER PLAN - SFR 3BD/2BA (1831) COV CON (490) ATT GAR (487)</t>
  </si>
  <si>
    <t>BP20-00545</t>
  </si>
  <si>
    <t>MASTER PLAN 1400 - 2BD/2BA + OFFICE (1400) COV CON (322) W/ OPT. ATT GAR (487)</t>
  </si>
  <si>
    <t>BP20-00339</t>
  </si>
  <si>
    <t>MASTER PLAN 1816 - 3B/2BA (1816) ATT GAR (516) COV CONC(388)</t>
  </si>
  <si>
    <t>iss</t>
  </si>
  <si>
    <t>REBUILD PARADISE FOUNDATION</t>
  </si>
  <si>
    <t>BP20-00064</t>
  </si>
  <si>
    <t>MASTER PLAN  - HARDING ENTERPRISES - 4PLEX (616 EA)</t>
  </si>
  <si>
    <t>BP20-01318</t>
  </si>
  <si>
    <t>MASTER PLAN - 3CD LLC DETACHED PERGOLA (330)</t>
  </si>
  <si>
    <t>3CD LLC</t>
  </si>
  <si>
    <t>BP20-01317</t>
  </si>
  <si>
    <t>MASTER PLAN - 3CD LLC- PLAN A: 2 BED, 1 BATH (806). PLAN B: 2 BED, 1 BATH (825)</t>
  </si>
  <si>
    <t>BP20-01388</t>
  </si>
  <si>
    <t>MASTER PLAN - REBUILD PARADISE "THE FLUMES": 2 BEDROOM, 2 BATH (960) COV CONC (144)</t>
  </si>
  <si>
    <t>BP20-01390</t>
  </si>
  <si>
    <t>MASTER PLAN - SILVERMARK 1422 PLAN: 3 BEDROOM, 2 BATH (1422), ATT GAR (437), COV CONC (65)</t>
  </si>
  <si>
    <t>BP20-01480</t>
  </si>
  <si>
    <t>MASTER PLAN - NCC 1508 REVERSED - SFR 2BD/2BA+DEN W/OPT 3RD BED(1508) ATT GAR(406) COV CON(119)</t>
  </si>
  <si>
    <t>yes</t>
  </si>
  <si>
    <t>BP20-01608</t>
  </si>
  <si>
    <t>MASTER PLAN RICKARDS DUPLEX - DUPLEX 2BD/BA(864) COV CON(160) ATT GAR(288) EACH UNIT</t>
  </si>
  <si>
    <t>JIM RICKARDS / MARJAMA</t>
  </si>
  <si>
    <t>BP20-01624</t>
  </si>
  <si>
    <t>MASTER PLAN - REBUILD PARADISE "THE MUHLBAIER": 3 BEDROOM, 2 BATH (1674)  ATT GAR (576) COV CONC PORCHES (252)</t>
  </si>
  <si>
    <t>BP20-01646</t>
  </si>
  <si>
    <t>MASTER PLAN 1180 2 BED 2 BA (1180) COV CON FRONT (202) COV CON REAR OPTIONAL (200)</t>
  </si>
  <si>
    <t>NORCAL ENTITIES</t>
  </si>
  <si>
    <t>BP20-01714</t>
  </si>
  <si>
    <t>MASTER PLAN SIERRA PEAK HOMES 1800 3 BED 2 BA (1801) + ATT GAR (768) + COV CON (290)</t>
  </si>
  <si>
    <t>SIERRA PEAK HOMES</t>
  </si>
  <si>
    <t>BP20-01736</t>
  </si>
  <si>
    <t>MASTER PLAN - REBUILD PARADISE 'THE PONDEROSA': 3 BED, 2 BATH (1592), ATT GAR LEFT/RIGHT OPTION (609), COV CONC (109)</t>
  </si>
  <si>
    <t>BP20-01737</t>
  </si>
  <si>
    <t>MASTER PLAN - REBUILD PARADISE 'THE HEMLOCK': 2 BED, 2 BATH W/ DEN (1164), ATT GAR (347), COV CONC (206), EXT UNC STORAGE (26) MIRROR OPTION AVAIL</t>
  </si>
  <si>
    <t>BP20-01749</t>
  </si>
  <si>
    <t>MASTER PLAN - REBUILD PARADISE 'HOPE HOUSE': 2 BED, 2 BATH (960) COV PORCH (144) RAISED/SLAB FOUNDATION OPTION</t>
  </si>
  <si>
    <t>BP20-01758</t>
  </si>
  <si>
    <t>MASTER PLAN - REBUILD PARADISE 'HOPE HOUSE 3': 3 BED, 2 BATH (1120) COV PORCH (240) RAISED/SLAB FOUNDATION OPTION</t>
  </si>
  <si>
    <t>BP20-01765</t>
  </si>
  <si>
    <t>MASTER PLAN - MENNONITE DISASTER PLAN 988 SFR 2 BED 1 BA (988) COV CON (104) SLAB FOUNDATION/WOOD FLOOR OPTION</t>
  </si>
  <si>
    <t>MENNONITE DISASTER SERVICE</t>
  </si>
  <si>
    <t>BP20-01777</t>
  </si>
  <si>
    <t>MASTER PLAN - AMERICAN DREAM CONSTURCTION MODEL E 2 BED 2 BA + DEN (1084) ATT GAR (529) COV CON (354)</t>
  </si>
  <si>
    <t>BP20-01957</t>
  </si>
  <si>
    <t>MASTER PLAN - EXPERTS IN YOUR HOME - DET GARAGE (576)</t>
  </si>
  <si>
    <t>BP20-01956</t>
  </si>
  <si>
    <t>MASTER PLAN - EXPERTS IN YOUR HOME - SFR 2BD/2BA (877) COV CONC (100)</t>
  </si>
  <si>
    <t>BP20-01955</t>
  </si>
  <si>
    <t>MASTER PLAN - EXPERTS IN YOUR HOME - SFR 2BD/2BA (877) ATT GAR (393) COV WOOD DECK (100) OPEN WOOD DECK (12)</t>
  </si>
  <si>
    <t>BP20-02014</t>
  </si>
  <si>
    <t>MASTER PLAN - EXPERTS IN YOUR HOME - SFR 3BD/2BA (1300) COV CONC (140)</t>
  </si>
  <si>
    <t>BP20-02013</t>
  </si>
  <si>
    <t>MASTER PLAN - EXPERTS IN YOUR HOME - SFR 3BD/2BA (1300) COV WOOD DECK (134) OPEN WOOD DECK (24)</t>
  </si>
  <si>
    <t>BP20-02012</t>
  </si>
  <si>
    <t>BP20-02090</t>
  </si>
  <si>
    <t>MASTER PLAN GROUP BD 1804 - SFR3BD/2BA(1804) ATT GAR(440) COV CON(110) COV WOOD(200)</t>
  </si>
  <si>
    <t>BP20-02073</t>
  </si>
  <si>
    <t>MASTER PLAN KOHLER - SFR 3BD/2BA(1437) ATT GAR(541) COV CON(89)</t>
  </si>
  <si>
    <t>TAMI KOHLER</t>
  </si>
  <si>
    <t>BP20-02095</t>
  </si>
  <si>
    <t>MASTER PLAN FROST CONST. 1824 SFR 3BD/2BA(1824) ATT GAR(527) COV CON(54)</t>
  </si>
  <si>
    <t>JAMES FROST</t>
  </si>
  <si>
    <t>BP20-02121</t>
  </si>
  <si>
    <t>MASTER PLAN - REBUILD PARADISE FOUNDATION "CASA GRANDE 1670": 3 BED, 3 BATH (1670), ATT GAR (455), COV PORCH/PATIO (350)</t>
  </si>
  <si>
    <t>BP20-02119</t>
  </si>
  <si>
    <t>MASTER PLAN - REBUILD PARADISE FOUNDATION "2 CAR DETACHED GARAGE" (576) WITH ELEC</t>
  </si>
  <si>
    <t>BP20-02118</t>
  </si>
  <si>
    <t>MASTER PLAN - REBUILD PARADISE FOUNDATION "750 ADU": 1 BED, 1 BATH (750), COV CONC PORCH(84)</t>
  </si>
  <si>
    <t>BP20-02110</t>
  </si>
  <si>
    <t>MASTERPLAN ARISTOCRAT VENTURES: 1507 R AND 1507 L - SFR 2 BED 2 BA + DEN (1507) ATT GAR (476) COV CON (175)</t>
  </si>
  <si>
    <t>ARISTOCRAT VENTURES</t>
  </si>
  <si>
    <t>BP21-00018</t>
  </si>
  <si>
    <t>MASTER PLAN - 4PLEX 1BD/1BA(600) EACH UNIT - PARADISE GARDENS III</t>
  </si>
  <si>
    <t>PARADISE GARDENS III</t>
  </si>
  <si>
    <t>BP21-00037</t>
  </si>
  <si>
    <t>MASTER PLAN SFR(1749) ATT GAR(733) COV CON(374) W/ OPT FLIP FLOOR PLAN - MP BCO1</t>
  </si>
  <si>
    <t>RANDY BUNNELL</t>
  </si>
  <si>
    <t>BP21-00091</t>
  </si>
  <si>
    <t>MASTER PLAN - REBUILD PARADISE 'THE FARMHOUSE': SFR - 3 BED, 2 BATH (1440) COV CONC OR COV WOOD PORCH (1493) WITH ATT GAR OPTION (587) AND RAISED/SLAB FOUNDATION OPTION</t>
  </si>
  <si>
    <t>BP21-00090</t>
  </si>
  <si>
    <t>MASTER PLAN - MARTIN CONSTRUCTION 1620 PLAN: SFR - 3 BED, 2 BATH (1620), ATT GAR (576), COV CONC (410) WITH OPTION FOR 2 BED W/ DEN, HIP/GABLE ROOF OPTION, GARAGE RIGHT/LEFT OPTION, RAISED/SLAB FOUNDATION OPTION</t>
  </si>
  <si>
    <t>MARTIN CONSTRUCTION</t>
  </si>
  <si>
    <t>BP21-00147</t>
  </si>
  <si>
    <t>MASTERPLAN "LASSEN PEAK" SFR 2 BED/ 2 BA + DEN (1498) ATT GAR (518) COV CON (642)</t>
  </si>
  <si>
    <t>PROFRAME CONSTRUCTION</t>
  </si>
  <si>
    <t>BP21-00218</t>
  </si>
  <si>
    <t>MASTER PLAN - REBUILD PARADISE - ICF SFR 2BD/2BA (960) UNCON SPACE GABLE OPTION (152) UNCON SPACE MONO OPTION (240) AND RAISED/SLAB FOUNDATION OPTION</t>
  </si>
  <si>
    <t>BP21-00307</t>
  </si>
  <si>
    <t>MASTER PLAN - TRILOGY 'PONDEROSA': 3 BED OR 2 BED W/ DEN OPTION, 2 BATH (1569) ATT GAR (506), COV CONC ENTRY (53) COV WOOD OR COV CONC BACK PATIO (224)</t>
  </si>
  <si>
    <t>BP21-00313</t>
  </si>
  <si>
    <t>MASTER PLAN - REBUILD PARADISE 'THE BLUE OAK': SFR - 2 BED, 1 BATH (892) OPEN WOOD DECK OPTION (516) WITH RAISED/SLAB FOUNDATION OPTION</t>
  </si>
  <si>
    <t>BP21-00316</t>
  </si>
  <si>
    <t>MASTERPLAN MAXTON 1482 (TAHOE, LLC)  3 BED 2 BA +DEN (1482) COV CON (155) ATT GAR (476)</t>
  </si>
  <si>
    <t>TAHOE LLC</t>
  </si>
  <si>
    <t>BP21-00451</t>
  </si>
  <si>
    <t>MASTER PLAN 824-2.2 (NOR CAL CONSTRUCTION) SFR 2BD/2BA(824) COV CON(56)</t>
  </si>
  <si>
    <t>BP21-00464</t>
  </si>
  <si>
    <t>MASTER PLAN 5930 CAMINO - DUPLEX 2BD/2BA(979) ATT GAR(264) COV CON(15) EACH</t>
  </si>
  <si>
    <t>BP21-00474</t>
  </si>
  <si>
    <t>MASTER PLAN - THE STARLIGHT HOME - SFR 3BD/2BA(1771) OPTIONAL SLAB OR RAISED FNDTN; ATT GAR(543); OPTIONAL COV CON OR COV WOOD(400)</t>
  </si>
  <si>
    <t>TYLER WEST</t>
  </si>
  <si>
    <t>BP21-00519</t>
  </si>
  <si>
    <t>MASTER PLAN SEQUOIA - SFR 3BD/2BA(1652) ATT GAR(624) COV CON(108) OPT. SLAB OR RAISED, OPT. ROOF 2 TRUSS TYPES</t>
  </si>
  <si>
    <t>BP21-00578</t>
  </si>
  <si>
    <t>MASTER PLAN NORCAL 752 1/1 L - SFR1BD/1BA + OPT. OFFICE(752) COV CON(40) SLAB OR RAISED FOUNDATION</t>
  </si>
  <si>
    <t>NORCAL</t>
  </si>
  <si>
    <t>BP21-00577</t>
  </si>
  <si>
    <t>MASTER PLAN NORCAL 752 1/1 W - SFR1BD/1BA + OPT. OFFICE(752) COV CON(40) SLAB OR RAISED FOUNDATION</t>
  </si>
  <si>
    <t>BP21-00635</t>
  </si>
  <si>
    <t>MASTER PLAN MODEL G - DET GAR(622) W/ELEC</t>
  </si>
  <si>
    <t>BP21-00707</t>
  </si>
  <si>
    <t>MASTERPLAN 4PLEX #2 (SMALLER) (560) 1BED/1BA EA</t>
  </si>
  <si>
    <t>BP21-00879</t>
  </si>
  <si>
    <t>MASTER PLAN *ASPEN* 3BED/2.5 BA (1791) ATT GAR (538) COV CON (471)</t>
  </si>
  <si>
    <t>BLAIN VINSON</t>
  </si>
  <si>
    <t>BP21-00892</t>
  </si>
  <si>
    <t>MASTER PLAN BUTTE VIEW - SFR 3BD/2BA(1856) ATT GAR(440) COV CON(20) OPT OPEN DECK(160) - RAISED &amp; SLAB OPTIONS MIRRORED FLOOR OPTION</t>
  </si>
  <si>
    <t>BP21-01080</t>
  </si>
  <si>
    <t>MASTER PLAN ADC W - SFR5BD/2.5BA(2898) ATT GAR(988) COV CON(515)</t>
  </si>
  <si>
    <t>BP21-01075</t>
  </si>
  <si>
    <t>MASTER PLAN ADC Z-XL - SFR3BD/2BA(1866) ATT GAR(440) COV CON(442) MIRRORED FLOOR PLAN &amp; GABLE OR HIP ROOF OPTIONS</t>
  </si>
  <si>
    <t>BP21-01146</t>
  </si>
  <si>
    <t>SFR - *MASTER PLAN 1044-3.2* 3BED/2BA OR 2BED/2BA + DEN OPTION (1044) COV CON (136)</t>
  </si>
  <si>
    <t>BP21-01376</t>
  </si>
  <si>
    <t>MASTER PLAN - WRH1 CARPORT - DET CARPORT(560)</t>
  </si>
  <si>
    <t>DON AJAMIAN</t>
  </si>
  <si>
    <t>BP21-01375</t>
  </si>
  <si>
    <t>MASTER PLAN - WRH1 - SFR 3BD/2BA(1200) COV CON(526)</t>
  </si>
  <si>
    <t>BP21-01460</t>
  </si>
  <si>
    <t>MASTER PLAN - REBUILD PARADISE "BUTTE CREEK" SFR 3BD/2BA OR 2BD/2BA + DEN OPTION (1316) COV CONC (144) ATT GAR OPTION (540)</t>
  </si>
  <si>
    <t>BP22-00117</t>
  </si>
  <si>
    <t>MASTER PLAN RRA PARADISE RANCH - SFR 3BD/2BA(1344) ATT GAR(462) OPT GAR LEFT OR RIGHT</t>
  </si>
  <si>
    <t>RECONSTRUCTION &amp; RECOVERY ADVISORS</t>
  </si>
  <si>
    <t>BP22-00109</t>
  </si>
  <si>
    <t>MASTER PLAN 1605 B C BROWN - SFR 3BD/2BA(1605) ATT GAR(533) COV CON(311)</t>
  </si>
  <si>
    <t>BRANDON C BROWN</t>
  </si>
  <si>
    <t>BP22-00204</t>
  </si>
  <si>
    <t>MASTER PLAN - TASHKENT - SFR 3 BED 2 BATH (2402) ATT GAR (795) COV CONC (121)</t>
  </si>
  <si>
    <t>BP22-00226</t>
  </si>
  <si>
    <t>MASTER PLAN - TASHKENT ADU 2 BED 2 BATH (1000) COV CONC (107)</t>
  </si>
  <si>
    <t>BP22-00223</t>
  </si>
  <si>
    <t>MASTER PLAN GOLD NUGGET - SFR 3BD/2BA(1834) ATT GAR(576) COV PORCH(264) - OPTS SLAB OR RAISED FOUNDATION, GARAGE SIDE OR FRONT ENTRY, DEN/OFFICE, MASTER BED LAYOUT, GREATROOM LAYOUT</t>
  </si>
  <si>
    <t>BP22-00302</t>
  </si>
  <si>
    <t>MASTER PLAN NCC "EVERGREEN" - SFR 3BD/2.5BA(2026) ATT GAR(572) COV CON(244) - MIRROR PLAN, RAISED AND SLAB, 4BD, &amp; VARIOUS INTERIOR OPTS</t>
  </si>
  <si>
    <t>BP22-00372</t>
  </si>
  <si>
    <t>MASTER PLAN 20x20 GAR - DET GAR(400) W/ELEC</t>
  </si>
  <si>
    <t>RANCHO ENG</t>
  </si>
  <si>
    <t>BP22-00407</t>
  </si>
  <si>
    <t>MASTER PLAN BCO 4 - SFR 2BD/2BA+DEN(1592) ATT GAR(530) COV CON(399) MIRROR OPT RAISED AND SLAB FOUNDATION OPTS GABLE AND HIP ROOF OPTS</t>
  </si>
  <si>
    <t>BP22-00554</t>
  </si>
  <si>
    <t>MASTER PLAN RRA "CHAMPION 4483B" MFH - 3 BED 2 BATH (1307)</t>
  </si>
  <si>
    <t>BP22-00553</t>
  </si>
  <si>
    <t>MASTER PLAN RRA "FLEETWOOD 28502E" - MFH 3BD/2BA(1333)</t>
  </si>
  <si>
    <t>BP22-00670</t>
  </si>
  <si>
    <t>MASTER PLAN Q SHED - OPTIONS 12X12 (144) 12 X16 (192) WITH OR W/O ELEC OPTIONAL PATIO (109)</t>
  </si>
  <si>
    <t>BP22-00710</t>
  </si>
  <si>
    <t>MASTER PLAN HARDING SEQUOIA - SFR 3BD/2BA(1829) ATT GAR(484) COV CON(243) OR COV WOOD(200) COV CON(43) - SLAB OR RAISED FOUNDATION AND MIRROR OPTS.</t>
  </si>
  <si>
    <t>BP22-00808</t>
  </si>
  <si>
    <t>MASTER PLAN "MASTER PLAN 3" - SFR 2BD/1BA(915) ATT GAR(462)</t>
  </si>
  <si>
    <t>BP23-00076</t>
  </si>
  <si>
    <t>MASTER PLAN FLEETWOOD 28502E - MFH 3BD/2BA(1333) OR 2BD/2BA+DEN(1333)</t>
  </si>
  <si>
    <t>BP23-00187</t>
  </si>
  <si>
    <t>MASTER PLAN - THE WILLOW - SFR 3BD/2BA OR 2BD/2BA+DEN(1316) COV CON OR COV WOOD(256) OR OPT ATT GAR(617) COV CON OR COV WOOD(144) - ROOF OPTS HIP OR GABLE FNDTN OPTS SLAB OR RAISED T-24 NG OR LPG OPTS</t>
  </si>
  <si>
    <t>BP23-00200</t>
  </si>
  <si>
    <t>MASTER PLAN A-3  2 BD 2 BA (1057) ATT GAR (357) COV CONC (252)</t>
  </si>
  <si>
    <t>BP23-00245</t>
  </si>
  <si>
    <t>MASTER PLAN HOPE HOUSE 3: SFR 3BD/2BA(1120) COV WOOD OR CON(240) OPT OPEN WOOD(64) &amp; ALL OPTS SLAB OR RAISED FNDTN, STNDRD OR MIRROR, NO GAR OR 1 CAR(336) OR 2 CAR(672), 8FT OR 9FT PLATE HEIGHT</t>
  </si>
  <si>
    <t>BP23-00244</t>
  </si>
  <si>
    <t>MASTER PLAN HOPE HOUSE 3-DEN: SFR 2BD/2BA+DEN(1120) COV WOOD OR CON(240) OPT OPEN WOOD(64) &amp; ALL OPTS SLAB OR RAISED FNDTN, STNDRD OR MIRROR, NO GAR OR 1 CAR(336) OR 2 CAR(672), 8FT OR 9FT PLATE HEIGHT</t>
  </si>
  <si>
    <t>BP23-00249</t>
  </si>
  <si>
    <t>MASTER PLAN "THE MARTIN"; 3 BD 2BA OR 2 BD 2BA + DEN (1620) ATT GAR (576) COV CONC (410) W/OPTIONS STANDARD OR MIRRORED, HIP OR GABLE ROOF, KITCHEN LOCATION &amp; GAR DOOR SIDE ENTRY</t>
  </si>
  <si>
    <t>BP23-00299</t>
  </si>
  <si>
    <t>MASTER PLAN HOPE HOUSE 2: SFR 2BD/2BA(960) W/ ALL OPTS</t>
  </si>
  <si>
    <t>BP23-00318</t>
  </si>
  <si>
    <t>MASTER PLAN 24x24 GAR - DET GAR(576) W/ELEC</t>
  </si>
  <si>
    <t>BP23-00464</t>
  </si>
  <si>
    <t>MASTER PLAN ADU TOP - 2 BEDROOM _x000D_
2 BED/1BA (733) REVERSE OPTION; BARN PORCH OPTION (205) CRAFTSMAN PORCH OPTION (205) RANCH PORCH OPTION (205)</t>
  </si>
  <si>
    <t>TOP</t>
  </si>
  <si>
    <t>BP23-00463</t>
  </si>
  <si>
    <t>MASTER PLAN ADU TOP - 1 BEDROOM "B"  1BED/1BA (677) PORCH (224) REVERSE OPTION</t>
  </si>
  <si>
    <t>BP23-00462</t>
  </si>
  <si>
    <t>MASTER PLAN ADU TOP - 1 BEDROOM "A"  1BED/1BA (499) PORCH (145) REVERSE OPTION</t>
  </si>
  <si>
    <t>BP23-00461</t>
  </si>
  <si>
    <t>MASTER PLAN ADU TOP - STUDIO 1 BA (499) REVERSE OPTION, BARN PORCH OPTION (119) CRAFTSMAN PORCH OPTION (119) RANCH PORCH OPTION (119)</t>
  </si>
  <si>
    <t>BP23-00538</t>
  </si>
  <si>
    <t>MASTER PLAN GROUP BD 1812 - SFR: 3 BED / 2 BATH (1812) ATT GAR(440) COV CON(101) OPEN WOOD BACK PATIO IF RAISED FOUNDATION(200) RAISED OR SLAB OPTIONS</t>
  </si>
  <si>
    <t>BRYAN MALLORY</t>
  </si>
  <si>
    <t>BP23-00694</t>
  </si>
  <si>
    <t>MASTER PLAN - GOLD NUGGET - SFR 3 BD/2BA (1834) ATT GAR (576) COV CONC (264) - OPTS 2BD/2BA + DEN RAISED OR SLAB FOUNDATION KITCHEN LOCATION OPTS MASTER BD LAYOUT GAR SIDE ENTRY MIRRORED ORIENTATION</t>
  </si>
  <si>
    <t>BP23-00706</t>
  </si>
  <si>
    <t>MASTER PLAN "THE BIRCH" - SFR 4BD/2BA(1260) COV CON(35) - OPTS 3BD/2BA+DEN, 2BD/2BA+DEN&amp;OFFICE, 1BD/2BA+3 BONUS ROOMS, OPT ATT 1CAR GAR(294), 2 CAR GAR(590), RAISED OR SLAB FNDTN, NATURAL GAS OR PROPANE, MIRRORED ORIENTATION</t>
  </si>
  <si>
    <t>BP23-00833</t>
  </si>
  <si>
    <t>ADC - 1275 MASTER PLAN 2BD 2 BA (1275) ATT GAR (492) COV CONC (108) OPTIONS MIRRORED PROPANE OR NAT GAS</t>
  </si>
  <si>
    <t>BP23-00907</t>
  </si>
  <si>
    <t>MASTER PLAN "THE MADRONE"; SFR - 3BD 2BA  + DEN (1816) ATT GAR (516) COV CONC (510) OPTIONS 2BD 2BA + DEN AND OFFICE OR 4BD 2BA ROOF HIP OR GABLE SLAB OR RAISED COVERED WOOD (510) MIRRORED ORIENTATION GAR RIGHT</t>
  </si>
  <si>
    <t>BP23-00909</t>
  </si>
  <si>
    <t>MASTER PLAN THE MAGNOLIA - SFR 1BD/1BA(756) COV CON OR COV WOOD(84) OPTS - SLAB OR RAISED FNDTN NATURAL GAS OR PROPANE GABLE OR DUTCH ROOF MIRRORED (PORCH RIGHT)</t>
  </si>
  <si>
    <t>BP23-00923</t>
  </si>
  <si>
    <t>MASTER PLAN THE BROOKS REBUILD PARADISE - SFR 1BD/1BA(750) COV CON(52) OR OPEN DECK(52) - OPTS SLAB OR RAISED FNDTN, FLAT OR VAULTED CEILING, ATT GAR(300), COMP OR METAL ROOF, MIRRORED(ENTRY RIGHT)</t>
  </si>
  <si>
    <t>BP23-00936</t>
  </si>
  <si>
    <t>MASTER PLAN "THE PONDEROSA" 2BD/2BA OR 3BD/2BA (1674) ATT GAR (543) COV CONC (33)  W/OPTIONS STANDARD OR MIRRORED SLAB OR RAISED NG &amp; LPG</t>
  </si>
  <si>
    <t>BP23-00935</t>
  </si>
  <si>
    <t>MASTER PLAN "THE POPLAR" 3BD/2BA OR 2BD/2BA + DEN (1863) ATT GAR (575) COV CONC (264) W/OPTIONS STANDARD OR MIRRORED SLAB OR RAISED NAT GAS</t>
  </si>
  <si>
    <t>BP23-00998</t>
  </si>
  <si>
    <t>MASTERPLAN -  3BD/2BA (1771) ATTGAR(440) COV CON(21) OPEN WOOD DECK(160) HARDING - W/OPTIONS STANDARD OR MIRRORED, SOG OR RAISED</t>
  </si>
  <si>
    <t>BP23-00997</t>
  </si>
  <si>
    <t>MASTER PLAN "THE SEQUOIA" 3BD 2 BA (1829) COV CONC (243) ATT GAR (484) W/OPTIONS STANDARD OR MIRRORED, SOG OR RAISED</t>
  </si>
  <si>
    <t>BP23-01211</t>
  </si>
  <si>
    <t>MASTER PLAN GB1135 - SFR 2BD/2BA(1135) ATT GAR(560) COV CON(390) - OPTNL MIRRORED LAYOUT(GARAGE RIGHT)</t>
  </si>
  <si>
    <t>BP24-00212</t>
  </si>
  <si>
    <t>MASTER PLAN 1012 - SFR 2BD/2BA(1012) ATT GAR(288) OR (552) COV CON(290) OR (266)</t>
  </si>
  <si>
    <t>ANDERSON BUILDERS CORP</t>
  </si>
  <si>
    <t>BP24-00347</t>
  </si>
  <si>
    <t>MASTER PLAN FLEETWOOD 28483E - MFH 3BD/2BA(1280) - OPTS 2BD/2BA+DEN</t>
  </si>
  <si>
    <t>BP24-00670</t>
  </si>
  <si>
    <t>MASTER PLAN 1568 - SFR 2BD/2BA+OFFICE(1568) ATT GAR(506) - OPTS GAR LEFT OR RIGHT</t>
  </si>
  <si>
    <t>BP24-00692</t>
  </si>
  <si>
    <t>MASTER PLAN 1065 - SFR 1BD/1BA (1065) ATT GAR (600) - OPTS 2BD/1BA  GAR LEFT OR RIGHT</t>
  </si>
  <si>
    <t>BP24-00811</t>
  </si>
  <si>
    <t>FROST MP 1020 -  2BD/2BA (1020) ATT GAR (648) COV CONC (204) MIRRORED OPTIONS</t>
  </si>
  <si>
    <t>BP24-00836</t>
  </si>
  <si>
    <t>MASTER PLAN WEST DUPLEX - DUPLEX(1440) ATT GAR(576) 1BD/1BA UNITS</t>
  </si>
  <si>
    <t>BP24-00871</t>
  </si>
  <si>
    <t>MASTER PLAN THE KLAMATH - SFR 3BD/2BA(1400) ATT GAR(400) COV CONC(72) - OPTS SLAB OR RAISED FNDTN, GAR LEFT OR RIGHT</t>
  </si>
  <si>
    <t>SF applied</t>
  </si>
  <si>
    <t>SF in review</t>
  </si>
  <si>
    <t>SF issued</t>
  </si>
  <si>
    <t>SF in construction</t>
  </si>
  <si>
    <t>SF Cof O</t>
  </si>
  <si>
    <t>Stick</t>
  </si>
  <si>
    <t>Percent stick</t>
  </si>
  <si>
    <t>Multi Family applied</t>
  </si>
  <si>
    <t>Multi Family issued</t>
  </si>
  <si>
    <t>Multi Family in review</t>
  </si>
  <si>
    <t>Multi Family C of O</t>
  </si>
  <si>
    <t>data reconciliation</t>
  </si>
  <si>
    <t>MONTH</t>
  </si>
  <si>
    <t>SFR APPLIED</t>
  </si>
  <si>
    <t>SFR ISSUED</t>
  </si>
  <si>
    <t>SFR FINALED</t>
  </si>
  <si>
    <t>MFD FINALED</t>
  </si>
  <si>
    <t>UNITS FINALED</t>
  </si>
  <si>
    <t>TOTAL FINAL</t>
  </si>
  <si>
    <t>Annual</t>
  </si>
  <si>
    <t>Issued</t>
  </si>
  <si>
    <t>Final</t>
  </si>
  <si>
    <t>Sum</t>
  </si>
  <si>
    <t>BP-MFH-26-0028</t>
  </si>
  <si>
    <t>1237 WAGSTAFF RD, PARADISE, CA 95969</t>
  </si>
  <si>
    <t>BP-SFR-26-0147</t>
  </si>
  <si>
    <t>052-150-016-000</t>
  </si>
  <si>
    <t>805 WINDSOR DR, PARADISE, CA 95969</t>
  </si>
  <si>
    <t>BP-SFR-26-0146</t>
  </si>
  <si>
    <t>051-104-138-000</t>
  </si>
  <si>
    <t>6573 FIRLAND DR, PARADISE, CA 95969</t>
  </si>
  <si>
    <t>BP-SFR-26-0145</t>
  </si>
  <si>
    <t>053-161-023-000</t>
  </si>
  <si>
    <t>1443 POWELL LN, PARADISE, CA 95969</t>
  </si>
  <si>
    <t>BP-SFR-26-0144</t>
  </si>
  <si>
    <t>053-250-067-000</t>
  </si>
  <si>
    <t>1828 FOREST GLEN RD, PARADISE, CA 95969</t>
  </si>
  <si>
    <t>BP-MFH-26-0027</t>
  </si>
  <si>
    <t>5550 FOLAND RD, PARADISE, CA 95969</t>
  </si>
  <si>
    <t>BP-SFR-26-0142</t>
  </si>
  <si>
    <t>050-280-050-000</t>
  </si>
  <si>
    <t>6291 LANCASTER DR, PARADISE, CA 95969</t>
  </si>
  <si>
    <t>BP-SFR-26-0143</t>
  </si>
  <si>
    <t>053-320-041-000</t>
  </si>
  <si>
    <t>6104 VISTA KNOLLS DR, PARADISE, CA 95969</t>
  </si>
  <si>
    <t>BP-SFR-26-0140</t>
  </si>
  <si>
    <t>055-262-021-000</t>
  </si>
  <si>
    <t>5340 HARRISON RD, PARADISE, CA 95969</t>
  </si>
  <si>
    <t>BP-SFR-26-0137</t>
  </si>
  <si>
    <t>053-370-010-000</t>
  </si>
  <si>
    <t>1525 ROSEMARY CT, PARADISE, CA 95969</t>
  </si>
  <si>
    <t>BP-SFR-26-0135</t>
  </si>
  <si>
    <t>055-130-085-000</t>
  </si>
  <si>
    <t>5133 FOSTER RD, PARADISE, CA 95969</t>
  </si>
  <si>
    <t>BP-SFR-26-0132</t>
  </si>
  <si>
    <t>050-280-020-000</t>
  </si>
  <si>
    <t>6262 LANCASTER DR, PARADISE, CA 95969</t>
  </si>
  <si>
    <t>BP-SFR-26-0119</t>
  </si>
  <si>
    <t>052-380-024-000</t>
  </si>
  <si>
    <t>614 CIRCLEWOOD DR, PARADISE, CA 95969</t>
  </si>
  <si>
    <t>BP-SFR-26-0028</t>
  </si>
  <si>
    <t>281 ROSE LN</t>
  </si>
  <si>
    <t>BP-MFH-26-0031</t>
  </si>
  <si>
    <t>6241 LIND LN, PARADISE, CA 95969</t>
  </si>
  <si>
    <t>BP-MFH-26-0032</t>
  </si>
  <si>
    <t>053-021-099-000</t>
  </si>
  <si>
    <t>7387 SKYWAY, PARADISE, CA 95969</t>
  </si>
  <si>
    <t>BP-SFR-26-0151</t>
  </si>
  <si>
    <t>051-240-017-000</t>
  </si>
  <si>
    <t>199 PACIFIC DR, PARADISE, CA 95969</t>
  </si>
  <si>
    <t>BP-SFR-26-0149</t>
  </si>
  <si>
    <t>5625 Little Grand Canyon</t>
  </si>
  <si>
    <t>BP-MFH-26-0029</t>
  </si>
  <si>
    <t>054-141-060-000</t>
  </si>
  <si>
    <t>5667 MIDDLE LIBBY RD, PARADISE, CA 95969</t>
  </si>
  <si>
    <t>BP-SFR-26-0148</t>
  </si>
  <si>
    <t>5615 Little Grand Canyon Drive</t>
  </si>
  <si>
    <t>BP-SFR-26-0128</t>
  </si>
  <si>
    <t>050-120-135-000</t>
  </si>
  <si>
    <t>1798 EL TORO CT, PARADISE, CA 95969</t>
  </si>
  <si>
    <t>BP-SFR-26-0160</t>
  </si>
  <si>
    <t>051-072-069-000</t>
  </si>
  <si>
    <t>6225 W WAGSTAFF RD, PARADISE, CA 95969</t>
  </si>
  <si>
    <t>BP-SFR-26-0159</t>
  </si>
  <si>
    <t>1239 BENNETT RD, PARADISE, CA 95969</t>
  </si>
  <si>
    <t>BP-SFR-26-0158</t>
  </si>
  <si>
    <t>051-104-170-000</t>
  </si>
  <si>
    <t>8424 MONTNA DR, PARADISE, CA 95969</t>
  </si>
  <si>
    <t>BP-SFR-26-0156</t>
  </si>
  <si>
    <t>050-280-024-000</t>
  </si>
  <si>
    <t>6286 LANCASTER DR, PARADISE, CA 95969</t>
  </si>
  <si>
    <t>BP-MFH-26-0033</t>
  </si>
  <si>
    <t>051-120-127-000</t>
  </si>
  <si>
    <t>6470 GREGORY LN, PARADISE, CA 95969</t>
  </si>
  <si>
    <t>BP-SFR-26-0154</t>
  </si>
  <si>
    <t>051-300-037-000</t>
  </si>
  <si>
    <t>5898 CRESTMOOR DR, PARADISE, CA 95969</t>
  </si>
  <si>
    <t>BP-SFR-26-0153</t>
  </si>
  <si>
    <t>054-100-012-000</t>
  </si>
  <si>
    <t>988 BELLA VISTA AVE, PARADISE, CA 95969</t>
  </si>
  <si>
    <t>BP-MFH-26-0030</t>
  </si>
  <si>
    <t>053-300-059-000</t>
  </si>
  <si>
    <t>5791 BONNIE LN, PARADISE, CA 95969</t>
  </si>
  <si>
    <t>BP-SFR-26-0155</t>
  </si>
  <si>
    <t>051-172-036-000</t>
  </si>
  <si>
    <t>6291 HARVEY RD, PARADISE, CA 95969</t>
  </si>
  <si>
    <t>BP-SFR-26-0133</t>
  </si>
  <si>
    <t>054-280-005-000</t>
  </si>
  <si>
    <t>1863 SALIDA WAY, PARADISE, CA 95969</t>
  </si>
  <si>
    <t>BP-SFR-26-0131</t>
  </si>
  <si>
    <t>053-102-002-000</t>
  </si>
  <si>
    <t>1086 MAPLE PARK DR, PARADISE, CA 95969</t>
  </si>
  <si>
    <t>BP-SFR-25-0151</t>
  </si>
  <si>
    <t>342 ROE RD, PARADISE, CA 95969</t>
  </si>
  <si>
    <t>BP-SFR-26-0164</t>
  </si>
  <si>
    <t>052-242-012-000</t>
  </si>
  <si>
    <t>5682 SCOTTWOOD RD, PARADISE, CA 95969</t>
  </si>
  <si>
    <t>BP-MFH-26-0035</t>
  </si>
  <si>
    <t>1966 FEATHER RIVER PL, PARADISE, CA 95969</t>
  </si>
  <si>
    <t>BP-SFR-26-0165</t>
  </si>
  <si>
    <t>055-020-100-000</t>
  </si>
  <si>
    <t>264 BURDEN TERR, PARADISE, CA 95969</t>
  </si>
  <si>
    <t>BP-SFR-26-0161</t>
  </si>
  <si>
    <t>053-180-147-000</t>
  </si>
  <si>
    <t>5936 KIBLER RD, PARADISE, CA 95969</t>
  </si>
  <si>
    <t>BP-SSP-26-0059</t>
  </si>
  <si>
    <t>054-290-021-000</t>
  </si>
  <si>
    <t>5709 COPELAND RD, PARADISE, CA 95969</t>
  </si>
  <si>
    <t>BP-SFR-26-0152</t>
  </si>
  <si>
    <t>052-032-028-000</t>
  </si>
  <si>
    <t>6011 CRESTVIEW DR, PARADISE, CA 95969</t>
  </si>
  <si>
    <t>alta cedar</t>
  </si>
  <si>
    <t>Void/Expired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</si>
</sst>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color rgb="FF000000"/>
      <name val="Arial"/>
      <family val="2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strike/>
      <sz val="11"/>
      <color theme="1"/>
      <name val="Calibri"/>
      <family val="2"/>
      <scheme val="minor"/>
    </font>
    <font>
      <strike/>
      <sz val="11"/>
      <color rgb="FF000000"/>
      <name val="Calibri"/>
      <family val="2"/>
    </font>
    <font>
      <sz val="11"/>
      <color theme="1"/>
      <name val="Public Sans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7C8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96"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6" borderId="1" xfId="0" applyFill="1" applyBorder="1" applyAlignment="1">
      <alignment horizontal="left"/>
    </xf>
    <xf numFmtId="0" fontId="0" fillId="7" borderId="1" xfId="0" applyFill="1" applyBorder="1" applyAlignment="1">
      <alignment horizontal="left" vertical="center"/>
    </xf>
    <xf numFmtId="0" fontId="0" fillId="7" borderId="1" xfId="0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3" borderId="0" xfId="0" applyFill="1" applyAlignment="1">
      <alignment horizontal="left"/>
    </xf>
    <xf numFmtId="0" fontId="0" fillId="0" borderId="1" xfId="0" applyBorder="1"/>
    <xf numFmtId="0" fontId="1" fillId="3" borderId="2" xfId="0" applyFont="1" applyFill="1" applyBorder="1" applyAlignment="1">
      <alignment horizontal="center" vertical="center"/>
    </xf>
    <xf numFmtId="0" fontId="0" fillId="2" borderId="1" xfId="0" applyFill="1" applyBorder="1"/>
    <xf numFmtId="14" fontId="0" fillId="0" borderId="1" xfId="0" applyNumberFormat="1" applyBorder="1"/>
    <xf numFmtId="14" fontId="1" fillId="3" borderId="3" xfId="0" applyNumberFormat="1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6" borderId="1" xfId="0" applyFill="1" applyBorder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0" fontId="3" fillId="6" borderId="1" xfId="0" applyFont="1" applyFill="1" applyBorder="1" applyAlignment="1">
      <alignment horizontal="right" vertical="center"/>
    </xf>
    <xf numFmtId="0" fontId="0" fillId="7" borderId="1" xfId="0" applyFill="1" applyBorder="1" applyAlignment="1">
      <alignment horizontal="right" vertical="center"/>
    </xf>
    <xf numFmtId="0" fontId="3" fillId="5" borderId="1" xfId="0" applyFont="1" applyFill="1" applyBorder="1" applyAlignment="1">
      <alignment horizontal="right" vertical="center"/>
    </xf>
    <xf numFmtId="0" fontId="2" fillId="10" borderId="1" xfId="0" applyFont="1" applyFill="1" applyBorder="1" applyAlignment="1">
      <alignment horizontal="left" vertical="center" wrapText="1"/>
    </xf>
    <xf numFmtId="0" fontId="2" fillId="10" borderId="1" xfId="0" applyFont="1" applyFill="1" applyBorder="1" applyAlignment="1">
      <alignment horizontal="right" vertical="center" wrapText="1"/>
    </xf>
    <xf numFmtId="0" fontId="0" fillId="10" borderId="1" xfId="0" applyFill="1" applyBorder="1" applyAlignment="1">
      <alignment horizontal="left" vertical="center"/>
    </xf>
    <xf numFmtId="0" fontId="2" fillId="10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right"/>
    </xf>
    <xf numFmtId="1" fontId="1" fillId="3" borderId="3" xfId="0" applyNumberFormat="1" applyFont="1" applyFill="1" applyBorder="1" applyAlignment="1">
      <alignment horizontal="left" vertical="center"/>
    </xf>
    <xf numFmtId="0" fontId="0" fillId="3" borderId="1" xfId="0" applyFill="1" applyBorder="1" applyAlignment="1">
      <alignment horizontal="center"/>
    </xf>
    <xf numFmtId="0" fontId="0" fillId="3" borderId="0" xfId="0" applyFill="1" applyAlignment="1">
      <alignment horizontal="center"/>
    </xf>
    <xf numFmtId="14" fontId="1" fillId="3" borderId="3" xfId="0" applyNumberFormat="1" applyFont="1" applyFill="1" applyBorder="1" applyAlignment="1">
      <alignment horizontal="right" vertical="center"/>
    </xf>
    <xf numFmtId="0" fontId="0" fillId="7" borderId="1" xfId="0" applyFill="1" applyBorder="1" applyAlignment="1">
      <alignment horizontal="right"/>
    </xf>
    <xf numFmtId="0" fontId="3" fillId="2" borderId="1" xfId="0" applyFont="1" applyFill="1" applyBorder="1"/>
    <xf numFmtId="0" fontId="0" fillId="7" borderId="1" xfId="0" applyFill="1" applyBorder="1"/>
    <xf numFmtId="0" fontId="0" fillId="6" borderId="1" xfId="0" applyFill="1" applyBorder="1"/>
    <xf numFmtId="0" fontId="1" fillId="0" borderId="3" xfId="0" applyFont="1" applyBorder="1" applyAlignment="1">
      <alignment horizontal="right" vertical="center"/>
    </xf>
    <xf numFmtId="0" fontId="0" fillId="6" borderId="1" xfId="0" applyFill="1" applyBorder="1" applyAlignment="1">
      <alignment horizontal="right"/>
    </xf>
    <xf numFmtId="0" fontId="0" fillId="6" borderId="1" xfId="0" applyFill="1" applyBorder="1" applyAlignment="1">
      <alignment horizontal="center"/>
    </xf>
    <xf numFmtId="0" fontId="0" fillId="7" borderId="0" xfId="0" applyFill="1" applyAlignment="1">
      <alignment horizontal="left"/>
    </xf>
    <xf numFmtId="0" fontId="1" fillId="8" borderId="1" xfId="0" applyFont="1" applyFill="1" applyBorder="1"/>
    <xf numFmtId="0" fontId="1" fillId="8" borderId="0" xfId="0" applyFont="1" applyFill="1"/>
    <xf numFmtId="14" fontId="0" fillId="0" borderId="0" xfId="0" applyNumberFormat="1"/>
    <xf numFmtId="14" fontId="0" fillId="3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9" fontId="0" fillId="3" borderId="1" xfId="0" applyNumberForma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0" fillId="7" borderId="3" xfId="0" applyFill="1" applyBorder="1"/>
    <xf numFmtId="0" fontId="0" fillId="0" borderId="0" xfId="0" applyAlignment="1">
      <alignment wrapText="1"/>
    </xf>
    <xf numFmtId="14" fontId="0" fillId="6" borderId="1" xfId="0" applyNumberFormat="1" applyFill="1" applyBorder="1"/>
    <xf numFmtId="0" fontId="0" fillId="0" borderId="5" xfId="0" applyBorder="1"/>
    <xf numFmtId="1" fontId="0" fillId="7" borderId="1" xfId="0" applyNumberFormat="1" applyFill="1" applyBorder="1" applyAlignment="1">
      <alignment horizontal="center"/>
    </xf>
    <xf numFmtId="1" fontId="0" fillId="7" borderId="1" xfId="0" applyNumberFormat="1" applyFill="1" applyBorder="1" applyAlignment="1">
      <alignment horizontal="center" vertical="center"/>
    </xf>
    <xf numFmtId="1" fontId="2" fillId="12" borderId="1" xfId="0" applyNumberFormat="1" applyFont="1" applyFill="1" applyBorder="1" applyAlignment="1">
      <alignment horizontal="center" vertical="top" wrapText="1"/>
    </xf>
    <xf numFmtId="1" fontId="1" fillId="7" borderId="1" xfId="0" applyNumberFormat="1" applyFont="1" applyFill="1" applyBorder="1" applyAlignment="1">
      <alignment horizontal="center" vertical="top" wrapText="1"/>
    </xf>
    <xf numFmtId="1" fontId="1" fillId="9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0" fontId="1" fillId="0" borderId="1" xfId="0" applyFont="1" applyBorder="1"/>
    <xf numFmtId="0" fontId="1" fillId="2" borderId="1" xfId="0" applyFont="1" applyFill="1" applyBorder="1"/>
    <xf numFmtId="0" fontId="1" fillId="8" borderId="1" xfId="0" applyFont="1" applyFill="1" applyBorder="1" applyAlignment="1">
      <alignment horizontal="right"/>
    </xf>
    <xf numFmtId="0" fontId="1" fillId="8" borderId="1" xfId="0" applyFont="1" applyFill="1" applyBorder="1" applyAlignment="1">
      <alignment wrapText="1"/>
    </xf>
    <xf numFmtId="0" fontId="1" fillId="8" borderId="1" xfId="0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3" fillId="7" borderId="1" xfId="0" applyFont="1" applyFill="1" applyBorder="1"/>
    <xf numFmtId="0" fontId="0" fillId="0" borderId="6" xfId="0" applyBorder="1"/>
    <xf numFmtId="0" fontId="0" fillId="6" borderId="6" xfId="0" applyFill="1" applyBorder="1"/>
    <xf numFmtId="1" fontId="1" fillId="2" borderId="1" xfId="0" applyNumberFormat="1" applyFon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/>
    </xf>
    <xf numFmtId="1" fontId="1" fillId="9" borderId="1" xfId="0" applyNumberFormat="1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0" fillId="13" borderId="1" xfId="0" applyFill="1" applyBorder="1" applyAlignment="1">
      <alignment horizontal="center"/>
    </xf>
    <xf numFmtId="0" fontId="0" fillId="13" borderId="1" xfId="0" applyFill="1" applyBorder="1" applyAlignment="1">
      <alignment horizontal="center" vertical="center"/>
    </xf>
    <xf numFmtId="0" fontId="6" fillId="6" borderId="1" xfId="0" applyFont="1" applyFill="1" applyBorder="1"/>
    <xf numFmtId="0" fontId="0" fillId="2" borderId="0" xfId="0" applyFill="1"/>
    <xf numFmtId="0" fontId="0" fillId="7" borderId="1" xfId="0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right"/>
    </xf>
    <xf numFmtId="164" fontId="0" fillId="7" borderId="1" xfId="0" applyNumberFormat="1" applyFill="1" applyBorder="1" applyAlignment="1">
      <alignment horizontal="right"/>
    </xf>
    <xf numFmtId="164" fontId="0" fillId="0" borderId="1" xfId="0" applyNumberFormat="1" applyBorder="1"/>
    <xf numFmtId="164" fontId="0" fillId="3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4" borderId="1" xfId="0" applyNumberFormat="1" applyFont="1" applyFill="1" applyBorder="1" applyAlignment="1">
      <alignment horizontal="right" vertical="top" wrapText="1"/>
    </xf>
    <xf numFmtId="164" fontId="0" fillId="3" borderId="1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1" fillId="9" borderId="1" xfId="0" applyNumberFormat="1" applyFont="1" applyFill="1" applyBorder="1" applyAlignment="1">
      <alignment horizontal="center" vertical="center"/>
    </xf>
    <xf numFmtId="164" fontId="0" fillId="6" borderId="1" xfId="0" applyNumberFormat="1" applyFill="1" applyBorder="1" applyAlignment="1">
      <alignment horizontal="right"/>
    </xf>
    <xf numFmtId="14" fontId="0" fillId="6" borderId="1" xfId="0" applyNumberFormat="1" applyFill="1" applyBorder="1" applyAlignment="1">
      <alignment horizontal="right"/>
    </xf>
    <xf numFmtId="0" fontId="8" fillId="0" borderId="0" xfId="0" applyFont="1" applyAlignment="1">
      <alignment vertical="center"/>
    </xf>
    <xf numFmtId="0" fontId="1" fillId="9" borderId="1" xfId="0" applyFont="1" applyFill="1" applyBorder="1" applyAlignment="1">
      <alignment vertical="center"/>
    </xf>
    <xf numFmtId="164" fontId="1" fillId="8" borderId="1" xfId="0" applyNumberFormat="1" applyFont="1" applyFill="1" applyBorder="1" applyAlignment="1">
      <alignment horizontal="center" wrapText="1"/>
    </xf>
    <xf numFmtId="164" fontId="1" fillId="8" borderId="3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4" fontId="0" fillId="14" borderId="1" xfId="0" applyNumberFormat="1" applyFill="1" applyBorder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9" fillId="0" borderId="0" xfId="0" applyFont="1"/>
    <xf numFmtId="164" fontId="0" fillId="0" borderId="0" xfId="0" applyNumberFormat="1"/>
    <xf numFmtId="164" fontId="1" fillId="8" borderId="1" xfId="0" applyNumberFormat="1" applyFont="1" applyFill="1" applyBorder="1"/>
    <xf numFmtId="164" fontId="1" fillId="0" borderId="1" xfId="0" applyNumberFormat="1" applyFont="1" applyBorder="1"/>
    <xf numFmtId="3" fontId="0" fillId="0" borderId="1" xfId="0" applyNumberFormat="1" applyBorder="1"/>
    <xf numFmtId="14" fontId="0" fillId="0" borderId="4" xfId="0" applyNumberFormat="1" applyBorder="1"/>
    <xf numFmtId="164" fontId="0" fillId="0" borderId="4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1" fontId="3" fillId="6" borderId="1" xfId="0" applyNumberFormat="1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right"/>
    </xf>
    <xf numFmtId="16" fontId="0" fillId="0" borderId="1" xfId="0" applyNumberFormat="1" applyBorder="1"/>
    <xf numFmtId="0" fontId="0" fillId="6" borderId="4" xfId="0" applyFill="1" applyBorder="1"/>
    <xf numFmtId="0" fontId="0" fillId="6" borderId="1" xfId="1" applyFont="1" applyFill="1" applyBorder="1" applyAlignment="1">
      <alignment vertical="center" wrapText="1"/>
    </xf>
    <xf numFmtId="0" fontId="0" fillId="3" borderId="1" xfId="0" applyFill="1" applyBorder="1" applyAlignment="1">
      <alignment horizontal="left"/>
    </xf>
    <xf numFmtId="16" fontId="0" fillId="0" borderId="0" xfId="0" applyNumberFormat="1"/>
    <xf numFmtId="0" fontId="1" fillId="0" borderId="1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" fillId="0" borderId="6" xfId="0" applyFont="1" applyBorder="1"/>
    <xf numFmtId="1" fontId="0" fillId="0" borderId="1" xfId="0" applyNumberForma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6" borderId="0" xfId="0" applyFill="1" applyAlignment="1">
      <alignment wrapText="1"/>
    </xf>
    <xf numFmtId="0" fontId="11" fillId="6" borderId="1" xfId="0" applyFont="1" applyFill="1" applyBorder="1"/>
    <xf numFmtId="0" fontId="0" fillId="6" borderId="0" xfId="0" applyFill="1"/>
    <xf numFmtId="14" fontId="0" fillId="0" borderId="0" xfId="0" applyNumberFormat="1" applyAlignment="1">
      <alignment horizontal="center"/>
    </xf>
    <xf numFmtId="10" fontId="1" fillId="0" borderId="1" xfId="0" applyNumberFormat="1" applyFont="1" applyBorder="1"/>
    <xf numFmtId="10" fontId="0" fillId="0" borderId="1" xfId="0" applyNumberFormat="1" applyBorder="1"/>
    <xf numFmtId="10" fontId="0" fillId="0" borderId="0" xfId="0" applyNumberFormat="1"/>
    <xf numFmtId="0" fontId="0" fillId="13" borderId="1" xfId="0" applyFill="1" applyBorder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14" fontId="1" fillId="3" borderId="1" xfId="0" applyNumberFormat="1" applyFont="1" applyFill="1" applyBorder="1" applyAlignment="1">
      <alignment horizontal="center" vertical="center"/>
    </xf>
    <xf numFmtId="14" fontId="1" fillId="9" borderId="1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right" vertical="center"/>
    </xf>
    <xf numFmtId="1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right"/>
    </xf>
    <xf numFmtId="14" fontId="0" fillId="3" borderId="1" xfId="0" applyNumberFormat="1" applyFill="1" applyBorder="1" applyAlignment="1">
      <alignment horizontal="right"/>
    </xf>
    <xf numFmtId="14" fontId="2" fillId="4" borderId="1" xfId="0" applyNumberFormat="1" applyFont="1" applyFill="1" applyBorder="1" applyAlignment="1">
      <alignment horizontal="right" vertical="top" wrapText="1"/>
    </xf>
    <xf numFmtId="14" fontId="0" fillId="3" borderId="1" xfId="0" applyNumberFormat="1" applyFill="1" applyBorder="1"/>
    <xf numFmtId="14" fontId="0" fillId="7" borderId="1" xfId="0" applyNumberFormat="1" applyFill="1" applyBorder="1"/>
    <xf numFmtId="14" fontId="0" fillId="2" borderId="1" xfId="0" applyNumberFormat="1" applyFill="1" applyBorder="1"/>
    <xf numFmtId="14" fontId="0" fillId="0" borderId="1" xfId="0" applyNumberFormat="1" applyBorder="1" applyAlignment="1">
      <alignment horizontal="left"/>
    </xf>
    <xf numFmtId="0" fontId="1" fillId="9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0" fillId="2" borderId="6" xfId="0" applyFill="1" applyBorder="1"/>
    <xf numFmtId="0" fontId="0" fillId="3" borderId="1" xfId="0" applyFill="1" applyBorder="1"/>
    <xf numFmtId="1" fontId="0" fillId="3" borderId="1" xfId="0" applyNumberFormat="1" applyFill="1" applyBorder="1" applyAlignment="1">
      <alignment horizontal="right"/>
    </xf>
    <xf numFmtId="1" fontId="0" fillId="0" borderId="1" xfId="0" applyNumberFormat="1" applyBorder="1" applyAlignment="1">
      <alignment horizontal="right"/>
    </xf>
    <xf numFmtId="0" fontId="0" fillId="0" borderId="0" xfId="0" applyBorder="1" applyAlignment="1">
      <alignment horizontal="center"/>
    </xf>
    <xf numFmtId="164" fontId="0" fillId="3" borderId="0" xfId="0" applyNumberFormat="1" applyFill="1" applyBorder="1" applyAlignment="1">
      <alignment horizontal="right"/>
    </xf>
    <xf numFmtId="1" fontId="3" fillId="6" borderId="0" xfId="0" applyNumberFormat="1" applyFont="1" applyFill="1" applyBorder="1" applyAlignment="1">
      <alignment horizontal="center"/>
    </xf>
    <xf numFmtId="1" fontId="0" fillId="7" borderId="0" xfId="0" applyNumberFormat="1" applyFill="1" applyBorder="1" applyAlignment="1">
      <alignment horizontal="center"/>
    </xf>
    <xf numFmtId="14" fontId="0" fillId="3" borderId="0" xfId="0" applyNumberFormat="1" applyFill="1" applyBorder="1" applyAlignment="1">
      <alignment horizontal="right"/>
    </xf>
    <xf numFmtId="1" fontId="0" fillId="2" borderId="0" xfId="0" applyNumberForma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right" vertical="center"/>
    </xf>
    <xf numFmtId="0" fontId="5" fillId="11" borderId="0" xfId="0" applyFont="1" applyFill="1" applyBorder="1" applyAlignment="1">
      <alignment horizontal="center" vertical="top" wrapText="1" readingOrder="1"/>
    </xf>
    <xf numFmtId="1" fontId="4" fillId="6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" fontId="3" fillId="6" borderId="1" xfId="0" applyNumberFormat="1" applyFont="1" applyFill="1" applyBorder="1" applyAlignment="1">
      <alignment horizontal="center" vertical="center"/>
    </xf>
    <xf numFmtId="16" fontId="0" fillId="3" borderId="1" xfId="0" applyNumberFormat="1" applyFill="1" applyBorder="1" applyAlignment="1">
      <alignment horizontal="center"/>
    </xf>
    <xf numFmtId="0" fontId="2" fillId="1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3" fillId="7" borderId="1" xfId="0" applyFont="1" applyFill="1" applyBorder="1" applyAlignment="1">
      <alignment horizontal="center"/>
    </xf>
    <xf numFmtId="1" fontId="3" fillId="7" borderId="1" xfId="0" applyNumberFormat="1" applyFont="1" applyFill="1" applyBorder="1" applyAlignment="1">
      <alignment horizontal="center"/>
    </xf>
    <xf numFmtId="1" fontId="0" fillId="6" borderId="1" xfId="0" applyNumberForma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top"/>
    </xf>
  </cellXfs>
  <cellStyles count="2">
    <cellStyle name="Hyperlink" xfId="1" builtinId="8"/>
    <cellStyle name="Normal" xfId="0" builtinId="0"/>
  </cellStyles>
  <dxfs count="17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FF"/>
        </patternFill>
      </fill>
    </dxf>
    <dxf>
      <fill>
        <patternFill>
          <bgColor rgb="FFFF33CC"/>
        </patternFill>
      </fill>
    </dxf>
    <dxf>
      <fill>
        <patternFill>
          <bgColor rgb="FFFF00FF"/>
        </patternFill>
      </fill>
    </dxf>
    <dxf>
      <fill>
        <patternFill>
          <bgColor rgb="FFFF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FF"/>
        </patternFill>
      </fill>
    </dxf>
    <dxf>
      <fill>
        <patternFill>
          <bgColor rgb="FFFF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FF"/>
        </patternFill>
      </fill>
    </dxf>
    <dxf>
      <fill>
        <patternFill>
          <bgColor rgb="FFFF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33CC"/>
        </patternFill>
      </fill>
    </dxf>
    <dxf>
      <fill>
        <patternFill>
          <bgColor rgb="FFFF00FF"/>
        </patternFill>
      </fill>
    </dxf>
    <dxf>
      <fill>
        <patternFill>
          <bgColor rgb="FFFF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33CC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7C80"/>
      <color rgb="FFFF00FF"/>
      <color rgb="FFFF33CC"/>
      <color rgb="FFCC99FF"/>
      <color rgb="FFFF66FF"/>
      <color rgb="FFFACCF0"/>
      <color rgb="FFE4D2F2"/>
      <color rgb="FFFF66CC"/>
      <color rgb="FFFF66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9169"/>
  <sheetViews>
    <sheetView tabSelected="1" zoomScale="85" zoomScaleNormal="85" workbookViewId="0">
      <pane xSplit="6" ySplit="2" topLeftCell="G4087" activePane="bottomRight" state="frozen"/>
      <selection pane="topRight" activeCell="G1" sqref="G1"/>
      <selection pane="bottomLeft" activeCell="A3" sqref="A3"/>
      <selection pane="bottomRight" activeCell="R67" sqref="R67"/>
    </sheetView>
  </sheetViews>
  <sheetFormatPr defaultColWidth="9.140625" defaultRowHeight="15"/>
  <cols>
    <col min="1" max="1" width="7.85546875" style="170" customWidth="1"/>
    <col min="2" max="2" width="15.7109375" style="170" customWidth="1"/>
    <col min="3" max="3" width="16" style="176" customWidth="1"/>
    <col min="4" max="4" width="8.140625" style="177" bestFit="1" customWidth="1"/>
    <col min="5" max="5" width="44" style="176" customWidth="1"/>
    <col min="6" max="6" width="26.7109375" style="176" customWidth="1"/>
    <col min="7" max="7" width="8" style="170" customWidth="1"/>
    <col min="8" max="8" width="14.7109375" style="174" customWidth="1"/>
    <col min="9" max="9" width="22" style="171" bestFit="1" customWidth="1"/>
    <col min="10" max="10" width="8.140625" style="175" customWidth="1"/>
    <col min="11" max="11" width="21.5703125" style="171" customWidth="1"/>
    <col min="12" max="12" width="10.42578125" style="172" customWidth="1"/>
    <col min="13" max="13" width="10.85546875" style="173" hidden="1" customWidth="1"/>
    <col min="14" max="14" width="11.28515625" style="173" hidden="1" customWidth="1"/>
    <col min="15" max="15" width="36.42578125" style="34" customWidth="1"/>
    <col min="16" max="16" width="17" style="12" customWidth="1"/>
    <col min="17" max="17" width="9.140625" style="12"/>
    <col min="18" max="18" width="24" style="12" bestFit="1" customWidth="1"/>
    <col min="19" max="19" width="12.28515625" style="12" bestFit="1" customWidth="1"/>
    <col min="20" max="16384" width="9.140625" style="12"/>
  </cols>
  <sheetData>
    <row r="1" spans="1:16" s="13" customFormat="1" ht="31.5" customHeight="1">
      <c r="A1" s="91" t="s">
        <v>0</v>
      </c>
      <c r="B1" s="53" t="s">
        <v>1</v>
      </c>
      <c r="C1" s="53" t="s">
        <v>2</v>
      </c>
      <c r="D1" s="54" t="s">
        <v>3</v>
      </c>
      <c r="E1" s="53" t="s">
        <v>4</v>
      </c>
      <c r="F1" s="53" t="s">
        <v>5</v>
      </c>
      <c r="G1" s="53" t="s">
        <v>11</v>
      </c>
      <c r="H1" s="152" t="s">
        <v>6</v>
      </c>
      <c r="I1" s="97" t="s">
        <v>7</v>
      </c>
      <c r="J1" s="87" t="s">
        <v>8</v>
      </c>
      <c r="K1" s="97" t="s">
        <v>9</v>
      </c>
      <c r="L1" s="179" t="s">
        <v>10</v>
      </c>
      <c r="M1" s="62" t="s">
        <v>12</v>
      </c>
      <c r="N1" s="62" t="s">
        <v>13</v>
      </c>
      <c r="O1" s="180" t="s">
        <v>14</v>
      </c>
    </row>
    <row r="2" spans="1:16" s="13" customFormat="1">
      <c r="A2" s="90">
        <f>SUM(A3:A4204)-M2-N2</f>
        <v>3952</v>
      </c>
      <c r="B2" s="163" t="s">
        <v>15</v>
      </c>
      <c r="C2" s="111" t="s">
        <v>16</v>
      </c>
      <c r="D2" s="111" t="s">
        <v>17</v>
      </c>
      <c r="E2" s="111"/>
      <c r="F2" s="111"/>
      <c r="G2" s="90">
        <f>SUM(G3:G4268)</f>
        <v>1016</v>
      </c>
      <c r="H2" s="153">
        <v>43101</v>
      </c>
      <c r="I2" s="107"/>
      <c r="J2" s="87">
        <f>SUM(J3:J4203)-N2</f>
        <v>3708</v>
      </c>
      <c r="K2" s="107"/>
      <c r="L2" s="90">
        <f>SUM(L3:L4203)</f>
        <v>3246</v>
      </c>
      <c r="M2" s="63">
        <f>SUM(M3:M4202)</f>
        <v>88</v>
      </c>
      <c r="N2" s="63">
        <f>SUM(N3:N4202)</f>
        <v>73</v>
      </c>
      <c r="O2" s="63">
        <f>A2-J2</f>
        <v>244</v>
      </c>
    </row>
    <row r="3" spans="1:16" s="13" customFormat="1">
      <c r="A3" s="93">
        <v>1</v>
      </c>
      <c r="B3" s="48" t="s">
        <v>18</v>
      </c>
      <c r="C3" s="3" t="s">
        <v>19</v>
      </c>
      <c r="D3" s="22">
        <v>1515</v>
      </c>
      <c r="E3" s="3" t="s">
        <v>20</v>
      </c>
      <c r="F3" s="3" t="s">
        <v>21</v>
      </c>
      <c r="G3" s="77"/>
      <c r="H3" s="154">
        <v>43516</v>
      </c>
      <c r="I3" s="101">
        <v>43572</v>
      </c>
      <c r="J3" s="88">
        <v>1</v>
      </c>
      <c r="K3" s="101">
        <v>43727</v>
      </c>
      <c r="L3" s="129">
        <v>1</v>
      </c>
      <c r="M3" s="59"/>
      <c r="N3" s="59"/>
      <c r="O3" s="181"/>
      <c r="P3"/>
    </row>
    <row r="4" spans="1:16">
      <c r="A4" s="92">
        <v>1</v>
      </c>
      <c r="B4" s="48" t="s">
        <v>22</v>
      </c>
      <c r="C4" s="3" t="s">
        <v>23</v>
      </c>
      <c r="D4" s="22">
        <v>675</v>
      </c>
      <c r="E4" s="3" t="s">
        <v>24</v>
      </c>
      <c r="F4" s="3" t="s">
        <v>25</v>
      </c>
      <c r="G4" s="77"/>
      <c r="H4" s="154">
        <v>43517</v>
      </c>
      <c r="I4" s="101">
        <v>43553</v>
      </c>
      <c r="J4" s="88">
        <v>1</v>
      </c>
      <c r="K4" s="100">
        <v>43833</v>
      </c>
      <c r="L4" s="129">
        <v>1</v>
      </c>
      <c r="M4" s="59"/>
      <c r="N4" s="59"/>
      <c r="O4" s="47"/>
      <c r="P4"/>
    </row>
    <row r="5" spans="1:16">
      <c r="A5" s="92">
        <v>1</v>
      </c>
      <c r="B5" s="48" t="s">
        <v>26</v>
      </c>
      <c r="C5" s="3" t="s">
        <v>27</v>
      </c>
      <c r="D5" s="22">
        <v>5544</v>
      </c>
      <c r="E5" s="3" t="s">
        <v>28</v>
      </c>
      <c r="F5" s="3" t="s">
        <v>29</v>
      </c>
      <c r="G5" s="77"/>
      <c r="H5" s="154">
        <v>43521</v>
      </c>
      <c r="I5" s="101">
        <v>43584</v>
      </c>
      <c r="J5" s="88">
        <v>1</v>
      </c>
      <c r="K5" s="100">
        <v>43763</v>
      </c>
      <c r="L5" s="129">
        <v>1</v>
      </c>
      <c r="M5" s="59"/>
      <c r="N5" s="59"/>
      <c r="O5" s="47"/>
      <c r="P5"/>
    </row>
    <row r="6" spans="1:16">
      <c r="A6" s="92">
        <v>1</v>
      </c>
      <c r="B6" s="48" t="s">
        <v>30</v>
      </c>
      <c r="C6" s="3" t="s">
        <v>31</v>
      </c>
      <c r="D6" s="22">
        <v>5428</v>
      </c>
      <c r="E6" s="3" t="s">
        <v>32</v>
      </c>
      <c r="F6" s="3" t="s">
        <v>33</v>
      </c>
      <c r="G6" s="77"/>
      <c r="H6" s="154">
        <v>43524</v>
      </c>
      <c r="I6" s="101">
        <v>43570</v>
      </c>
      <c r="J6" s="88">
        <v>1</v>
      </c>
      <c r="K6" s="100">
        <v>43790</v>
      </c>
      <c r="L6" s="129">
        <v>1</v>
      </c>
      <c r="M6" s="60"/>
      <c r="N6" s="60"/>
      <c r="O6" s="47"/>
      <c r="P6"/>
    </row>
    <row r="7" spans="1:16">
      <c r="A7" s="92">
        <v>1</v>
      </c>
      <c r="B7" s="48" t="s">
        <v>34</v>
      </c>
      <c r="C7" s="3" t="s">
        <v>35</v>
      </c>
      <c r="D7" s="22">
        <v>6279</v>
      </c>
      <c r="E7" s="3" t="s">
        <v>36</v>
      </c>
      <c r="F7" s="3" t="s">
        <v>37</v>
      </c>
      <c r="G7" s="77"/>
      <c r="H7" s="154">
        <v>43524</v>
      </c>
      <c r="I7" s="101">
        <v>43577</v>
      </c>
      <c r="J7" s="88">
        <v>1</v>
      </c>
      <c r="K7" s="101">
        <v>43860</v>
      </c>
      <c r="L7" s="129">
        <v>1</v>
      </c>
      <c r="M7" s="59"/>
      <c r="N7" s="59"/>
      <c r="O7" s="47"/>
      <c r="P7"/>
    </row>
    <row r="8" spans="1:16">
      <c r="A8" s="92">
        <v>1</v>
      </c>
      <c r="B8" s="48" t="s">
        <v>38</v>
      </c>
      <c r="C8" s="3" t="s">
        <v>39</v>
      </c>
      <c r="D8" s="22">
        <v>8693</v>
      </c>
      <c r="E8" s="3" t="s">
        <v>40</v>
      </c>
      <c r="F8" s="3" t="s">
        <v>41</v>
      </c>
      <c r="G8" s="77"/>
      <c r="H8" s="154">
        <v>43530</v>
      </c>
      <c r="I8" s="101">
        <v>43586</v>
      </c>
      <c r="J8" s="88">
        <v>1</v>
      </c>
      <c r="K8" s="100">
        <v>44301</v>
      </c>
      <c r="L8" s="129">
        <v>1</v>
      </c>
      <c r="M8" s="59"/>
      <c r="N8" s="59"/>
      <c r="O8" s="47"/>
      <c r="P8"/>
    </row>
    <row r="9" spans="1:16">
      <c r="A9" s="93">
        <v>1</v>
      </c>
      <c r="B9" s="48" t="s">
        <v>42</v>
      </c>
      <c r="C9" s="3" t="s">
        <v>43</v>
      </c>
      <c r="D9" s="22">
        <v>810</v>
      </c>
      <c r="E9" s="3" t="s">
        <v>44</v>
      </c>
      <c r="F9" s="3" t="s">
        <v>41</v>
      </c>
      <c r="G9" s="77"/>
      <c r="H9" s="154">
        <v>43535</v>
      </c>
      <c r="I9" s="101">
        <v>43572</v>
      </c>
      <c r="J9" s="88">
        <v>1</v>
      </c>
      <c r="K9" s="100">
        <v>43804</v>
      </c>
      <c r="L9" s="129">
        <v>1</v>
      </c>
      <c r="M9" s="59"/>
      <c r="N9" s="59"/>
      <c r="O9" s="47"/>
      <c r="P9"/>
    </row>
    <row r="10" spans="1:16">
      <c r="A10" s="92">
        <v>1</v>
      </c>
      <c r="B10" s="182" t="s">
        <v>45</v>
      </c>
      <c r="C10" s="5" t="s">
        <v>46</v>
      </c>
      <c r="D10" s="24">
        <v>6267</v>
      </c>
      <c r="E10" s="5" t="s">
        <v>36</v>
      </c>
      <c r="F10" s="5" t="s">
        <v>47</v>
      </c>
      <c r="G10" s="78"/>
      <c r="H10" s="154">
        <v>43535</v>
      </c>
      <c r="I10" s="101">
        <v>43579</v>
      </c>
      <c r="J10" s="88">
        <v>1</v>
      </c>
      <c r="K10" s="101">
        <v>43677</v>
      </c>
      <c r="L10" s="129">
        <v>1</v>
      </c>
      <c r="M10" s="59"/>
      <c r="N10" s="59"/>
      <c r="O10" s="47"/>
      <c r="P10"/>
    </row>
    <row r="11" spans="1:16" ht="14.25" customHeight="1">
      <c r="A11" s="92">
        <v>1</v>
      </c>
      <c r="B11" s="48" t="s">
        <v>48</v>
      </c>
      <c r="C11" s="3" t="s">
        <v>49</v>
      </c>
      <c r="D11" s="22">
        <v>218</v>
      </c>
      <c r="E11" s="3" t="s">
        <v>50</v>
      </c>
      <c r="F11" s="3" t="s">
        <v>41</v>
      </c>
      <c r="G11" s="77"/>
      <c r="H11" s="154">
        <v>43537</v>
      </c>
      <c r="I11" s="101">
        <v>43586</v>
      </c>
      <c r="J11" s="88">
        <v>1</v>
      </c>
      <c r="K11" s="101">
        <v>43746</v>
      </c>
      <c r="L11" s="129">
        <v>1</v>
      </c>
      <c r="M11" s="59"/>
      <c r="N11" s="59"/>
      <c r="O11" s="47"/>
      <c r="P11"/>
    </row>
    <row r="12" spans="1:16">
      <c r="A12" s="92">
        <v>1</v>
      </c>
      <c r="B12" s="48" t="s">
        <v>51</v>
      </c>
      <c r="C12" s="3" t="s">
        <v>52</v>
      </c>
      <c r="D12" s="22">
        <v>1411</v>
      </c>
      <c r="E12" s="3" t="s">
        <v>53</v>
      </c>
      <c r="F12" s="3" t="s">
        <v>41</v>
      </c>
      <c r="G12" s="77"/>
      <c r="H12" s="154">
        <v>43537</v>
      </c>
      <c r="I12" s="101">
        <v>43552</v>
      </c>
      <c r="J12" s="88">
        <v>1</v>
      </c>
      <c r="K12" s="101">
        <v>43864</v>
      </c>
      <c r="L12" s="129">
        <v>1</v>
      </c>
      <c r="M12" s="59"/>
      <c r="N12" s="59"/>
      <c r="O12" s="47"/>
      <c r="P12"/>
    </row>
    <row r="13" spans="1:16">
      <c r="A13" s="92">
        <v>1</v>
      </c>
      <c r="B13" s="48" t="s">
        <v>54</v>
      </c>
      <c r="C13" s="3" t="s">
        <v>55</v>
      </c>
      <c r="D13" s="22">
        <v>6557</v>
      </c>
      <c r="E13" s="3" t="s">
        <v>56</v>
      </c>
      <c r="F13" s="3" t="s">
        <v>41</v>
      </c>
      <c r="G13" s="77"/>
      <c r="H13" s="154">
        <v>43537</v>
      </c>
      <c r="I13" s="101">
        <v>43586</v>
      </c>
      <c r="J13" s="88">
        <v>1</v>
      </c>
      <c r="K13" s="100">
        <v>43741</v>
      </c>
      <c r="L13" s="129">
        <v>1</v>
      </c>
      <c r="M13" s="59"/>
      <c r="N13" s="59"/>
      <c r="O13" s="33"/>
    </row>
    <row r="14" spans="1:16" ht="15" customHeight="1">
      <c r="A14" s="92">
        <v>1</v>
      </c>
      <c r="B14" s="48" t="s">
        <v>57</v>
      </c>
      <c r="C14" s="3" t="s">
        <v>58</v>
      </c>
      <c r="D14" s="22">
        <v>5486</v>
      </c>
      <c r="E14" s="3" t="s">
        <v>59</v>
      </c>
      <c r="F14" s="3" t="s">
        <v>41</v>
      </c>
      <c r="G14" s="77"/>
      <c r="H14" s="154">
        <v>43538</v>
      </c>
      <c r="I14" s="101">
        <v>43592</v>
      </c>
      <c r="J14" s="88">
        <v>1</v>
      </c>
      <c r="K14" s="101">
        <v>43749</v>
      </c>
      <c r="L14" s="129">
        <v>1</v>
      </c>
      <c r="M14" s="59"/>
      <c r="N14" s="59"/>
      <c r="O14" s="47"/>
    </row>
    <row r="15" spans="1:16">
      <c r="A15" s="93">
        <v>1</v>
      </c>
      <c r="B15" s="48" t="s">
        <v>60</v>
      </c>
      <c r="C15" s="3" t="s">
        <v>61</v>
      </c>
      <c r="D15" s="22">
        <v>5397</v>
      </c>
      <c r="E15" s="3" t="s">
        <v>62</v>
      </c>
      <c r="F15" s="3" t="s">
        <v>63</v>
      </c>
      <c r="G15" s="77"/>
      <c r="H15" s="154">
        <v>43538</v>
      </c>
      <c r="I15" s="101">
        <v>43600</v>
      </c>
      <c r="J15" s="88">
        <v>1</v>
      </c>
      <c r="K15" s="100">
        <v>43796</v>
      </c>
      <c r="L15" s="129">
        <v>1</v>
      </c>
      <c r="M15" s="60"/>
      <c r="N15" s="60"/>
      <c r="O15" s="47"/>
    </row>
    <row r="16" spans="1:16">
      <c r="A16" s="92">
        <v>1</v>
      </c>
      <c r="B16" s="48" t="s">
        <v>64</v>
      </c>
      <c r="C16" s="3" t="s">
        <v>65</v>
      </c>
      <c r="D16" s="22">
        <v>6505</v>
      </c>
      <c r="E16" s="3" t="s">
        <v>66</v>
      </c>
      <c r="F16" s="3" t="s">
        <v>67</v>
      </c>
      <c r="G16" s="49">
        <v>1</v>
      </c>
      <c r="H16" s="154">
        <v>43542</v>
      </c>
      <c r="I16" s="101">
        <v>43592</v>
      </c>
      <c r="J16" s="88">
        <v>1</v>
      </c>
      <c r="K16" s="101">
        <v>43812</v>
      </c>
      <c r="L16" s="129">
        <v>1</v>
      </c>
      <c r="M16" s="60"/>
      <c r="N16" s="60"/>
      <c r="O16" s="47"/>
    </row>
    <row r="17" spans="1:15" s="14" customFormat="1">
      <c r="A17" s="92">
        <v>1</v>
      </c>
      <c r="B17" s="48" t="s">
        <v>68</v>
      </c>
      <c r="C17" s="3" t="s">
        <v>69</v>
      </c>
      <c r="D17" s="22">
        <v>1375</v>
      </c>
      <c r="E17" s="3" t="s">
        <v>70</v>
      </c>
      <c r="F17" s="3" t="s">
        <v>47</v>
      </c>
      <c r="G17" s="77"/>
      <c r="H17" s="154">
        <v>43544</v>
      </c>
      <c r="I17" s="101">
        <v>43623</v>
      </c>
      <c r="J17" s="88">
        <v>1</v>
      </c>
      <c r="K17" s="101">
        <v>43964</v>
      </c>
      <c r="L17" s="129">
        <v>1</v>
      </c>
      <c r="M17" s="59"/>
      <c r="N17" s="59"/>
      <c r="O17" s="47"/>
    </row>
    <row r="18" spans="1:15">
      <c r="A18" s="92">
        <v>1</v>
      </c>
      <c r="B18" s="48" t="s">
        <v>71</v>
      </c>
      <c r="C18" s="3" t="s">
        <v>72</v>
      </c>
      <c r="D18" s="22">
        <v>6226</v>
      </c>
      <c r="E18" s="3" t="s">
        <v>73</v>
      </c>
      <c r="F18" s="3" t="s">
        <v>74</v>
      </c>
      <c r="G18" s="77"/>
      <c r="H18" s="154">
        <v>43544</v>
      </c>
      <c r="I18" s="101">
        <v>43592</v>
      </c>
      <c r="J18" s="88">
        <v>1</v>
      </c>
      <c r="K18" s="101">
        <v>43999</v>
      </c>
      <c r="L18" s="129">
        <v>1</v>
      </c>
      <c r="M18" s="59"/>
      <c r="N18" s="59"/>
      <c r="O18" s="47"/>
    </row>
    <row r="19" spans="1:15">
      <c r="A19" s="92">
        <v>1</v>
      </c>
      <c r="B19" s="183" t="s">
        <v>75</v>
      </c>
      <c r="C19" s="9" t="s">
        <v>76</v>
      </c>
      <c r="D19" s="25">
        <v>6225</v>
      </c>
      <c r="E19" s="9" t="s">
        <v>77</v>
      </c>
      <c r="F19" s="9" t="s">
        <v>78</v>
      </c>
      <c r="G19" s="49">
        <v>1</v>
      </c>
      <c r="H19" s="155">
        <v>43545</v>
      </c>
      <c r="I19" s="102" t="s">
        <v>79</v>
      </c>
      <c r="J19" s="88"/>
      <c r="K19" s="102" t="s">
        <v>80</v>
      </c>
      <c r="L19" s="129"/>
      <c r="M19" s="59">
        <v>1</v>
      </c>
      <c r="N19" s="59"/>
      <c r="O19" s="33"/>
    </row>
    <row r="20" spans="1:15" s="14" customFormat="1">
      <c r="A20" s="92">
        <v>1</v>
      </c>
      <c r="B20" s="48" t="s">
        <v>81</v>
      </c>
      <c r="C20" s="3" t="s">
        <v>82</v>
      </c>
      <c r="D20" s="22">
        <v>6709</v>
      </c>
      <c r="E20" s="3" t="s">
        <v>83</v>
      </c>
      <c r="F20" s="3" t="s">
        <v>41</v>
      </c>
      <c r="G20" s="77"/>
      <c r="H20" s="154">
        <v>43549</v>
      </c>
      <c r="I20" s="101">
        <v>43587</v>
      </c>
      <c r="J20" s="88">
        <v>1</v>
      </c>
      <c r="K20" s="100">
        <v>43770</v>
      </c>
      <c r="L20" s="129">
        <v>1</v>
      </c>
      <c r="M20" s="59"/>
      <c r="N20" s="59"/>
      <c r="O20" s="47"/>
    </row>
    <row r="21" spans="1:15" s="14" customFormat="1">
      <c r="A21" s="93">
        <v>1</v>
      </c>
      <c r="B21" s="48" t="s">
        <v>84</v>
      </c>
      <c r="C21" s="3" t="s">
        <v>85</v>
      </c>
      <c r="D21" s="22">
        <v>1552</v>
      </c>
      <c r="E21" s="3" t="s">
        <v>86</v>
      </c>
      <c r="F21" s="3" t="s">
        <v>87</v>
      </c>
      <c r="G21" s="77"/>
      <c r="H21" s="154">
        <v>43549</v>
      </c>
      <c r="I21" s="101">
        <v>43560</v>
      </c>
      <c r="J21" s="88">
        <v>1</v>
      </c>
      <c r="K21" s="100">
        <v>43818</v>
      </c>
      <c r="L21" s="129">
        <v>1</v>
      </c>
      <c r="M21" s="60"/>
      <c r="N21" s="60"/>
      <c r="O21" s="47"/>
    </row>
    <row r="22" spans="1:15">
      <c r="A22" s="92">
        <v>1</v>
      </c>
      <c r="B22" s="48" t="s">
        <v>88</v>
      </c>
      <c r="C22" s="3" t="s">
        <v>89</v>
      </c>
      <c r="D22" s="22">
        <v>5806</v>
      </c>
      <c r="E22" s="3" t="s">
        <v>90</v>
      </c>
      <c r="F22" s="3" t="s">
        <v>78</v>
      </c>
      <c r="G22" s="49">
        <v>1</v>
      </c>
      <c r="H22" s="154">
        <v>43551</v>
      </c>
      <c r="I22" s="101">
        <v>43714</v>
      </c>
      <c r="J22" s="88">
        <v>1</v>
      </c>
      <c r="K22" s="101">
        <v>44124</v>
      </c>
      <c r="L22" s="129">
        <v>1</v>
      </c>
      <c r="M22" s="59"/>
      <c r="N22" s="59"/>
      <c r="O22" s="47"/>
    </row>
    <row r="23" spans="1:15">
      <c r="A23" s="92">
        <v>1</v>
      </c>
      <c r="B23" s="48" t="s">
        <v>91</v>
      </c>
      <c r="C23" s="3" t="s">
        <v>92</v>
      </c>
      <c r="D23" s="22">
        <v>5738</v>
      </c>
      <c r="E23" s="3" t="s">
        <v>93</v>
      </c>
      <c r="F23" s="3" t="s">
        <v>94</v>
      </c>
      <c r="G23" s="77"/>
      <c r="H23" s="154">
        <v>43551</v>
      </c>
      <c r="I23" s="101">
        <v>43686</v>
      </c>
      <c r="J23" s="88">
        <v>1</v>
      </c>
      <c r="K23" s="101">
        <v>44043</v>
      </c>
      <c r="L23" s="129">
        <v>1</v>
      </c>
      <c r="M23" s="60"/>
      <c r="N23" s="60"/>
      <c r="O23" s="47"/>
    </row>
    <row r="24" spans="1:15">
      <c r="A24" s="92">
        <v>1</v>
      </c>
      <c r="B24" s="48" t="s">
        <v>95</v>
      </c>
      <c r="C24" s="3" t="s">
        <v>96</v>
      </c>
      <c r="D24" s="22">
        <v>4820</v>
      </c>
      <c r="E24" s="3" t="s">
        <v>97</v>
      </c>
      <c r="F24" s="3" t="s">
        <v>78</v>
      </c>
      <c r="G24" s="49">
        <v>1</v>
      </c>
      <c r="H24" s="154">
        <v>43552</v>
      </c>
      <c r="I24" s="101">
        <v>43594</v>
      </c>
      <c r="J24" s="88">
        <v>1</v>
      </c>
      <c r="K24" s="101">
        <v>43763</v>
      </c>
      <c r="L24" s="129">
        <v>1</v>
      </c>
      <c r="M24" s="59"/>
      <c r="N24" s="59"/>
      <c r="O24" s="47"/>
    </row>
    <row r="25" spans="1:15">
      <c r="A25" s="92">
        <v>1</v>
      </c>
      <c r="B25" s="48" t="s">
        <v>98</v>
      </c>
      <c r="C25" s="3" t="s">
        <v>99</v>
      </c>
      <c r="D25" s="22">
        <v>5682</v>
      </c>
      <c r="E25" s="3" t="s">
        <v>100</v>
      </c>
      <c r="F25" s="3" t="s">
        <v>101</v>
      </c>
      <c r="G25" s="77"/>
      <c r="H25" s="154">
        <v>43552</v>
      </c>
      <c r="I25" s="101">
        <v>43620</v>
      </c>
      <c r="J25" s="88">
        <v>1</v>
      </c>
      <c r="K25" s="101">
        <v>43935</v>
      </c>
      <c r="L25" s="129">
        <v>1</v>
      </c>
      <c r="M25" s="60"/>
      <c r="N25" s="60"/>
      <c r="O25" s="47"/>
    </row>
    <row r="26" spans="1:15">
      <c r="A26" s="92">
        <v>1</v>
      </c>
      <c r="B26" s="184" t="s">
        <v>102</v>
      </c>
      <c r="C26" s="4" t="s">
        <v>103</v>
      </c>
      <c r="D26" s="23">
        <v>461</v>
      </c>
      <c r="E26" s="4" t="s">
        <v>104</v>
      </c>
      <c r="F26" s="4" t="s">
        <v>105</v>
      </c>
      <c r="G26" s="77"/>
      <c r="H26" s="154">
        <v>43556</v>
      </c>
      <c r="I26" s="101">
        <v>43594</v>
      </c>
      <c r="J26" s="88">
        <v>1</v>
      </c>
      <c r="K26" s="101"/>
      <c r="L26" s="129"/>
      <c r="M26" s="59"/>
      <c r="N26" s="59"/>
      <c r="O26" s="47"/>
    </row>
    <row r="27" spans="1:15">
      <c r="A27" s="93">
        <v>1</v>
      </c>
      <c r="B27" s="48" t="s">
        <v>106</v>
      </c>
      <c r="C27" s="3" t="s">
        <v>107</v>
      </c>
      <c r="D27" s="22">
        <v>1744</v>
      </c>
      <c r="E27" s="3" t="s">
        <v>108</v>
      </c>
      <c r="F27" s="3" t="s">
        <v>109</v>
      </c>
      <c r="G27" s="77"/>
      <c r="H27" s="154">
        <v>43557</v>
      </c>
      <c r="I27" s="101">
        <v>43663</v>
      </c>
      <c r="J27" s="88">
        <v>1</v>
      </c>
      <c r="K27" s="101">
        <v>43864</v>
      </c>
      <c r="L27" s="129">
        <v>1</v>
      </c>
      <c r="M27" s="59"/>
      <c r="N27" s="59"/>
      <c r="O27" s="47"/>
    </row>
    <row r="28" spans="1:15">
      <c r="A28" s="92">
        <v>1</v>
      </c>
      <c r="B28" s="48" t="s">
        <v>110</v>
      </c>
      <c r="C28" s="3" t="s">
        <v>111</v>
      </c>
      <c r="D28" s="22">
        <v>1427</v>
      </c>
      <c r="E28" s="3" t="s">
        <v>112</v>
      </c>
      <c r="F28" s="3" t="s">
        <v>113</v>
      </c>
      <c r="G28" s="49">
        <v>1</v>
      </c>
      <c r="H28" s="154">
        <v>43559</v>
      </c>
      <c r="I28" s="101">
        <v>43678</v>
      </c>
      <c r="J28" s="88">
        <v>1</v>
      </c>
      <c r="K28" s="101">
        <v>43864</v>
      </c>
      <c r="L28" s="129">
        <v>1</v>
      </c>
      <c r="M28" s="60"/>
      <c r="N28" s="60"/>
      <c r="O28" s="47"/>
    </row>
    <row r="29" spans="1:15">
      <c r="A29" s="92">
        <v>1</v>
      </c>
      <c r="B29" s="48" t="s">
        <v>114</v>
      </c>
      <c r="C29" s="3" t="s">
        <v>115</v>
      </c>
      <c r="D29" s="22">
        <v>6900</v>
      </c>
      <c r="E29" s="3" t="s">
        <v>116</v>
      </c>
      <c r="F29" s="3" t="s">
        <v>109</v>
      </c>
      <c r="G29" s="77"/>
      <c r="H29" s="154">
        <v>43559</v>
      </c>
      <c r="I29" s="101">
        <v>43609</v>
      </c>
      <c r="J29" s="88">
        <v>1</v>
      </c>
      <c r="K29" s="100">
        <v>43791</v>
      </c>
      <c r="L29" s="185">
        <v>1</v>
      </c>
      <c r="M29" s="59"/>
      <c r="N29" s="59"/>
      <c r="O29" s="47"/>
    </row>
    <row r="30" spans="1:15">
      <c r="A30" s="92">
        <v>1</v>
      </c>
      <c r="B30" s="48" t="s">
        <v>117</v>
      </c>
      <c r="C30" s="3" t="s">
        <v>118</v>
      </c>
      <c r="D30" s="22">
        <v>6158</v>
      </c>
      <c r="E30" s="3" t="s">
        <v>119</v>
      </c>
      <c r="F30" s="3" t="s">
        <v>120</v>
      </c>
      <c r="G30" s="77"/>
      <c r="H30" s="154">
        <v>43563</v>
      </c>
      <c r="I30" s="101">
        <v>43616</v>
      </c>
      <c r="J30" s="88">
        <v>1</v>
      </c>
      <c r="K30" s="100">
        <v>43915</v>
      </c>
      <c r="L30" s="129">
        <v>1</v>
      </c>
      <c r="M30" s="59"/>
      <c r="N30" s="59"/>
      <c r="O30" s="47"/>
    </row>
    <row r="31" spans="1:15">
      <c r="A31" s="92">
        <v>1</v>
      </c>
      <c r="B31" s="48" t="s">
        <v>121</v>
      </c>
      <c r="C31" s="3" t="s">
        <v>122</v>
      </c>
      <c r="D31" s="22">
        <v>6798</v>
      </c>
      <c r="E31" s="3" t="s">
        <v>123</v>
      </c>
      <c r="F31" s="3" t="s">
        <v>124</v>
      </c>
      <c r="G31" s="49">
        <v>1</v>
      </c>
      <c r="H31" s="154">
        <v>43563</v>
      </c>
      <c r="I31" s="101">
        <v>43735</v>
      </c>
      <c r="J31" s="88">
        <v>1</v>
      </c>
      <c r="K31" s="101">
        <v>44117</v>
      </c>
      <c r="L31" s="129">
        <v>1</v>
      </c>
      <c r="M31" s="60"/>
      <c r="N31" s="60"/>
      <c r="O31" s="47"/>
    </row>
    <row r="32" spans="1:15">
      <c r="A32" s="92">
        <v>1</v>
      </c>
      <c r="B32" s="48" t="s">
        <v>125</v>
      </c>
      <c r="C32" s="3" t="s">
        <v>126</v>
      </c>
      <c r="D32" s="22">
        <v>456</v>
      </c>
      <c r="E32" s="3" t="s">
        <v>127</v>
      </c>
      <c r="F32" s="3" t="s">
        <v>128</v>
      </c>
      <c r="G32" s="77"/>
      <c r="H32" s="154">
        <v>43564</v>
      </c>
      <c r="I32" s="101">
        <v>43620</v>
      </c>
      <c r="J32" s="88">
        <v>1</v>
      </c>
      <c r="K32" s="100">
        <v>43941</v>
      </c>
      <c r="L32" s="129">
        <v>1</v>
      </c>
      <c r="M32" s="59"/>
      <c r="N32" s="59"/>
      <c r="O32" s="47"/>
    </row>
    <row r="33" spans="1:15">
      <c r="A33" s="93">
        <v>1</v>
      </c>
      <c r="B33" s="48" t="s">
        <v>129</v>
      </c>
      <c r="C33" s="3" t="s">
        <v>130</v>
      </c>
      <c r="D33" s="22">
        <v>6084</v>
      </c>
      <c r="E33" s="3" t="s">
        <v>131</v>
      </c>
      <c r="F33" s="3" t="s">
        <v>74</v>
      </c>
      <c r="G33" s="77"/>
      <c r="H33" s="154">
        <v>43564</v>
      </c>
      <c r="I33" s="101">
        <v>43606</v>
      </c>
      <c r="J33" s="88">
        <v>1</v>
      </c>
      <c r="K33" s="101">
        <v>43970</v>
      </c>
      <c r="L33" s="129">
        <v>1</v>
      </c>
      <c r="M33" s="59"/>
      <c r="N33" s="59"/>
      <c r="O33" s="47"/>
    </row>
    <row r="34" spans="1:15">
      <c r="A34" s="92">
        <v>1</v>
      </c>
      <c r="B34" s="48" t="s">
        <v>132</v>
      </c>
      <c r="C34" s="3" t="s">
        <v>133</v>
      </c>
      <c r="D34" s="22">
        <v>5595</v>
      </c>
      <c r="E34" s="3" t="s">
        <v>134</v>
      </c>
      <c r="F34" s="3" t="s">
        <v>135</v>
      </c>
      <c r="G34" s="77"/>
      <c r="H34" s="154">
        <v>43572</v>
      </c>
      <c r="I34" s="101">
        <v>43591</v>
      </c>
      <c r="J34" s="88">
        <v>1</v>
      </c>
      <c r="K34" s="101">
        <v>43864</v>
      </c>
      <c r="L34" s="129">
        <v>1</v>
      </c>
      <c r="M34" s="59"/>
      <c r="N34" s="59"/>
      <c r="O34" s="47"/>
    </row>
    <row r="35" spans="1:15">
      <c r="A35" s="92">
        <v>1</v>
      </c>
      <c r="B35" s="48" t="s">
        <v>136</v>
      </c>
      <c r="C35" s="3" t="s">
        <v>137</v>
      </c>
      <c r="D35" s="22">
        <v>5682</v>
      </c>
      <c r="E35" s="3" t="s">
        <v>138</v>
      </c>
      <c r="F35" s="3" t="s">
        <v>135</v>
      </c>
      <c r="G35" s="77"/>
      <c r="H35" s="154">
        <v>43573</v>
      </c>
      <c r="I35" s="101">
        <v>43626</v>
      </c>
      <c r="J35" s="88">
        <v>1</v>
      </c>
      <c r="K35" s="100">
        <v>43823</v>
      </c>
      <c r="L35" s="129">
        <v>1</v>
      </c>
      <c r="M35" s="59"/>
      <c r="N35" s="59"/>
      <c r="O35" s="47"/>
    </row>
    <row r="36" spans="1:15">
      <c r="A36" s="92">
        <v>1</v>
      </c>
      <c r="B36" s="48" t="s">
        <v>139</v>
      </c>
      <c r="C36" s="3" t="s">
        <v>140</v>
      </c>
      <c r="D36" s="22">
        <v>6680</v>
      </c>
      <c r="E36" s="3" t="s">
        <v>141</v>
      </c>
      <c r="F36" s="3" t="s">
        <v>142</v>
      </c>
      <c r="G36" s="77"/>
      <c r="H36" s="154">
        <v>43573</v>
      </c>
      <c r="I36" s="101">
        <v>43663</v>
      </c>
      <c r="J36" s="88">
        <v>1</v>
      </c>
      <c r="K36" s="101">
        <v>44085</v>
      </c>
      <c r="L36" s="185">
        <v>1</v>
      </c>
      <c r="M36" s="59"/>
      <c r="N36" s="59"/>
      <c r="O36" s="47"/>
    </row>
    <row r="37" spans="1:15">
      <c r="A37" s="92">
        <v>1</v>
      </c>
      <c r="B37" s="48" t="s">
        <v>143</v>
      </c>
      <c r="C37" s="3" t="s">
        <v>144</v>
      </c>
      <c r="D37" s="22">
        <v>81</v>
      </c>
      <c r="E37" s="3" t="s">
        <v>145</v>
      </c>
      <c r="F37" s="3" t="s">
        <v>146</v>
      </c>
      <c r="G37" s="49">
        <v>1</v>
      </c>
      <c r="H37" s="154">
        <v>43578</v>
      </c>
      <c r="I37" s="101">
        <v>43620</v>
      </c>
      <c r="J37" s="88">
        <v>1</v>
      </c>
      <c r="K37" s="101">
        <v>43767</v>
      </c>
      <c r="L37" s="129">
        <v>1</v>
      </c>
      <c r="M37" s="60"/>
      <c r="N37" s="60"/>
      <c r="O37" s="47"/>
    </row>
    <row r="38" spans="1:15">
      <c r="A38" s="92">
        <v>1</v>
      </c>
      <c r="B38" s="48" t="s">
        <v>147</v>
      </c>
      <c r="C38" s="3" t="s">
        <v>148</v>
      </c>
      <c r="D38" s="22">
        <v>1835</v>
      </c>
      <c r="E38" s="3" t="s">
        <v>108</v>
      </c>
      <c r="F38" s="3" t="s">
        <v>149</v>
      </c>
      <c r="G38" s="77"/>
      <c r="H38" s="154">
        <v>43578</v>
      </c>
      <c r="I38" s="101">
        <v>43619</v>
      </c>
      <c r="J38" s="88">
        <v>1</v>
      </c>
      <c r="K38" s="100">
        <v>43899</v>
      </c>
      <c r="L38" s="129">
        <v>1</v>
      </c>
      <c r="M38" s="59"/>
      <c r="N38" s="59"/>
      <c r="O38" s="47"/>
    </row>
    <row r="39" spans="1:15">
      <c r="A39" s="93">
        <v>1</v>
      </c>
      <c r="B39" s="48" t="s">
        <v>150</v>
      </c>
      <c r="C39" s="3" t="s">
        <v>151</v>
      </c>
      <c r="D39" s="22">
        <v>766</v>
      </c>
      <c r="E39" s="3" t="s">
        <v>152</v>
      </c>
      <c r="F39" s="3" t="s">
        <v>47</v>
      </c>
      <c r="G39" s="77"/>
      <c r="H39" s="154">
        <v>43579</v>
      </c>
      <c r="I39" s="101">
        <v>43676</v>
      </c>
      <c r="J39" s="88">
        <v>1</v>
      </c>
      <c r="K39" s="101">
        <v>44032</v>
      </c>
      <c r="L39" s="129">
        <v>1</v>
      </c>
      <c r="M39" s="59"/>
      <c r="N39" s="59"/>
      <c r="O39" s="47"/>
    </row>
    <row r="40" spans="1:15">
      <c r="A40" s="92">
        <v>1</v>
      </c>
      <c r="B40" s="48" t="s">
        <v>153</v>
      </c>
      <c r="C40" s="3" t="s">
        <v>154</v>
      </c>
      <c r="D40" s="22">
        <v>5144</v>
      </c>
      <c r="E40" s="3" t="s">
        <v>97</v>
      </c>
      <c r="F40" s="3" t="s">
        <v>41</v>
      </c>
      <c r="G40" s="77"/>
      <c r="H40" s="154">
        <v>43580</v>
      </c>
      <c r="I40" s="101">
        <v>43627</v>
      </c>
      <c r="J40" s="88">
        <v>1</v>
      </c>
      <c r="K40" s="100">
        <v>43818</v>
      </c>
      <c r="L40" s="129">
        <v>1</v>
      </c>
      <c r="M40" s="59"/>
      <c r="N40" s="59"/>
      <c r="O40" s="47"/>
    </row>
    <row r="41" spans="1:15">
      <c r="A41" s="92">
        <v>1</v>
      </c>
      <c r="B41" s="48" t="s">
        <v>155</v>
      </c>
      <c r="C41" s="3" t="s">
        <v>156</v>
      </c>
      <c r="D41" s="22">
        <v>171</v>
      </c>
      <c r="E41" s="3" t="s">
        <v>157</v>
      </c>
      <c r="F41" s="3" t="s">
        <v>158</v>
      </c>
      <c r="G41" s="77"/>
      <c r="H41" s="154">
        <v>43584</v>
      </c>
      <c r="I41" s="101">
        <v>43649</v>
      </c>
      <c r="J41" s="88">
        <v>1</v>
      </c>
      <c r="K41" s="101">
        <v>44237</v>
      </c>
      <c r="L41" s="129">
        <v>1</v>
      </c>
      <c r="M41" s="59"/>
      <c r="N41" s="59"/>
      <c r="O41" s="47"/>
    </row>
    <row r="42" spans="1:15">
      <c r="A42" s="92">
        <v>1</v>
      </c>
      <c r="B42" s="48" t="s">
        <v>159</v>
      </c>
      <c r="C42" s="3" t="s">
        <v>160</v>
      </c>
      <c r="D42" s="22">
        <v>5615</v>
      </c>
      <c r="E42" s="3" t="s">
        <v>161</v>
      </c>
      <c r="F42" s="3" t="s">
        <v>41</v>
      </c>
      <c r="G42" s="77"/>
      <c r="H42" s="154">
        <v>43584</v>
      </c>
      <c r="I42" s="101">
        <v>43616</v>
      </c>
      <c r="J42" s="88">
        <v>1</v>
      </c>
      <c r="K42" s="101">
        <v>44886</v>
      </c>
      <c r="L42" s="129">
        <v>1</v>
      </c>
      <c r="M42" s="59"/>
      <c r="N42" s="59"/>
      <c r="O42" s="47"/>
    </row>
    <row r="43" spans="1:15">
      <c r="A43" s="92">
        <v>1</v>
      </c>
      <c r="B43" s="42" t="s">
        <v>162</v>
      </c>
      <c r="C43" s="8" t="s">
        <v>163</v>
      </c>
      <c r="D43" s="22">
        <v>5201</v>
      </c>
      <c r="E43" s="8" t="s">
        <v>164</v>
      </c>
      <c r="F43" s="8" t="s">
        <v>165</v>
      </c>
      <c r="G43" s="49"/>
      <c r="H43" s="156">
        <v>43585</v>
      </c>
      <c r="I43" s="103">
        <v>43634</v>
      </c>
      <c r="J43" s="88">
        <v>1</v>
      </c>
      <c r="K43" s="103">
        <v>44032</v>
      </c>
      <c r="L43" s="129">
        <v>1</v>
      </c>
      <c r="M43" s="59"/>
      <c r="N43" s="59"/>
      <c r="O43" s="71"/>
    </row>
    <row r="44" spans="1:15">
      <c r="A44" s="92">
        <v>1</v>
      </c>
      <c r="B44" s="48" t="s">
        <v>166</v>
      </c>
      <c r="C44" s="3" t="s">
        <v>167</v>
      </c>
      <c r="D44" s="22">
        <v>7211</v>
      </c>
      <c r="E44" s="3" t="s">
        <v>123</v>
      </c>
      <c r="F44" s="3" t="s">
        <v>168</v>
      </c>
      <c r="G44" s="49">
        <v>1</v>
      </c>
      <c r="H44" s="154">
        <v>43586</v>
      </c>
      <c r="I44" s="101">
        <v>43626</v>
      </c>
      <c r="J44" s="88">
        <v>1</v>
      </c>
      <c r="K44" s="100">
        <v>43725</v>
      </c>
      <c r="L44" s="185">
        <v>1</v>
      </c>
      <c r="M44" s="60"/>
      <c r="N44" s="60"/>
      <c r="O44" s="47"/>
    </row>
    <row r="45" spans="1:15">
      <c r="A45" s="93">
        <v>1</v>
      </c>
      <c r="B45" s="48" t="s">
        <v>169</v>
      </c>
      <c r="C45" s="3" t="s">
        <v>170</v>
      </c>
      <c r="D45" s="22">
        <v>6811</v>
      </c>
      <c r="E45" s="3" t="s">
        <v>171</v>
      </c>
      <c r="F45" s="3" t="s">
        <v>67</v>
      </c>
      <c r="G45" s="49">
        <v>1</v>
      </c>
      <c r="H45" s="154">
        <v>43586</v>
      </c>
      <c r="I45" s="101">
        <v>43662</v>
      </c>
      <c r="J45" s="88">
        <v>1</v>
      </c>
      <c r="K45" s="98">
        <v>43802</v>
      </c>
      <c r="L45" s="129">
        <v>1</v>
      </c>
      <c r="M45" s="60"/>
      <c r="N45" s="60"/>
      <c r="O45" s="47"/>
    </row>
    <row r="46" spans="1:15">
      <c r="A46" s="92">
        <v>1</v>
      </c>
      <c r="B46" s="48" t="s">
        <v>172</v>
      </c>
      <c r="C46" s="3" t="s">
        <v>173</v>
      </c>
      <c r="D46" s="22">
        <v>1510</v>
      </c>
      <c r="E46" s="3" t="s">
        <v>20</v>
      </c>
      <c r="F46" s="3" t="s">
        <v>74</v>
      </c>
      <c r="G46" s="77"/>
      <c r="H46" s="154">
        <v>43586</v>
      </c>
      <c r="I46" s="101">
        <v>43644</v>
      </c>
      <c r="J46" s="88">
        <v>1</v>
      </c>
      <c r="K46" s="100">
        <v>43839</v>
      </c>
      <c r="L46" s="129">
        <v>1</v>
      </c>
      <c r="M46" s="59"/>
      <c r="N46" s="59"/>
      <c r="O46" s="47"/>
    </row>
    <row r="47" spans="1:15">
      <c r="A47" s="92">
        <v>1</v>
      </c>
      <c r="B47" s="48" t="s">
        <v>177</v>
      </c>
      <c r="C47" s="3" t="s">
        <v>178</v>
      </c>
      <c r="D47" s="22">
        <v>1682</v>
      </c>
      <c r="E47" s="3" t="s">
        <v>179</v>
      </c>
      <c r="F47" s="3" t="s">
        <v>41</v>
      </c>
      <c r="G47" s="77"/>
      <c r="H47" s="154">
        <v>43587</v>
      </c>
      <c r="I47" s="101">
        <v>43720</v>
      </c>
      <c r="J47" s="88">
        <v>1</v>
      </c>
      <c r="K47" s="101">
        <v>44070</v>
      </c>
      <c r="L47" s="185">
        <v>1</v>
      </c>
      <c r="M47" s="59"/>
      <c r="N47" s="59"/>
      <c r="O47" s="47"/>
    </row>
    <row r="48" spans="1:15">
      <c r="A48" s="92">
        <v>1</v>
      </c>
      <c r="B48" s="48" t="s">
        <v>180</v>
      </c>
      <c r="C48" s="3" t="s">
        <v>181</v>
      </c>
      <c r="D48" s="22">
        <v>1827</v>
      </c>
      <c r="E48" s="3" t="s">
        <v>182</v>
      </c>
      <c r="F48" s="3" t="s">
        <v>183</v>
      </c>
      <c r="G48" s="77"/>
      <c r="H48" s="154">
        <v>43587</v>
      </c>
      <c r="I48" s="101">
        <v>43606</v>
      </c>
      <c r="J48" s="88">
        <v>1</v>
      </c>
      <c r="K48" s="101">
        <v>43921</v>
      </c>
      <c r="L48" s="185">
        <v>1</v>
      </c>
      <c r="M48" s="59"/>
      <c r="N48" s="59"/>
      <c r="O48" s="47"/>
    </row>
    <row r="49" spans="1:15">
      <c r="A49" s="92">
        <v>1</v>
      </c>
      <c r="B49" s="184" t="s">
        <v>174</v>
      </c>
      <c r="C49" s="4" t="s">
        <v>175</v>
      </c>
      <c r="D49" s="23">
        <v>1211</v>
      </c>
      <c r="E49" s="4" t="s">
        <v>13651</v>
      </c>
      <c r="F49" s="4" t="s">
        <v>176</v>
      </c>
      <c r="G49" s="77"/>
      <c r="H49" s="154">
        <v>43587</v>
      </c>
      <c r="I49" s="101">
        <v>43619</v>
      </c>
      <c r="J49" s="88">
        <v>1</v>
      </c>
      <c r="K49" s="101"/>
      <c r="L49" s="185"/>
      <c r="M49" s="59"/>
      <c r="N49" s="59"/>
      <c r="O49" s="47"/>
    </row>
    <row r="50" spans="1:15">
      <c r="A50" s="92">
        <v>1</v>
      </c>
      <c r="B50" s="48" t="s">
        <v>184</v>
      </c>
      <c r="C50" s="3" t="s">
        <v>185</v>
      </c>
      <c r="D50" s="22">
        <v>1087</v>
      </c>
      <c r="E50" s="3" t="s">
        <v>186</v>
      </c>
      <c r="F50" s="3" t="s">
        <v>187</v>
      </c>
      <c r="G50" s="77"/>
      <c r="H50" s="154">
        <v>43591</v>
      </c>
      <c r="I50" s="101">
        <v>43720</v>
      </c>
      <c r="J50" s="88">
        <v>1</v>
      </c>
      <c r="K50" s="100">
        <v>44071</v>
      </c>
      <c r="L50" s="129">
        <v>1</v>
      </c>
      <c r="M50" s="59"/>
      <c r="N50" s="59"/>
      <c r="O50" s="47"/>
    </row>
    <row r="51" spans="1:15">
      <c r="A51" s="93">
        <v>1</v>
      </c>
      <c r="B51" s="48" t="s">
        <v>188</v>
      </c>
      <c r="C51" s="3" t="s">
        <v>189</v>
      </c>
      <c r="D51" s="22">
        <v>5010</v>
      </c>
      <c r="E51" s="3" t="s">
        <v>190</v>
      </c>
      <c r="F51" s="3" t="s">
        <v>78</v>
      </c>
      <c r="G51" s="49">
        <v>1</v>
      </c>
      <c r="H51" s="154">
        <v>43591</v>
      </c>
      <c r="I51" s="101">
        <v>43628</v>
      </c>
      <c r="J51" s="88">
        <v>1</v>
      </c>
      <c r="K51" s="101">
        <v>43713</v>
      </c>
      <c r="L51" s="129">
        <v>1</v>
      </c>
      <c r="M51" s="59"/>
      <c r="N51" s="59"/>
      <c r="O51" s="47"/>
    </row>
    <row r="52" spans="1:15">
      <c r="A52" s="92">
        <v>1</v>
      </c>
      <c r="B52" s="48" t="s">
        <v>191</v>
      </c>
      <c r="C52" s="3" t="s">
        <v>192</v>
      </c>
      <c r="D52" s="22">
        <v>1419</v>
      </c>
      <c r="E52" s="3" t="s">
        <v>193</v>
      </c>
      <c r="F52" s="3" t="s">
        <v>41</v>
      </c>
      <c r="G52" s="77"/>
      <c r="H52" s="154">
        <v>43592</v>
      </c>
      <c r="I52" s="101">
        <v>43628</v>
      </c>
      <c r="J52" s="88">
        <v>1</v>
      </c>
      <c r="K52" s="101">
        <v>43964</v>
      </c>
      <c r="L52" s="129">
        <v>1</v>
      </c>
      <c r="M52" s="59"/>
      <c r="N52" s="59"/>
      <c r="O52" s="47"/>
    </row>
    <row r="53" spans="1:15">
      <c r="A53" s="92">
        <v>1</v>
      </c>
      <c r="B53" s="48" t="s">
        <v>194</v>
      </c>
      <c r="C53" s="3" t="s">
        <v>195</v>
      </c>
      <c r="D53" s="22">
        <v>5332</v>
      </c>
      <c r="E53" s="3" t="s">
        <v>196</v>
      </c>
      <c r="F53" s="3" t="s">
        <v>41</v>
      </c>
      <c r="G53" s="77"/>
      <c r="H53" s="154">
        <v>43592</v>
      </c>
      <c r="I53" s="101">
        <v>43605</v>
      </c>
      <c r="J53" s="88">
        <v>1</v>
      </c>
      <c r="K53" s="100">
        <v>43942</v>
      </c>
      <c r="L53" s="185">
        <v>1</v>
      </c>
      <c r="M53" s="59"/>
      <c r="N53" s="59"/>
      <c r="O53" s="47"/>
    </row>
    <row r="54" spans="1:15">
      <c r="A54" s="92">
        <v>1</v>
      </c>
      <c r="B54" s="48" t="s">
        <v>197</v>
      </c>
      <c r="C54" s="3" t="s">
        <v>198</v>
      </c>
      <c r="D54" s="22">
        <v>871</v>
      </c>
      <c r="E54" s="3" t="s">
        <v>199</v>
      </c>
      <c r="F54" s="3" t="s">
        <v>135</v>
      </c>
      <c r="G54" s="77"/>
      <c r="H54" s="154">
        <v>43592</v>
      </c>
      <c r="I54" s="101">
        <v>43669</v>
      </c>
      <c r="J54" s="88">
        <v>1</v>
      </c>
      <c r="K54" s="101">
        <v>43972</v>
      </c>
      <c r="L54" s="185">
        <v>1</v>
      </c>
      <c r="M54" s="59"/>
      <c r="N54" s="59"/>
      <c r="O54" s="47"/>
    </row>
    <row r="55" spans="1:15">
      <c r="A55" s="92">
        <v>1</v>
      </c>
      <c r="B55" s="48" t="s">
        <v>200</v>
      </c>
      <c r="C55" s="3" t="s">
        <v>201</v>
      </c>
      <c r="D55" s="22">
        <v>1359</v>
      </c>
      <c r="E55" s="3" t="s">
        <v>20</v>
      </c>
      <c r="F55" s="3" t="s">
        <v>202</v>
      </c>
      <c r="G55" s="77"/>
      <c r="H55" s="154">
        <v>43593</v>
      </c>
      <c r="I55" s="101">
        <v>43672</v>
      </c>
      <c r="J55" s="89">
        <v>1</v>
      </c>
      <c r="K55" s="101">
        <v>43956</v>
      </c>
      <c r="L55" s="129">
        <v>1</v>
      </c>
      <c r="M55" s="59"/>
      <c r="N55" s="59"/>
      <c r="O55" s="47"/>
    </row>
    <row r="56" spans="1:15">
      <c r="A56" s="92">
        <v>1</v>
      </c>
      <c r="B56" s="42" t="s">
        <v>203</v>
      </c>
      <c r="C56" s="8" t="s">
        <v>204</v>
      </c>
      <c r="D56" s="22">
        <v>6285</v>
      </c>
      <c r="E56" s="3" t="s">
        <v>205</v>
      </c>
      <c r="F56" s="8" t="s">
        <v>41</v>
      </c>
      <c r="G56" s="49"/>
      <c r="H56" s="157">
        <v>43594</v>
      </c>
      <c r="I56" s="98">
        <v>43644</v>
      </c>
      <c r="J56" s="89">
        <v>1</v>
      </c>
      <c r="K56" s="100">
        <v>43944</v>
      </c>
      <c r="L56" s="129">
        <v>1</v>
      </c>
      <c r="M56" s="59"/>
      <c r="N56" s="59"/>
      <c r="O56" s="75"/>
    </row>
    <row r="57" spans="1:15">
      <c r="A57" s="93">
        <v>1</v>
      </c>
      <c r="B57" s="42" t="s">
        <v>206</v>
      </c>
      <c r="C57" s="8" t="s">
        <v>207</v>
      </c>
      <c r="D57" s="22">
        <v>6273</v>
      </c>
      <c r="E57" s="3" t="s">
        <v>208</v>
      </c>
      <c r="F57" s="8" t="s">
        <v>187</v>
      </c>
      <c r="G57" s="49"/>
      <c r="H57" s="157">
        <v>43594</v>
      </c>
      <c r="I57" s="98">
        <v>43607</v>
      </c>
      <c r="J57" s="89">
        <v>1</v>
      </c>
      <c r="K57" s="98">
        <v>43853</v>
      </c>
      <c r="L57" s="129">
        <v>1</v>
      </c>
      <c r="M57" s="59"/>
      <c r="N57" s="59"/>
      <c r="O57" s="75"/>
    </row>
    <row r="58" spans="1:15">
      <c r="A58" s="92">
        <v>1</v>
      </c>
      <c r="B58" s="42" t="s">
        <v>209</v>
      </c>
      <c r="C58" s="8" t="s">
        <v>210</v>
      </c>
      <c r="D58" s="22">
        <v>6340</v>
      </c>
      <c r="E58" s="3" t="s">
        <v>205</v>
      </c>
      <c r="F58" s="8" t="s">
        <v>41</v>
      </c>
      <c r="G58" s="49"/>
      <c r="H58" s="157">
        <v>43594</v>
      </c>
      <c r="I58" s="98">
        <v>43655</v>
      </c>
      <c r="J58" s="89">
        <v>1</v>
      </c>
      <c r="K58" s="98">
        <v>43845</v>
      </c>
      <c r="L58" s="129">
        <v>1</v>
      </c>
      <c r="M58" s="59"/>
      <c r="N58" s="59"/>
      <c r="O58" s="75"/>
    </row>
    <row r="59" spans="1:15">
      <c r="A59" s="92">
        <v>1</v>
      </c>
      <c r="B59" s="42" t="s">
        <v>211</v>
      </c>
      <c r="C59" s="8" t="s">
        <v>212</v>
      </c>
      <c r="D59" s="22">
        <v>1767</v>
      </c>
      <c r="E59" s="3" t="s">
        <v>213</v>
      </c>
      <c r="F59" s="8" t="s">
        <v>41</v>
      </c>
      <c r="G59" s="49"/>
      <c r="H59" s="157">
        <v>43595</v>
      </c>
      <c r="I59" s="98">
        <v>43634</v>
      </c>
      <c r="J59" s="89">
        <v>1</v>
      </c>
      <c r="K59" s="98">
        <v>43887</v>
      </c>
      <c r="L59" s="129">
        <v>1</v>
      </c>
      <c r="M59" s="59"/>
      <c r="N59" s="59"/>
      <c r="O59" s="75"/>
    </row>
    <row r="60" spans="1:15" ht="15" customHeight="1">
      <c r="A60" s="92">
        <v>1</v>
      </c>
      <c r="B60" s="42" t="s">
        <v>214</v>
      </c>
      <c r="C60" s="8" t="s">
        <v>215</v>
      </c>
      <c r="D60" s="22">
        <v>1679</v>
      </c>
      <c r="E60" s="3" t="s">
        <v>193</v>
      </c>
      <c r="F60" s="8" t="s">
        <v>216</v>
      </c>
      <c r="G60" s="49"/>
      <c r="H60" s="157">
        <v>43595</v>
      </c>
      <c r="I60" s="98">
        <v>43619</v>
      </c>
      <c r="J60" s="89">
        <v>1</v>
      </c>
      <c r="K60" s="100">
        <v>43809</v>
      </c>
      <c r="L60" s="185">
        <v>1</v>
      </c>
      <c r="M60" s="60"/>
      <c r="N60" s="60"/>
      <c r="O60" s="75"/>
    </row>
    <row r="61" spans="1:15">
      <c r="A61" s="92">
        <v>1</v>
      </c>
      <c r="B61" s="42" t="s">
        <v>217</v>
      </c>
      <c r="C61" s="8" t="s">
        <v>218</v>
      </c>
      <c r="D61" s="22">
        <v>6050</v>
      </c>
      <c r="E61" s="3" t="s">
        <v>196</v>
      </c>
      <c r="F61" s="8" t="s">
        <v>41</v>
      </c>
      <c r="G61" s="49"/>
      <c r="H61" s="157">
        <v>43595</v>
      </c>
      <c r="I61" s="98">
        <v>43668</v>
      </c>
      <c r="J61" s="89">
        <v>1</v>
      </c>
      <c r="K61" s="98">
        <v>44112</v>
      </c>
      <c r="L61" s="129">
        <v>1</v>
      </c>
      <c r="M61" s="59"/>
      <c r="N61" s="59"/>
      <c r="O61" s="75"/>
    </row>
    <row r="62" spans="1:15">
      <c r="A62" s="92">
        <v>1</v>
      </c>
      <c r="B62" s="128" t="s">
        <v>219</v>
      </c>
      <c r="C62" s="6" t="s">
        <v>220</v>
      </c>
      <c r="D62" s="23">
        <v>6216</v>
      </c>
      <c r="E62" s="4" t="s">
        <v>221</v>
      </c>
      <c r="F62" s="6" t="s">
        <v>222</v>
      </c>
      <c r="G62" s="49">
        <v>1</v>
      </c>
      <c r="H62" s="157">
        <v>43595</v>
      </c>
      <c r="I62" s="98">
        <v>43620</v>
      </c>
      <c r="J62" s="89">
        <v>1</v>
      </c>
      <c r="K62" s="98"/>
      <c r="L62" s="129"/>
      <c r="M62" s="59"/>
      <c r="N62" s="59"/>
      <c r="O62" s="75"/>
    </row>
    <row r="63" spans="1:15">
      <c r="A63" s="93">
        <v>1</v>
      </c>
      <c r="B63" s="42" t="s">
        <v>223</v>
      </c>
      <c r="C63" s="8" t="s">
        <v>224</v>
      </c>
      <c r="D63" s="22">
        <v>539</v>
      </c>
      <c r="E63" s="3" t="s">
        <v>104</v>
      </c>
      <c r="F63" s="8" t="s">
        <v>41</v>
      </c>
      <c r="G63" s="49"/>
      <c r="H63" s="157">
        <v>43599</v>
      </c>
      <c r="I63" s="98">
        <v>43616</v>
      </c>
      <c r="J63" s="89">
        <v>1</v>
      </c>
      <c r="K63" s="98">
        <v>43817</v>
      </c>
      <c r="L63" s="129">
        <v>1</v>
      </c>
      <c r="M63" s="59"/>
      <c r="N63" s="59"/>
      <c r="O63" s="75"/>
    </row>
    <row r="64" spans="1:15">
      <c r="A64" s="92">
        <v>1</v>
      </c>
      <c r="B64" s="42" t="s">
        <v>225</v>
      </c>
      <c r="C64" s="8" t="s">
        <v>226</v>
      </c>
      <c r="D64" s="22">
        <v>6455</v>
      </c>
      <c r="E64" s="3" t="s">
        <v>227</v>
      </c>
      <c r="F64" s="8" t="s">
        <v>228</v>
      </c>
      <c r="G64" s="49">
        <v>1</v>
      </c>
      <c r="H64" s="157">
        <v>43599</v>
      </c>
      <c r="I64" s="98">
        <v>43678</v>
      </c>
      <c r="J64" s="89">
        <v>1</v>
      </c>
      <c r="K64" s="98">
        <v>44461</v>
      </c>
      <c r="L64" s="185">
        <v>1</v>
      </c>
      <c r="M64" s="60"/>
      <c r="N64" s="60"/>
      <c r="O64" s="75"/>
    </row>
    <row r="65" spans="1:15">
      <c r="A65" s="92">
        <v>1</v>
      </c>
      <c r="B65" s="42" t="s">
        <v>229</v>
      </c>
      <c r="C65" s="8" t="s">
        <v>230</v>
      </c>
      <c r="D65" s="22">
        <v>520</v>
      </c>
      <c r="E65" s="3" t="s">
        <v>231</v>
      </c>
      <c r="F65" s="8" t="s">
        <v>216</v>
      </c>
      <c r="G65" s="49"/>
      <c r="H65" s="157">
        <v>43600</v>
      </c>
      <c r="I65" s="98">
        <v>43655</v>
      </c>
      <c r="J65" s="89">
        <v>1</v>
      </c>
      <c r="K65" s="98">
        <v>43853</v>
      </c>
      <c r="L65" s="129">
        <v>1</v>
      </c>
      <c r="M65" s="60"/>
      <c r="N65" s="60"/>
      <c r="O65" s="75"/>
    </row>
    <row r="66" spans="1:15" ht="15" customHeight="1">
      <c r="A66" s="92">
        <v>1</v>
      </c>
      <c r="B66" s="42" t="s">
        <v>236</v>
      </c>
      <c r="C66" s="8" t="s">
        <v>237</v>
      </c>
      <c r="D66" s="22">
        <v>1711</v>
      </c>
      <c r="E66" s="3" t="s">
        <v>238</v>
      </c>
      <c r="F66" s="8" t="s">
        <v>41</v>
      </c>
      <c r="G66" s="49"/>
      <c r="H66" s="156">
        <v>43601</v>
      </c>
      <c r="I66" s="103">
        <v>43626</v>
      </c>
      <c r="J66" s="89">
        <v>1</v>
      </c>
      <c r="K66" s="103">
        <v>43959</v>
      </c>
      <c r="L66" s="129">
        <v>1</v>
      </c>
      <c r="M66" s="59"/>
      <c r="N66" s="59"/>
      <c r="O66" s="75"/>
    </row>
    <row r="67" spans="1:15">
      <c r="A67" s="92">
        <v>1</v>
      </c>
      <c r="B67" s="42" t="s">
        <v>239</v>
      </c>
      <c r="C67" s="8" t="s">
        <v>240</v>
      </c>
      <c r="D67" s="22">
        <v>5708</v>
      </c>
      <c r="E67" s="3" t="s">
        <v>241</v>
      </c>
      <c r="F67" s="8" t="s">
        <v>135</v>
      </c>
      <c r="G67" s="49"/>
      <c r="H67" s="157">
        <v>43601</v>
      </c>
      <c r="I67" s="98">
        <v>43637</v>
      </c>
      <c r="J67" s="89">
        <v>1</v>
      </c>
      <c r="K67" s="100">
        <v>43852</v>
      </c>
      <c r="L67" s="129">
        <v>1</v>
      </c>
      <c r="M67" s="59"/>
      <c r="N67" s="59"/>
      <c r="O67" s="75"/>
    </row>
    <row r="68" spans="1:15">
      <c r="A68" s="93">
        <v>1</v>
      </c>
      <c r="B68" s="42" t="s">
        <v>242</v>
      </c>
      <c r="C68" s="8" t="s">
        <v>243</v>
      </c>
      <c r="D68" s="22">
        <v>6080</v>
      </c>
      <c r="E68" s="3" t="s">
        <v>244</v>
      </c>
      <c r="F68" s="8" t="s">
        <v>245</v>
      </c>
      <c r="G68" s="49"/>
      <c r="H68" s="156">
        <v>43601</v>
      </c>
      <c r="I68" s="103">
        <v>43622</v>
      </c>
      <c r="J68" s="89">
        <v>1</v>
      </c>
      <c r="K68" s="100">
        <v>43847</v>
      </c>
      <c r="L68" s="129">
        <v>1</v>
      </c>
      <c r="M68" s="59"/>
      <c r="N68" s="59"/>
      <c r="O68" s="75"/>
    </row>
    <row r="69" spans="1:15">
      <c r="A69" s="92">
        <v>1</v>
      </c>
      <c r="B69" s="42" t="s">
        <v>246</v>
      </c>
      <c r="C69" s="8" t="s">
        <v>247</v>
      </c>
      <c r="D69" s="22">
        <v>1397</v>
      </c>
      <c r="E69" s="8" t="s">
        <v>248</v>
      </c>
      <c r="F69" s="8" t="s">
        <v>78</v>
      </c>
      <c r="G69" s="49">
        <v>1</v>
      </c>
      <c r="H69" s="156">
        <v>43601</v>
      </c>
      <c r="I69" s="103">
        <v>43614</v>
      </c>
      <c r="J69" s="89">
        <v>1</v>
      </c>
      <c r="K69" s="103">
        <v>43844</v>
      </c>
      <c r="L69" s="129">
        <v>1</v>
      </c>
      <c r="M69" s="59"/>
      <c r="N69" s="59"/>
      <c r="O69" s="75"/>
    </row>
    <row r="70" spans="1:15">
      <c r="A70" s="92">
        <v>1</v>
      </c>
      <c r="B70" s="96" t="s">
        <v>249</v>
      </c>
      <c r="C70" s="10" t="s">
        <v>250</v>
      </c>
      <c r="D70" s="25">
        <v>6162</v>
      </c>
      <c r="E70" s="9" t="s">
        <v>251</v>
      </c>
      <c r="F70" s="10" t="s">
        <v>216</v>
      </c>
      <c r="G70" s="49"/>
      <c r="H70" s="156">
        <v>43601</v>
      </c>
      <c r="I70" s="103" t="s">
        <v>79</v>
      </c>
      <c r="J70" s="89"/>
      <c r="K70" s="103" t="s">
        <v>235</v>
      </c>
      <c r="L70" s="129"/>
      <c r="M70" s="59">
        <v>1</v>
      </c>
      <c r="N70" s="59"/>
      <c r="O70" s="33"/>
    </row>
    <row r="71" spans="1:15">
      <c r="A71" s="92">
        <v>1</v>
      </c>
      <c r="B71" s="96" t="s">
        <v>232</v>
      </c>
      <c r="C71" s="10" t="s">
        <v>233</v>
      </c>
      <c r="D71" s="25">
        <v>520</v>
      </c>
      <c r="E71" s="9" t="s">
        <v>234</v>
      </c>
      <c r="F71" s="10" t="s">
        <v>222</v>
      </c>
      <c r="G71" s="49"/>
      <c r="H71" s="156">
        <v>43601</v>
      </c>
      <c r="I71" s="103">
        <v>43643</v>
      </c>
      <c r="J71" s="89">
        <v>1</v>
      </c>
      <c r="K71" s="103" t="s">
        <v>235</v>
      </c>
      <c r="L71" s="129"/>
      <c r="M71" s="59"/>
      <c r="N71" s="59">
        <v>1</v>
      </c>
      <c r="O71" s="75"/>
    </row>
    <row r="72" spans="1:15">
      <c r="A72" s="92">
        <v>1</v>
      </c>
      <c r="B72" s="42" t="s">
        <v>252</v>
      </c>
      <c r="C72" s="8" t="s">
        <v>253</v>
      </c>
      <c r="D72" s="22">
        <v>6793</v>
      </c>
      <c r="E72" s="3" t="s">
        <v>254</v>
      </c>
      <c r="F72" s="8" t="s">
        <v>11</v>
      </c>
      <c r="G72" s="49">
        <v>1</v>
      </c>
      <c r="H72" s="157">
        <v>43602</v>
      </c>
      <c r="I72" s="98">
        <v>43615</v>
      </c>
      <c r="J72" s="89">
        <v>1</v>
      </c>
      <c r="K72" s="98">
        <v>43802</v>
      </c>
      <c r="L72" s="129">
        <v>1</v>
      </c>
      <c r="M72" s="60"/>
      <c r="N72" s="60"/>
      <c r="O72" s="75"/>
    </row>
    <row r="73" spans="1:15">
      <c r="A73" s="92">
        <v>1</v>
      </c>
      <c r="B73" s="42" t="s">
        <v>255</v>
      </c>
      <c r="C73" s="8" t="s">
        <v>256</v>
      </c>
      <c r="D73" s="22">
        <v>164</v>
      </c>
      <c r="E73" s="3" t="s">
        <v>257</v>
      </c>
      <c r="F73" s="8" t="s">
        <v>74</v>
      </c>
      <c r="G73" s="49"/>
      <c r="H73" s="157">
        <v>43602</v>
      </c>
      <c r="I73" s="98">
        <v>43636</v>
      </c>
      <c r="J73" s="89">
        <v>1</v>
      </c>
      <c r="K73" s="98">
        <v>44007</v>
      </c>
      <c r="L73" s="129">
        <v>1</v>
      </c>
      <c r="M73" s="59"/>
      <c r="N73" s="59"/>
      <c r="O73" s="75"/>
    </row>
    <row r="74" spans="1:15">
      <c r="A74" s="92">
        <v>1</v>
      </c>
      <c r="B74" s="42" t="s">
        <v>258</v>
      </c>
      <c r="C74" s="8" t="s">
        <v>259</v>
      </c>
      <c r="D74" s="22">
        <v>6928</v>
      </c>
      <c r="E74" s="3" t="s">
        <v>260</v>
      </c>
      <c r="F74" s="8" t="s">
        <v>216</v>
      </c>
      <c r="G74" s="49"/>
      <c r="H74" s="157">
        <v>43605</v>
      </c>
      <c r="I74" s="98">
        <v>43641</v>
      </c>
      <c r="J74" s="89">
        <v>1</v>
      </c>
      <c r="K74" s="98">
        <v>44070</v>
      </c>
      <c r="L74" s="129">
        <v>1</v>
      </c>
      <c r="M74" s="60"/>
      <c r="N74" s="60"/>
      <c r="O74" s="75"/>
    </row>
    <row r="75" spans="1:15">
      <c r="A75" s="93">
        <v>1</v>
      </c>
      <c r="B75" s="42" t="s">
        <v>261</v>
      </c>
      <c r="C75" s="8" t="s">
        <v>262</v>
      </c>
      <c r="D75" s="22">
        <v>840</v>
      </c>
      <c r="E75" s="3" t="s">
        <v>263</v>
      </c>
      <c r="F75" s="8" t="s">
        <v>264</v>
      </c>
      <c r="G75" s="49">
        <v>1</v>
      </c>
      <c r="H75" s="157">
        <v>43605</v>
      </c>
      <c r="I75" s="98">
        <v>43633</v>
      </c>
      <c r="J75" s="89">
        <v>1</v>
      </c>
      <c r="K75" s="98">
        <v>43714</v>
      </c>
      <c r="L75" s="185">
        <v>1</v>
      </c>
      <c r="M75" s="60"/>
      <c r="N75" s="60"/>
      <c r="O75" s="75"/>
    </row>
    <row r="76" spans="1:15">
      <c r="A76" s="92">
        <v>1</v>
      </c>
      <c r="B76" s="42" t="s">
        <v>265</v>
      </c>
      <c r="C76" s="8" t="s">
        <v>266</v>
      </c>
      <c r="D76" s="22">
        <v>92</v>
      </c>
      <c r="E76" s="3" t="s">
        <v>267</v>
      </c>
      <c r="F76" s="8" t="s">
        <v>268</v>
      </c>
      <c r="G76" s="49"/>
      <c r="H76" s="157">
        <v>43605</v>
      </c>
      <c r="I76" s="98">
        <v>43633</v>
      </c>
      <c r="J76" s="89">
        <v>1</v>
      </c>
      <c r="K76" s="98">
        <v>43952</v>
      </c>
      <c r="L76" s="129">
        <v>1</v>
      </c>
      <c r="M76" s="60"/>
      <c r="N76" s="60"/>
      <c r="O76" s="75"/>
    </row>
    <row r="77" spans="1:15">
      <c r="A77" s="92">
        <v>1</v>
      </c>
      <c r="B77" s="42" t="s">
        <v>269</v>
      </c>
      <c r="C77" s="8" t="s">
        <v>270</v>
      </c>
      <c r="D77" s="22">
        <v>1290</v>
      </c>
      <c r="E77" s="3" t="s">
        <v>271</v>
      </c>
      <c r="F77" s="8" t="s">
        <v>268</v>
      </c>
      <c r="G77" s="49"/>
      <c r="H77" s="157">
        <v>43606</v>
      </c>
      <c r="I77" s="98">
        <v>43637</v>
      </c>
      <c r="J77" s="89">
        <v>1</v>
      </c>
      <c r="K77" s="98">
        <v>44018</v>
      </c>
      <c r="L77" s="129">
        <v>1</v>
      </c>
      <c r="M77" s="60"/>
      <c r="N77" s="60"/>
      <c r="O77" s="75"/>
    </row>
    <row r="78" spans="1:15">
      <c r="A78" s="92">
        <v>1</v>
      </c>
      <c r="B78" s="42" t="s">
        <v>272</v>
      </c>
      <c r="C78" s="8" t="s">
        <v>273</v>
      </c>
      <c r="D78" s="22">
        <v>1538</v>
      </c>
      <c r="E78" s="3" t="s">
        <v>274</v>
      </c>
      <c r="F78" s="8" t="s">
        <v>11</v>
      </c>
      <c r="G78" s="49">
        <v>1</v>
      </c>
      <c r="H78" s="157">
        <v>43606</v>
      </c>
      <c r="I78" s="98">
        <v>43629</v>
      </c>
      <c r="J78" s="89">
        <v>1</v>
      </c>
      <c r="K78" s="100">
        <v>43857</v>
      </c>
      <c r="L78" s="129">
        <v>1</v>
      </c>
      <c r="M78" s="60"/>
      <c r="N78" s="60"/>
      <c r="O78" s="75"/>
    </row>
    <row r="79" spans="1:15">
      <c r="A79" s="92">
        <v>1</v>
      </c>
      <c r="B79" s="42" t="s">
        <v>275</v>
      </c>
      <c r="C79" s="8" t="s">
        <v>276</v>
      </c>
      <c r="D79" s="22">
        <v>5668</v>
      </c>
      <c r="E79" s="3" t="s">
        <v>277</v>
      </c>
      <c r="F79" s="8" t="s">
        <v>278</v>
      </c>
      <c r="G79" s="49"/>
      <c r="H79" s="157">
        <v>43606</v>
      </c>
      <c r="I79" s="98">
        <v>43655</v>
      </c>
      <c r="J79" s="89">
        <v>1</v>
      </c>
      <c r="K79" s="98">
        <v>43964</v>
      </c>
      <c r="L79" s="129">
        <v>1</v>
      </c>
      <c r="M79" s="59"/>
      <c r="N79" s="59"/>
      <c r="O79" s="75"/>
    </row>
    <row r="80" spans="1:15">
      <c r="A80" s="92">
        <v>1</v>
      </c>
      <c r="B80" s="42" t="s">
        <v>279</v>
      </c>
      <c r="C80" s="8" t="s">
        <v>280</v>
      </c>
      <c r="D80" s="22">
        <v>820</v>
      </c>
      <c r="E80" s="3" t="s">
        <v>281</v>
      </c>
      <c r="F80" s="8" t="s">
        <v>216</v>
      </c>
      <c r="G80" s="49"/>
      <c r="H80" s="157">
        <v>43606</v>
      </c>
      <c r="I80" s="98">
        <v>43622</v>
      </c>
      <c r="J80" s="89">
        <v>1</v>
      </c>
      <c r="K80" s="98">
        <v>43875</v>
      </c>
      <c r="L80" s="129">
        <v>1</v>
      </c>
      <c r="M80" s="60"/>
      <c r="N80" s="60"/>
      <c r="O80" s="75"/>
    </row>
    <row r="81" spans="1:15">
      <c r="A81" s="93">
        <v>1</v>
      </c>
      <c r="B81" s="42" t="s">
        <v>282</v>
      </c>
      <c r="C81" s="8" t="s">
        <v>283</v>
      </c>
      <c r="D81" s="22">
        <v>1641</v>
      </c>
      <c r="E81" s="3" t="s">
        <v>284</v>
      </c>
      <c r="F81" s="8" t="s">
        <v>216</v>
      </c>
      <c r="G81" s="49"/>
      <c r="H81" s="157">
        <v>43607</v>
      </c>
      <c r="I81" s="98">
        <v>43636</v>
      </c>
      <c r="J81" s="89">
        <v>1</v>
      </c>
      <c r="K81" s="98">
        <v>44005</v>
      </c>
      <c r="L81" s="129">
        <v>1</v>
      </c>
      <c r="M81" s="60"/>
      <c r="N81" s="60"/>
      <c r="O81" s="75"/>
    </row>
    <row r="82" spans="1:15">
      <c r="A82" s="92">
        <v>1</v>
      </c>
      <c r="B82" s="42" t="s">
        <v>285</v>
      </c>
      <c r="C82" s="8" t="s">
        <v>286</v>
      </c>
      <c r="D82" s="22">
        <v>5189</v>
      </c>
      <c r="E82" s="3" t="s">
        <v>287</v>
      </c>
      <c r="F82" s="8" t="s">
        <v>216</v>
      </c>
      <c r="G82" s="49"/>
      <c r="H82" s="157">
        <v>43607</v>
      </c>
      <c r="I82" s="98">
        <v>43644</v>
      </c>
      <c r="J82" s="89">
        <v>1</v>
      </c>
      <c r="K82" s="100">
        <v>43907</v>
      </c>
      <c r="L82" s="129">
        <v>1</v>
      </c>
      <c r="M82" s="60"/>
      <c r="N82" s="60"/>
      <c r="O82" s="75"/>
    </row>
    <row r="83" spans="1:15">
      <c r="A83" s="92">
        <v>1</v>
      </c>
      <c r="B83" s="42" t="s">
        <v>288</v>
      </c>
      <c r="C83" s="8" t="s">
        <v>289</v>
      </c>
      <c r="D83" s="22">
        <v>627</v>
      </c>
      <c r="E83" s="3" t="s">
        <v>290</v>
      </c>
      <c r="F83" s="8" t="s">
        <v>67</v>
      </c>
      <c r="G83" s="49">
        <v>1</v>
      </c>
      <c r="H83" s="157">
        <v>43607</v>
      </c>
      <c r="I83" s="98">
        <v>43620</v>
      </c>
      <c r="J83" s="89">
        <v>1</v>
      </c>
      <c r="K83" s="98">
        <v>43649</v>
      </c>
      <c r="L83" s="129">
        <v>1</v>
      </c>
      <c r="M83" s="60"/>
      <c r="N83" s="60"/>
      <c r="O83" s="75"/>
    </row>
    <row r="84" spans="1:15">
      <c r="A84" s="92">
        <v>1</v>
      </c>
      <c r="B84" s="42" t="s">
        <v>291</v>
      </c>
      <c r="C84" s="8" t="s">
        <v>292</v>
      </c>
      <c r="D84" s="22">
        <v>1445</v>
      </c>
      <c r="E84" s="8" t="s">
        <v>293</v>
      </c>
      <c r="F84" s="8" t="s">
        <v>294</v>
      </c>
      <c r="G84" s="49"/>
      <c r="H84" s="157">
        <v>43608</v>
      </c>
      <c r="I84" s="98">
        <v>43634</v>
      </c>
      <c r="J84" s="89">
        <v>1</v>
      </c>
      <c r="K84" s="100">
        <v>43777</v>
      </c>
      <c r="L84" s="129">
        <v>1</v>
      </c>
      <c r="M84" s="59"/>
      <c r="N84" s="59"/>
      <c r="O84" s="75"/>
    </row>
    <row r="85" spans="1:15">
      <c r="A85" s="92">
        <v>1</v>
      </c>
      <c r="B85" s="42" t="s">
        <v>295</v>
      </c>
      <c r="C85" s="8" t="s">
        <v>296</v>
      </c>
      <c r="D85" s="22">
        <v>5291</v>
      </c>
      <c r="E85" s="8" t="s">
        <v>297</v>
      </c>
      <c r="F85" s="8" t="s">
        <v>74</v>
      </c>
      <c r="G85" s="49"/>
      <c r="H85" s="157">
        <v>43608</v>
      </c>
      <c r="I85" s="98">
        <v>43629</v>
      </c>
      <c r="J85" s="89">
        <v>1</v>
      </c>
      <c r="K85" s="98">
        <v>44448</v>
      </c>
      <c r="L85" s="129">
        <v>1</v>
      </c>
      <c r="M85" s="59"/>
      <c r="N85" s="59"/>
      <c r="O85" s="75"/>
    </row>
    <row r="86" spans="1:15">
      <c r="A86" s="92">
        <v>1</v>
      </c>
      <c r="B86" s="42" t="s">
        <v>298</v>
      </c>
      <c r="C86" s="8" t="s">
        <v>299</v>
      </c>
      <c r="D86" s="22">
        <v>811</v>
      </c>
      <c r="E86" s="8" t="s">
        <v>44</v>
      </c>
      <c r="F86" s="8" t="s">
        <v>216</v>
      </c>
      <c r="G86" s="49"/>
      <c r="H86" s="157">
        <v>43614</v>
      </c>
      <c r="I86" s="98">
        <v>43656</v>
      </c>
      <c r="J86" s="89">
        <v>1</v>
      </c>
      <c r="K86" s="98">
        <v>43949</v>
      </c>
      <c r="L86" s="129">
        <v>1</v>
      </c>
      <c r="M86" s="60"/>
      <c r="N86" s="60"/>
      <c r="O86" s="75"/>
    </row>
    <row r="87" spans="1:15">
      <c r="A87" s="93">
        <v>1</v>
      </c>
      <c r="B87" s="42" t="s">
        <v>300</v>
      </c>
      <c r="C87" s="8" t="s">
        <v>301</v>
      </c>
      <c r="D87" s="22">
        <v>5571</v>
      </c>
      <c r="E87" s="8" t="s">
        <v>302</v>
      </c>
      <c r="F87" s="8" t="s">
        <v>303</v>
      </c>
      <c r="G87" s="49">
        <v>1</v>
      </c>
      <c r="H87" s="157">
        <v>43614</v>
      </c>
      <c r="I87" s="98">
        <v>43656</v>
      </c>
      <c r="J87" s="89">
        <v>1</v>
      </c>
      <c r="K87" s="98">
        <v>43979</v>
      </c>
      <c r="L87" s="129">
        <v>1</v>
      </c>
      <c r="M87" s="60"/>
      <c r="N87" s="60"/>
      <c r="O87" s="75"/>
    </row>
    <row r="88" spans="1:15">
      <c r="A88" s="92">
        <v>1</v>
      </c>
      <c r="B88" s="42" t="s">
        <v>304</v>
      </c>
      <c r="C88" s="8" t="s">
        <v>305</v>
      </c>
      <c r="D88" s="22">
        <v>5050</v>
      </c>
      <c r="E88" s="8" t="s">
        <v>306</v>
      </c>
      <c r="F88" s="8" t="s">
        <v>216</v>
      </c>
      <c r="G88" s="49"/>
      <c r="H88" s="157">
        <v>43615</v>
      </c>
      <c r="I88" s="98">
        <v>43641</v>
      </c>
      <c r="J88" s="89">
        <v>1</v>
      </c>
      <c r="K88" s="98">
        <v>43826</v>
      </c>
      <c r="L88" s="185">
        <v>1</v>
      </c>
      <c r="M88" s="59"/>
      <c r="N88" s="59"/>
      <c r="O88" s="75"/>
    </row>
    <row r="89" spans="1:15">
      <c r="A89" s="92">
        <v>1</v>
      </c>
      <c r="B89" s="42" t="s">
        <v>307</v>
      </c>
      <c r="C89" s="8" t="s">
        <v>308</v>
      </c>
      <c r="D89" s="22">
        <v>5568</v>
      </c>
      <c r="E89" s="8" t="s">
        <v>302</v>
      </c>
      <c r="F89" s="8" t="s">
        <v>216</v>
      </c>
      <c r="G89" s="49"/>
      <c r="H89" s="157">
        <v>43615</v>
      </c>
      <c r="I89" s="98">
        <v>43633</v>
      </c>
      <c r="J89" s="89">
        <v>1</v>
      </c>
      <c r="K89" s="100">
        <v>43837</v>
      </c>
      <c r="L89" s="129">
        <v>1</v>
      </c>
      <c r="M89" s="59"/>
      <c r="N89" s="59"/>
      <c r="O89" s="75"/>
    </row>
    <row r="90" spans="1:15">
      <c r="A90" s="92">
        <v>1</v>
      </c>
      <c r="B90" s="42" t="s">
        <v>309</v>
      </c>
      <c r="C90" s="8" t="s">
        <v>310</v>
      </c>
      <c r="D90" s="22">
        <v>5628</v>
      </c>
      <c r="E90" s="8" t="s">
        <v>311</v>
      </c>
      <c r="F90" s="8" t="s">
        <v>216</v>
      </c>
      <c r="G90" s="49"/>
      <c r="H90" s="157">
        <v>43615</v>
      </c>
      <c r="I90" s="98">
        <v>43636</v>
      </c>
      <c r="J90" s="89">
        <v>1</v>
      </c>
      <c r="K90" s="100">
        <v>43809</v>
      </c>
      <c r="L90" s="129">
        <v>1</v>
      </c>
      <c r="M90" s="60"/>
      <c r="N90" s="60"/>
      <c r="O90" s="75"/>
    </row>
    <row r="91" spans="1:15">
      <c r="A91" s="92">
        <v>1</v>
      </c>
      <c r="B91" s="42" t="s">
        <v>312</v>
      </c>
      <c r="C91" s="8" t="s">
        <v>313</v>
      </c>
      <c r="D91" s="22">
        <v>5850</v>
      </c>
      <c r="E91" s="8" t="s">
        <v>314</v>
      </c>
      <c r="F91" s="8" t="s">
        <v>216</v>
      </c>
      <c r="G91" s="49"/>
      <c r="H91" s="157">
        <v>43615</v>
      </c>
      <c r="I91" s="98">
        <v>43641</v>
      </c>
      <c r="J91" s="89">
        <v>1</v>
      </c>
      <c r="K91" s="98">
        <v>43994</v>
      </c>
      <c r="L91" s="129">
        <v>1</v>
      </c>
      <c r="M91" s="60"/>
      <c r="N91" s="60"/>
      <c r="O91" s="75"/>
    </row>
    <row r="92" spans="1:15">
      <c r="A92" s="92">
        <v>1</v>
      </c>
      <c r="B92" s="42" t="s">
        <v>315</v>
      </c>
      <c r="C92" s="8" t="s">
        <v>316</v>
      </c>
      <c r="D92" s="22">
        <v>5819</v>
      </c>
      <c r="E92" s="8" t="s">
        <v>317</v>
      </c>
      <c r="F92" s="8" t="s">
        <v>216</v>
      </c>
      <c r="G92" s="49"/>
      <c r="H92" s="157">
        <v>43616</v>
      </c>
      <c r="I92" s="98">
        <v>43637</v>
      </c>
      <c r="J92" s="89">
        <v>1</v>
      </c>
      <c r="K92" s="98">
        <v>43873</v>
      </c>
      <c r="L92" s="129">
        <v>1</v>
      </c>
      <c r="M92" s="59"/>
      <c r="N92" s="59"/>
      <c r="O92" s="75"/>
    </row>
    <row r="93" spans="1:15">
      <c r="A93" s="93">
        <v>1</v>
      </c>
      <c r="B93" s="42" t="s">
        <v>318</v>
      </c>
      <c r="C93" s="8" t="s">
        <v>319</v>
      </c>
      <c r="D93" s="22">
        <v>1208</v>
      </c>
      <c r="E93" s="8" t="s">
        <v>320</v>
      </c>
      <c r="F93" s="8" t="s">
        <v>11</v>
      </c>
      <c r="G93" s="49">
        <v>1</v>
      </c>
      <c r="H93" s="157">
        <v>43616</v>
      </c>
      <c r="I93" s="98">
        <v>43699</v>
      </c>
      <c r="J93" s="89">
        <v>1</v>
      </c>
      <c r="K93" s="98">
        <v>43781</v>
      </c>
      <c r="L93" s="129">
        <v>1</v>
      </c>
      <c r="M93" s="60"/>
      <c r="N93" s="60"/>
      <c r="O93" s="75"/>
    </row>
    <row r="94" spans="1:15">
      <c r="A94" s="92">
        <v>1</v>
      </c>
      <c r="B94" s="42" t="s">
        <v>324</v>
      </c>
      <c r="C94" s="8" t="s">
        <v>325</v>
      </c>
      <c r="D94" s="22">
        <v>1112</v>
      </c>
      <c r="E94" s="8" t="s">
        <v>326</v>
      </c>
      <c r="F94" s="8" t="s">
        <v>11</v>
      </c>
      <c r="G94" s="49">
        <v>1</v>
      </c>
      <c r="H94" s="157">
        <v>43620</v>
      </c>
      <c r="I94" s="98">
        <v>43633</v>
      </c>
      <c r="J94" s="89">
        <v>1</v>
      </c>
      <c r="K94" s="98">
        <v>43972</v>
      </c>
      <c r="L94" s="129">
        <v>1</v>
      </c>
      <c r="M94" s="60"/>
      <c r="N94" s="60"/>
      <c r="O94" s="33"/>
    </row>
    <row r="95" spans="1:15">
      <c r="A95" s="92">
        <v>1</v>
      </c>
      <c r="B95" s="42" t="s">
        <v>327</v>
      </c>
      <c r="C95" s="8" t="s">
        <v>328</v>
      </c>
      <c r="D95" s="22">
        <v>5578</v>
      </c>
      <c r="E95" s="8" t="s">
        <v>329</v>
      </c>
      <c r="F95" s="8" t="s">
        <v>11</v>
      </c>
      <c r="G95" s="49">
        <v>1</v>
      </c>
      <c r="H95" s="157">
        <v>43620</v>
      </c>
      <c r="I95" s="98">
        <v>43734</v>
      </c>
      <c r="J95" s="89">
        <v>1</v>
      </c>
      <c r="K95" s="98">
        <v>43952</v>
      </c>
      <c r="L95" s="129">
        <v>1</v>
      </c>
      <c r="M95" s="59"/>
      <c r="N95" s="59"/>
      <c r="O95" s="75"/>
    </row>
    <row r="96" spans="1:15">
      <c r="A96" s="92">
        <v>1</v>
      </c>
      <c r="B96" s="42" t="s">
        <v>330</v>
      </c>
      <c r="C96" s="8" t="s">
        <v>331</v>
      </c>
      <c r="D96" s="22">
        <v>5548</v>
      </c>
      <c r="E96" s="8" t="s">
        <v>332</v>
      </c>
      <c r="F96" s="8" t="s">
        <v>268</v>
      </c>
      <c r="G96" s="49"/>
      <c r="H96" s="157">
        <v>43620</v>
      </c>
      <c r="I96" s="98">
        <v>43636</v>
      </c>
      <c r="J96" s="89">
        <v>1</v>
      </c>
      <c r="K96" s="98">
        <v>44050</v>
      </c>
      <c r="L96" s="129">
        <v>1</v>
      </c>
      <c r="M96" s="59"/>
      <c r="N96" s="59"/>
      <c r="O96" s="75"/>
    </row>
    <row r="97" spans="1:15">
      <c r="A97" s="92">
        <v>1</v>
      </c>
      <c r="B97" s="128" t="s">
        <v>321</v>
      </c>
      <c r="C97" s="6" t="s">
        <v>322</v>
      </c>
      <c r="D97" s="23">
        <v>1426</v>
      </c>
      <c r="E97" s="6" t="s">
        <v>323</v>
      </c>
      <c r="F97" s="6" t="s">
        <v>11</v>
      </c>
      <c r="G97" s="49">
        <v>1</v>
      </c>
      <c r="H97" s="157">
        <v>43620</v>
      </c>
      <c r="I97" s="98">
        <v>43643</v>
      </c>
      <c r="J97" s="89">
        <v>1</v>
      </c>
      <c r="K97" s="98"/>
      <c r="L97" s="129"/>
      <c r="M97" s="60"/>
      <c r="N97" s="60"/>
      <c r="O97" s="75"/>
    </row>
    <row r="98" spans="1:15">
      <c r="A98" s="92">
        <v>1</v>
      </c>
      <c r="B98" s="42" t="s">
        <v>333</v>
      </c>
      <c r="C98" s="8" t="s">
        <v>334</v>
      </c>
      <c r="D98" s="22">
        <v>1703</v>
      </c>
      <c r="E98" s="8" t="s">
        <v>335</v>
      </c>
      <c r="F98" s="8" t="s">
        <v>303</v>
      </c>
      <c r="G98" s="49">
        <v>1</v>
      </c>
      <c r="H98" s="157">
        <v>43621</v>
      </c>
      <c r="I98" s="98">
        <v>43637</v>
      </c>
      <c r="J98" s="89">
        <v>1</v>
      </c>
      <c r="K98" s="98">
        <v>44013</v>
      </c>
      <c r="L98" s="129">
        <v>1</v>
      </c>
      <c r="M98" s="60"/>
      <c r="N98" s="60"/>
      <c r="O98" s="186"/>
    </row>
    <row r="99" spans="1:15">
      <c r="A99" s="93">
        <v>1</v>
      </c>
      <c r="B99" s="42" t="s">
        <v>336</v>
      </c>
      <c r="C99" s="8" t="s">
        <v>337</v>
      </c>
      <c r="D99" s="22">
        <v>6161</v>
      </c>
      <c r="E99" s="8" t="s">
        <v>338</v>
      </c>
      <c r="F99" s="8" t="s">
        <v>268</v>
      </c>
      <c r="G99" s="49"/>
      <c r="H99" s="157">
        <v>43621</v>
      </c>
      <c r="I99" s="98">
        <v>43683</v>
      </c>
      <c r="J99" s="89">
        <v>1</v>
      </c>
      <c r="K99" s="98">
        <v>45098</v>
      </c>
      <c r="L99" s="129">
        <v>1</v>
      </c>
      <c r="M99" s="59"/>
      <c r="N99" s="59"/>
      <c r="O99" s="75"/>
    </row>
    <row r="100" spans="1:15">
      <c r="A100" s="92">
        <v>1</v>
      </c>
      <c r="B100" s="42" t="s">
        <v>339</v>
      </c>
      <c r="C100" s="8" t="s">
        <v>340</v>
      </c>
      <c r="D100" s="22">
        <v>5377</v>
      </c>
      <c r="E100" s="8" t="s">
        <v>341</v>
      </c>
      <c r="F100" s="8" t="s">
        <v>268</v>
      </c>
      <c r="G100" s="49"/>
      <c r="H100" s="157">
        <v>43621</v>
      </c>
      <c r="I100" s="98">
        <v>43649</v>
      </c>
      <c r="J100" s="89">
        <v>1</v>
      </c>
      <c r="K100" s="98">
        <v>44029</v>
      </c>
      <c r="L100" s="185">
        <v>1</v>
      </c>
      <c r="M100" s="59"/>
      <c r="N100" s="59"/>
      <c r="O100" s="75"/>
    </row>
    <row r="101" spans="1:15">
      <c r="A101" s="92">
        <v>1</v>
      </c>
      <c r="B101" s="42" t="s">
        <v>342</v>
      </c>
      <c r="C101" s="8" t="s">
        <v>343</v>
      </c>
      <c r="D101" s="22">
        <v>627</v>
      </c>
      <c r="E101" s="8" t="s">
        <v>344</v>
      </c>
      <c r="F101" s="8" t="s">
        <v>303</v>
      </c>
      <c r="G101" s="49">
        <v>1</v>
      </c>
      <c r="H101" s="157">
        <v>43622</v>
      </c>
      <c r="I101" s="98">
        <v>43643</v>
      </c>
      <c r="J101" s="89">
        <v>1</v>
      </c>
      <c r="K101" s="98">
        <v>43739</v>
      </c>
      <c r="L101" s="185">
        <v>1</v>
      </c>
      <c r="M101" s="60"/>
      <c r="N101" s="60"/>
      <c r="O101" s="75"/>
    </row>
    <row r="102" spans="1:15">
      <c r="A102" s="92">
        <v>1</v>
      </c>
      <c r="B102" s="42" t="s">
        <v>345</v>
      </c>
      <c r="C102" s="8" t="s">
        <v>346</v>
      </c>
      <c r="D102" s="22">
        <v>5150</v>
      </c>
      <c r="E102" s="8" t="s">
        <v>196</v>
      </c>
      <c r="F102" s="8" t="s">
        <v>268</v>
      </c>
      <c r="G102" s="49"/>
      <c r="H102" s="157">
        <v>43622</v>
      </c>
      <c r="I102" s="98">
        <v>43648</v>
      </c>
      <c r="J102" s="89">
        <v>1</v>
      </c>
      <c r="K102" s="98">
        <v>43990</v>
      </c>
      <c r="L102" s="129">
        <v>1</v>
      </c>
      <c r="M102" s="59"/>
      <c r="N102" s="59"/>
      <c r="O102" s="75"/>
    </row>
    <row r="103" spans="1:15">
      <c r="A103" s="92">
        <v>1</v>
      </c>
      <c r="B103" s="42" t="s">
        <v>347</v>
      </c>
      <c r="C103" s="8" t="s">
        <v>348</v>
      </c>
      <c r="D103" s="22">
        <v>1655</v>
      </c>
      <c r="E103" s="8" t="s">
        <v>349</v>
      </c>
      <c r="F103" s="8" t="s">
        <v>268</v>
      </c>
      <c r="G103" s="49"/>
      <c r="H103" s="157">
        <v>43622</v>
      </c>
      <c r="I103" s="98">
        <v>43679</v>
      </c>
      <c r="J103" s="89">
        <v>1</v>
      </c>
      <c r="K103" s="98">
        <v>44062</v>
      </c>
      <c r="L103" s="129">
        <v>1</v>
      </c>
      <c r="M103" s="59"/>
      <c r="N103" s="59"/>
      <c r="O103" s="75"/>
    </row>
    <row r="104" spans="1:15">
      <c r="A104" s="92">
        <v>1</v>
      </c>
      <c r="B104" s="42" t="s">
        <v>350</v>
      </c>
      <c r="C104" s="8" t="s">
        <v>351</v>
      </c>
      <c r="D104" s="22">
        <v>719</v>
      </c>
      <c r="E104" s="8" t="s">
        <v>352</v>
      </c>
      <c r="F104" s="8" t="s">
        <v>268</v>
      </c>
      <c r="G104" s="49"/>
      <c r="H104" s="157">
        <v>43622</v>
      </c>
      <c r="I104" s="98">
        <v>43679</v>
      </c>
      <c r="J104" s="89">
        <v>1</v>
      </c>
      <c r="K104" s="98">
        <v>43949</v>
      </c>
      <c r="L104" s="129">
        <v>1</v>
      </c>
      <c r="M104" s="59"/>
      <c r="N104" s="59"/>
      <c r="O104" s="75"/>
    </row>
    <row r="105" spans="1:15">
      <c r="A105" s="93">
        <v>1</v>
      </c>
      <c r="B105" s="42" t="s">
        <v>353</v>
      </c>
      <c r="C105" s="8" t="s">
        <v>354</v>
      </c>
      <c r="D105" s="22">
        <v>548</v>
      </c>
      <c r="E105" s="8" t="s">
        <v>355</v>
      </c>
      <c r="F105" s="8" t="s">
        <v>268</v>
      </c>
      <c r="G105" s="49"/>
      <c r="H105" s="157">
        <v>43622</v>
      </c>
      <c r="I105" s="98">
        <v>43770</v>
      </c>
      <c r="J105" s="89">
        <v>1</v>
      </c>
      <c r="K105" s="98">
        <v>44048</v>
      </c>
      <c r="L105" s="129">
        <v>1</v>
      </c>
      <c r="M105" s="59"/>
      <c r="N105" s="59"/>
      <c r="O105" s="33"/>
    </row>
    <row r="106" spans="1:15">
      <c r="A106" s="92">
        <v>1</v>
      </c>
      <c r="B106" s="187" t="s">
        <v>356</v>
      </c>
      <c r="C106" s="27" t="s">
        <v>357</v>
      </c>
      <c r="D106" s="28">
        <v>5390</v>
      </c>
      <c r="E106" s="29" t="s">
        <v>297</v>
      </c>
      <c r="F106" s="27" t="s">
        <v>358</v>
      </c>
      <c r="G106" s="79"/>
      <c r="H106" s="157">
        <v>43622</v>
      </c>
      <c r="I106" s="98">
        <v>43661</v>
      </c>
      <c r="J106" s="89">
        <v>1</v>
      </c>
      <c r="K106" s="98">
        <v>44013</v>
      </c>
      <c r="L106" s="185">
        <v>1</v>
      </c>
      <c r="M106" s="60"/>
      <c r="N106" s="60"/>
      <c r="O106" s="75"/>
    </row>
    <row r="107" spans="1:15">
      <c r="A107" s="92">
        <v>1</v>
      </c>
      <c r="B107" s="187" t="s">
        <v>359</v>
      </c>
      <c r="C107" s="27" t="s">
        <v>360</v>
      </c>
      <c r="D107" s="28">
        <v>6019</v>
      </c>
      <c r="E107" s="29" t="s">
        <v>361</v>
      </c>
      <c r="F107" s="30" t="s">
        <v>362</v>
      </c>
      <c r="G107" s="80"/>
      <c r="H107" s="158">
        <v>43623</v>
      </c>
      <c r="I107" s="98">
        <v>43661</v>
      </c>
      <c r="J107" s="89">
        <v>1</v>
      </c>
      <c r="K107" s="104">
        <v>43969</v>
      </c>
      <c r="L107" s="129">
        <v>1</v>
      </c>
      <c r="M107" s="60"/>
      <c r="N107" s="60"/>
      <c r="O107" s="188"/>
    </row>
    <row r="108" spans="1:15">
      <c r="A108" s="92">
        <v>1</v>
      </c>
      <c r="B108" s="48" t="s">
        <v>363</v>
      </c>
      <c r="C108" s="3" t="s">
        <v>364</v>
      </c>
      <c r="D108" s="22">
        <v>6277</v>
      </c>
      <c r="E108" s="3" t="s">
        <v>205</v>
      </c>
      <c r="F108" s="3" t="s">
        <v>365</v>
      </c>
      <c r="G108" s="49">
        <v>1</v>
      </c>
      <c r="H108" s="158">
        <v>43623</v>
      </c>
      <c r="I108" s="104">
        <v>43643</v>
      </c>
      <c r="J108" s="89">
        <v>1</v>
      </c>
      <c r="K108" s="104">
        <v>43964</v>
      </c>
      <c r="L108" s="129">
        <v>1</v>
      </c>
      <c r="M108" s="60"/>
      <c r="N108" s="60"/>
      <c r="O108" s="188"/>
    </row>
    <row r="109" spans="1:15">
      <c r="A109" s="92">
        <v>1</v>
      </c>
      <c r="B109" s="187" t="s">
        <v>366</v>
      </c>
      <c r="C109" s="27" t="s">
        <v>367</v>
      </c>
      <c r="D109" s="28">
        <v>1308</v>
      </c>
      <c r="E109" s="29" t="s">
        <v>20</v>
      </c>
      <c r="F109" s="30" t="s">
        <v>368</v>
      </c>
      <c r="G109" s="80"/>
      <c r="H109" s="157">
        <v>43626</v>
      </c>
      <c r="I109" s="98">
        <v>43672</v>
      </c>
      <c r="J109" s="89">
        <v>1</v>
      </c>
      <c r="K109" s="98">
        <v>43991</v>
      </c>
      <c r="L109" s="129">
        <v>1</v>
      </c>
      <c r="M109" s="60"/>
      <c r="N109" s="60"/>
      <c r="O109" s="75"/>
    </row>
    <row r="110" spans="1:15">
      <c r="A110" s="92">
        <v>1</v>
      </c>
      <c r="B110" s="48" t="s">
        <v>369</v>
      </c>
      <c r="C110" s="3" t="s">
        <v>370</v>
      </c>
      <c r="D110" s="22">
        <v>5590</v>
      </c>
      <c r="E110" s="3" t="s">
        <v>302</v>
      </c>
      <c r="F110" s="3" t="s">
        <v>371</v>
      </c>
      <c r="G110" s="49">
        <v>1</v>
      </c>
      <c r="H110" s="158">
        <v>43626</v>
      </c>
      <c r="I110" s="104">
        <v>43647</v>
      </c>
      <c r="J110" s="89">
        <v>1</v>
      </c>
      <c r="K110" s="100">
        <v>43851</v>
      </c>
      <c r="L110" s="129">
        <v>1</v>
      </c>
      <c r="M110" s="60"/>
      <c r="N110" s="60"/>
      <c r="O110" s="188"/>
    </row>
    <row r="111" spans="1:15">
      <c r="A111" s="93">
        <v>1</v>
      </c>
      <c r="B111" s="187" t="s">
        <v>372</v>
      </c>
      <c r="C111" s="27" t="s">
        <v>373</v>
      </c>
      <c r="D111" s="28">
        <v>5204</v>
      </c>
      <c r="E111" s="29" t="s">
        <v>97</v>
      </c>
      <c r="F111" s="30" t="s">
        <v>374</v>
      </c>
      <c r="G111" s="80"/>
      <c r="H111" s="157">
        <v>43626</v>
      </c>
      <c r="I111" s="98">
        <v>43648</v>
      </c>
      <c r="J111" s="89">
        <v>1</v>
      </c>
      <c r="K111" s="100">
        <v>43923</v>
      </c>
      <c r="L111" s="129">
        <v>1</v>
      </c>
      <c r="M111" s="60"/>
      <c r="N111" s="60"/>
      <c r="O111" s="75"/>
    </row>
    <row r="112" spans="1:15">
      <c r="A112" s="92">
        <v>1</v>
      </c>
      <c r="B112" s="187" t="s">
        <v>375</v>
      </c>
      <c r="C112" s="27" t="s">
        <v>376</v>
      </c>
      <c r="D112" s="28">
        <v>1600</v>
      </c>
      <c r="E112" s="29" t="s">
        <v>284</v>
      </c>
      <c r="F112" s="30" t="s">
        <v>377</v>
      </c>
      <c r="G112" s="80"/>
      <c r="H112" s="158">
        <v>43626</v>
      </c>
      <c r="I112" s="104">
        <v>43643</v>
      </c>
      <c r="J112" s="89">
        <v>1</v>
      </c>
      <c r="K112" s="100">
        <v>43809</v>
      </c>
      <c r="L112" s="129">
        <v>1</v>
      </c>
      <c r="M112" s="60"/>
      <c r="N112" s="60"/>
      <c r="O112" s="188"/>
    </row>
    <row r="113" spans="1:15">
      <c r="A113" s="92">
        <v>1</v>
      </c>
      <c r="B113" s="187" t="s">
        <v>378</v>
      </c>
      <c r="C113" s="27" t="s">
        <v>379</v>
      </c>
      <c r="D113" s="28">
        <v>4656</v>
      </c>
      <c r="E113" s="29" t="s">
        <v>40</v>
      </c>
      <c r="F113" s="30" t="s">
        <v>380</v>
      </c>
      <c r="G113" s="80"/>
      <c r="H113" s="158">
        <v>43626</v>
      </c>
      <c r="I113" s="104">
        <v>43992</v>
      </c>
      <c r="J113" s="89">
        <v>1</v>
      </c>
      <c r="K113" s="104">
        <v>45265</v>
      </c>
      <c r="L113" s="129">
        <v>1</v>
      </c>
      <c r="M113" s="60"/>
      <c r="N113" s="60"/>
      <c r="O113" s="33"/>
    </row>
    <row r="114" spans="1:15">
      <c r="A114" s="92">
        <v>1</v>
      </c>
      <c r="B114" s="48" t="s">
        <v>381</v>
      </c>
      <c r="C114" s="3" t="s">
        <v>382</v>
      </c>
      <c r="D114" s="22">
        <v>1056</v>
      </c>
      <c r="E114" s="3" t="s">
        <v>383</v>
      </c>
      <c r="F114" s="3" t="s">
        <v>67</v>
      </c>
      <c r="G114" s="49">
        <v>1</v>
      </c>
      <c r="H114" s="158">
        <v>43627</v>
      </c>
      <c r="I114" s="104">
        <v>43643</v>
      </c>
      <c r="J114" s="89">
        <v>1</v>
      </c>
      <c r="K114" s="100">
        <v>43888</v>
      </c>
      <c r="L114" s="129">
        <v>1</v>
      </c>
      <c r="M114" s="60"/>
      <c r="N114" s="60"/>
      <c r="O114" s="188"/>
    </row>
    <row r="115" spans="1:15">
      <c r="A115" s="92">
        <v>1</v>
      </c>
      <c r="B115" s="48" t="s">
        <v>384</v>
      </c>
      <c r="C115" s="3" t="s">
        <v>385</v>
      </c>
      <c r="D115" s="22">
        <v>1412</v>
      </c>
      <c r="E115" s="3" t="s">
        <v>386</v>
      </c>
      <c r="F115" s="3" t="s">
        <v>387</v>
      </c>
      <c r="G115" s="49">
        <v>1</v>
      </c>
      <c r="H115" s="157">
        <v>43627</v>
      </c>
      <c r="I115" s="98">
        <v>43643</v>
      </c>
      <c r="J115" s="89">
        <v>1</v>
      </c>
      <c r="K115" s="98">
        <v>43985</v>
      </c>
      <c r="L115" s="129">
        <v>1</v>
      </c>
      <c r="M115" s="60"/>
      <c r="N115" s="60"/>
      <c r="O115" s="75"/>
    </row>
    <row r="116" spans="1:15">
      <c r="A116" s="92">
        <v>1</v>
      </c>
      <c r="B116" s="48" t="s">
        <v>388</v>
      </c>
      <c r="C116" s="3" t="s">
        <v>389</v>
      </c>
      <c r="D116" s="22">
        <v>5337</v>
      </c>
      <c r="E116" s="3" t="s">
        <v>196</v>
      </c>
      <c r="F116" s="3" t="s">
        <v>387</v>
      </c>
      <c r="G116" s="49">
        <v>1</v>
      </c>
      <c r="H116" s="157">
        <v>43627</v>
      </c>
      <c r="I116" s="98">
        <v>43742</v>
      </c>
      <c r="J116" s="89">
        <v>1</v>
      </c>
      <c r="K116" s="98">
        <v>44183</v>
      </c>
      <c r="L116" s="129">
        <v>1</v>
      </c>
      <c r="M116" s="60"/>
      <c r="N116" s="60"/>
      <c r="O116" s="75"/>
    </row>
    <row r="117" spans="1:15">
      <c r="A117" s="93">
        <v>1</v>
      </c>
      <c r="B117" s="48" t="s">
        <v>390</v>
      </c>
      <c r="C117" s="3" t="s">
        <v>391</v>
      </c>
      <c r="D117" s="22">
        <v>5580</v>
      </c>
      <c r="E117" s="8" t="s">
        <v>392</v>
      </c>
      <c r="F117" s="3" t="s">
        <v>393</v>
      </c>
      <c r="G117" s="77"/>
      <c r="H117" s="157">
        <v>43627</v>
      </c>
      <c r="I117" s="98">
        <v>43654</v>
      </c>
      <c r="J117" s="89">
        <v>1</v>
      </c>
      <c r="K117" s="100">
        <v>43888</v>
      </c>
      <c r="L117" s="129">
        <v>1</v>
      </c>
      <c r="M117" s="60"/>
      <c r="N117" s="60"/>
      <c r="O117" s="47"/>
    </row>
    <row r="118" spans="1:15">
      <c r="A118" s="92">
        <v>1</v>
      </c>
      <c r="B118" s="48" t="s">
        <v>394</v>
      </c>
      <c r="C118" s="3" t="s">
        <v>395</v>
      </c>
      <c r="D118" s="22">
        <v>5376</v>
      </c>
      <c r="E118" s="8" t="s">
        <v>396</v>
      </c>
      <c r="F118" s="3" t="s">
        <v>397</v>
      </c>
      <c r="G118" s="77"/>
      <c r="H118" s="154">
        <v>43627</v>
      </c>
      <c r="I118" s="98">
        <v>43654</v>
      </c>
      <c r="J118" s="89">
        <v>1</v>
      </c>
      <c r="K118" s="101">
        <v>44070</v>
      </c>
      <c r="L118" s="185">
        <v>1</v>
      </c>
      <c r="M118" s="59"/>
      <c r="N118" s="59"/>
      <c r="O118" s="47"/>
    </row>
    <row r="119" spans="1:15">
      <c r="A119" s="92">
        <v>1</v>
      </c>
      <c r="B119" s="48" t="s">
        <v>398</v>
      </c>
      <c r="C119" s="3" t="s">
        <v>399</v>
      </c>
      <c r="D119" s="22">
        <v>639</v>
      </c>
      <c r="E119" s="8" t="s">
        <v>104</v>
      </c>
      <c r="F119" s="3" t="s">
        <v>400</v>
      </c>
      <c r="G119" s="77"/>
      <c r="H119" s="154">
        <v>43628</v>
      </c>
      <c r="I119" s="101">
        <v>43654</v>
      </c>
      <c r="J119" s="89">
        <v>1</v>
      </c>
      <c r="K119" s="101">
        <v>44011</v>
      </c>
      <c r="L119" s="129">
        <v>1</v>
      </c>
      <c r="M119" s="60"/>
      <c r="N119" s="60"/>
      <c r="O119" s="47"/>
    </row>
    <row r="120" spans="1:15">
      <c r="A120" s="92">
        <v>1</v>
      </c>
      <c r="B120" s="48" t="s">
        <v>401</v>
      </c>
      <c r="C120" s="3" t="s">
        <v>402</v>
      </c>
      <c r="D120" s="22">
        <v>1627</v>
      </c>
      <c r="E120" s="8" t="s">
        <v>349</v>
      </c>
      <c r="F120" s="3" t="s">
        <v>403</v>
      </c>
      <c r="G120" s="49">
        <v>1</v>
      </c>
      <c r="H120" s="154">
        <v>43628</v>
      </c>
      <c r="I120" s="101">
        <v>43685</v>
      </c>
      <c r="J120" s="89">
        <v>1</v>
      </c>
      <c r="K120" s="100">
        <v>43859</v>
      </c>
      <c r="L120" s="129">
        <v>1</v>
      </c>
      <c r="M120" s="59"/>
      <c r="N120" s="59"/>
      <c r="O120" s="47"/>
    </row>
    <row r="121" spans="1:15">
      <c r="A121" s="92">
        <v>1</v>
      </c>
      <c r="B121" s="48" t="s">
        <v>404</v>
      </c>
      <c r="C121" s="3" t="s">
        <v>405</v>
      </c>
      <c r="D121" s="22">
        <v>3476</v>
      </c>
      <c r="E121" s="8" t="s">
        <v>406</v>
      </c>
      <c r="F121" s="3" t="s">
        <v>407</v>
      </c>
      <c r="G121" s="49">
        <v>1</v>
      </c>
      <c r="H121" s="154">
        <v>43629</v>
      </c>
      <c r="I121" s="101">
        <v>43654</v>
      </c>
      <c r="J121" s="89">
        <v>1</v>
      </c>
      <c r="K121" s="101">
        <v>43874</v>
      </c>
      <c r="L121" s="185">
        <v>1</v>
      </c>
      <c r="M121" s="60"/>
      <c r="N121" s="60"/>
      <c r="O121" s="47"/>
    </row>
    <row r="122" spans="1:15">
      <c r="A122" s="92">
        <v>1</v>
      </c>
      <c r="B122" s="48" t="s">
        <v>408</v>
      </c>
      <c r="C122" s="3" t="s">
        <v>409</v>
      </c>
      <c r="D122" s="22">
        <v>1575</v>
      </c>
      <c r="E122" s="8" t="s">
        <v>410</v>
      </c>
      <c r="F122" s="3" t="s">
        <v>411</v>
      </c>
      <c r="G122" s="77"/>
      <c r="H122" s="154">
        <v>43629</v>
      </c>
      <c r="I122" s="101">
        <v>43965</v>
      </c>
      <c r="J122" s="89">
        <v>1</v>
      </c>
      <c r="K122" s="101">
        <v>43964</v>
      </c>
      <c r="L122" s="129">
        <v>1</v>
      </c>
      <c r="M122" s="60"/>
      <c r="N122" s="60"/>
      <c r="O122" s="47"/>
    </row>
    <row r="123" spans="1:15">
      <c r="A123" s="93">
        <v>1</v>
      </c>
      <c r="B123" s="128" t="s">
        <v>412</v>
      </c>
      <c r="C123" s="6" t="s">
        <v>413</v>
      </c>
      <c r="D123" s="23">
        <v>5124</v>
      </c>
      <c r="E123" s="6" t="s">
        <v>97</v>
      </c>
      <c r="F123" s="6" t="s">
        <v>268</v>
      </c>
      <c r="G123" s="49"/>
      <c r="H123" s="154">
        <v>43629</v>
      </c>
      <c r="I123" s="101">
        <v>43679</v>
      </c>
      <c r="J123" s="89">
        <v>1</v>
      </c>
      <c r="K123" s="101"/>
      <c r="L123" s="129"/>
      <c r="M123" s="59"/>
      <c r="N123" s="59"/>
      <c r="O123" s="75"/>
    </row>
    <row r="124" spans="1:15">
      <c r="A124" s="92">
        <v>1</v>
      </c>
      <c r="B124" s="48" t="s">
        <v>414</v>
      </c>
      <c r="C124" s="3" t="s">
        <v>415</v>
      </c>
      <c r="D124" s="22">
        <v>4827</v>
      </c>
      <c r="E124" s="3" t="s">
        <v>416</v>
      </c>
      <c r="F124" s="3" t="s">
        <v>417</v>
      </c>
      <c r="G124" s="49">
        <v>1</v>
      </c>
      <c r="H124" s="157">
        <v>43630</v>
      </c>
      <c r="I124" s="98">
        <v>43664</v>
      </c>
      <c r="J124" s="89">
        <v>1</v>
      </c>
      <c r="K124" s="98">
        <v>44027</v>
      </c>
      <c r="L124" s="129">
        <v>1</v>
      </c>
      <c r="M124" s="59"/>
      <c r="N124" s="59"/>
      <c r="O124" s="47"/>
    </row>
    <row r="125" spans="1:15" ht="15" customHeight="1">
      <c r="A125" s="92">
        <v>1</v>
      </c>
      <c r="B125" s="182" t="s">
        <v>418</v>
      </c>
      <c r="C125" s="5" t="s">
        <v>419</v>
      </c>
      <c r="D125" s="24">
        <v>1430</v>
      </c>
      <c r="E125" s="5" t="s">
        <v>420</v>
      </c>
      <c r="F125" s="5" t="s">
        <v>421</v>
      </c>
      <c r="G125" s="49">
        <v>1</v>
      </c>
      <c r="H125" s="154">
        <v>43630</v>
      </c>
      <c r="I125" s="101">
        <v>43803</v>
      </c>
      <c r="J125" s="89">
        <v>1</v>
      </c>
      <c r="K125" s="101">
        <v>44176</v>
      </c>
      <c r="L125" s="129">
        <v>1</v>
      </c>
      <c r="M125" s="60"/>
      <c r="N125" s="60"/>
      <c r="O125" s="33"/>
    </row>
    <row r="126" spans="1:15">
      <c r="A126" s="92">
        <v>1</v>
      </c>
      <c r="B126" s="48" t="s">
        <v>422</v>
      </c>
      <c r="C126" s="3" t="s">
        <v>423</v>
      </c>
      <c r="D126" s="22">
        <v>1930</v>
      </c>
      <c r="E126" s="3" t="s">
        <v>424</v>
      </c>
      <c r="F126" s="3" t="s">
        <v>425</v>
      </c>
      <c r="G126" s="77"/>
      <c r="H126" s="154">
        <v>43630</v>
      </c>
      <c r="I126" s="101">
        <v>43683</v>
      </c>
      <c r="J126" s="89">
        <v>1</v>
      </c>
      <c r="K126" s="101">
        <v>44123</v>
      </c>
      <c r="L126" s="129">
        <v>1</v>
      </c>
      <c r="M126" s="59"/>
      <c r="N126" s="59"/>
      <c r="O126" s="47"/>
    </row>
    <row r="127" spans="1:15">
      <c r="A127" s="92">
        <v>1</v>
      </c>
      <c r="B127" s="48" t="s">
        <v>426</v>
      </c>
      <c r="C127" s="3" t="s">
        <v>427</v>
      </c>
      <c r="D127" s="22">
        <v>5871</v>
      </c>
      <c r="E127" s="3" t="s">
        <v>428</v>
      </c>
      <c r="F127" s="3" t="s">
        <v>429</v>
      </c>
      <c r="G127" s="77"/>
      <c r="H127" s="154">
        <v>43630</v>
      </c>
      <c r="I127" s="101">
        <v>43683</v>
      </c>
      <c r="J127" s="89">
        <v>1</v>
      </c>
      <c r="K127" s="101">
        <v>44007</v>
      </c>
      <c r="L127" s="129">
        <v>1</v>
      </c>
      <c r="M127" s="59"/>
      <c r="N127" s="59"/>
      <c r="O127" s="47"/>
    </row>
    <row r="128" spans="1:15">
      <c r="A128" s="92">
        <v>1</v>
      </c>
      <c r="B128" s="48" t="s">
        <v>430</v>
      </c>
      <c r="C128" s="3" t="s">
        <v>431</v>
      </c>
      <c r="D128" s="22">
        <v>6341</v>
      </c>
      <c r="E128" s="3" t="s">
        <v>432</v>
      </c>
      <c r="F128" s="3" t="s">
        <v>433</v>
      </c>
      <c r="G128" s="77"/>
      <c r="H128" s="154">
        <v>43630</v>
      </c>
      <c r="I128" s="101">
        <v>43678</v>
      </c>
      <c r="J128" s="89">
        <v>1</v>
      </c>
      <c r="K128" s="100">
        <v>43913</v>
      </c>
      <c r="L128" s="129">
        <v>1</v>
      </c>
      <c r="M128" s="60"/>
      <c r="N128" s="60"/>
      <c r="O128" s="47"/>
    </row>
    <row r="129" spans="1:15">
      <c r="A129" s="93">
        <v>1</v>
      </c>
      <c r="B129" s="48" t="s">
        <v>434</v>
      </c>
      <c r="C129" s="3" t="s">
        <v>435</v>
      </c>
      <c r="D129" s="22">
        <v>6154</v>
      </c>
      <c r="E129" s="3" t="s">
        <v>436</v>
      </c>
      <c r="F129" s="3" t="s">
        <v>437</v>
      </c>
      <c r="G129" s="77"/>
      <c r="H129" s="154">
        <v>43630</v>
      </c>
      <c r="I129" s="101">
        <v>43697</v>
      </c>
      <c r="J129" s="89">
        <v>1</v>
      </c>
      <c r="K129" s="101">
        <v>44113</v>
      </c>
      <c r="L129" s="129">
        <v>1</v>
      </c>
      <c r="M129" s="60"/>
      <c r="N129" s="60"/>
      <c r="O129" s="47"/>
    </row>
    <row r="130" spans="1:15">
      <c r="A130" s="92">
        <v>1</v>
      </c>
      <c r="B130" s="48" t="s">
        <v>443</v>
      </c>
      <c r="C130" s="3" t="s">
        <v>444</v>
      </c>
      <c r="D130" s="22">
        <v>6120</v>
      </c>
      <c r="E130" s="3" t="s">
        <v>445</v>
      </c>
      <c r="F130" s="3" t="s">
        <v>446</v>
      </c>
      <c r="G130" s="77"/>
      <c r="H130" s="154">
        <v>43630</v>
      </c>
      <c r="I130" s="101">
        <v>43662</v>
      </c>
      <c r="J130" s="89">
        <v>1</v>
      </c>
      <c r="K130" s="100">
        <v>43937</v>
      </c>
      <c r="L130" s="129">
        <v>1</v>
      </c>
      <c r="M130" s="59"/>
      <c r="N130" s="59"/>
      <c r="O130" s="47"/>
    </row>
    <row r="131" spans="1:15">
      <c r="A131" s="92">
        <v>1</v>
      </c>
      <c r="B131" s="48" t="s">
        <v>447</v>
      </c>
      <c r="C131" s="3" t="s">
        <v>448</v>
      </c>
      <c r="D131" s="22">
        <v>1361</v>
      </c>
      <c r="E131" s="3" t="s">
        <v>449</v>
      </c>
      <c r="F131" s="3" t="s">
        <v>450</v>
      </c>
      <c r="G131" s="77"/>
      <c r="H131" s="154">
        <v>43630</v>
      </c>
      <c r="I131" s="101">
        <v>43662</v>
      </c>
      <c r="J131" s="89">
        <v>1</v>
      </c>
      <c r="K131" s="100">
        <v>43913</v>
      </c>
      <c r="L131" s="129">
        <v>1</v>
      </c>
      <c r="M131" s="59"/>
      <c r="N131" s="59"/>
      <c r="O131" s="47"/>
    </row>
    <row r="132" spans="1:15">
      <c r="A132" s="92">
        <v>1</v>
      </c>
      <c r="B132" s="183" t="s">
        <v>438</v>
      </c>
      <c r="C132" s="9" t="s">
        <v>439</v>
      </c>
      <c r="D132" s="25">
        <v>514</v>
      </c>
      <c r="E132" s="9" t="s">
        <v>440</v>
      </c>
      <c r="F132" s="9" t="s">
        <v>441</v>
      </c>
      <c r="G132" s="77"/>
      <c r="H132" s="155">
        <v>43630</v>
      </c>
      <c r="I132" s="102" t="s">
        <v>442</v>
      </c>
      <c r="J132" s="89"/>
      <c r="K132" s="102"/>
      <c r="L132" s="185"/>
      <c r="M132" s="59">
        <v>1</v>
      </c>
      <c r="N132" s="59"/>
      <c r="O132" s="49"/>
    </row>
    <row r="133" spans="1:15">
      <c r="A133" s="92">
        <v>1</v>
      </c>
      <c r="B133" s="48" t="s">
        <v>451</v>
      </c>
      <c r="C133" s="3" t="s">
        <v>452</v>
      </c>
      <c r="D133" s="22">
        <v>5719</v>
      </c>
      <c r="E133" s="3" t="s">
        <v>453</v>
      </c>
      <c r="F133" s="3" t="s">
        <v>454</v>
      </c>
      <c r="G133" s="77"/>
      <c r="H133" s="154">
        <v>43633</v>
      </c>
      <c r="I133" s="101">
        <v>43669</v>
      </c>
      <c r="J133" s="89">
        <v>1</v>
      </c>
      <c r="K133" s="100">
        <v>43910</v>
      </c>
      <c r="L133" s="129">
        <v>1</v>
      </c>
      <c r="M133" s="60"/>
      <c r="N133" s="60"/>
      <c r="O133" s="47"/>
    </row>
    <row r="134" spans="1:15">
      <c r="A134" s="92">
        <v>1</v>
      </c>
      <c r="B134" s="48" t="s">
        <v>455</v>
      </c>
      <c r="C134" s="3" t="s">
        <v>456</v>
      </c>
      <c r="D134" s="22">
        <v>5486</v>
      </c>
      <c r="E134" s="3" t="s">
        <v>457</v>
      </c>
      <c r="F134" s="3" t="s">
        <v>458</v>
      </c>
      <c r="G134" s="77"/>
      <c r="H134" s="154">
        <v>43633</v>
      </c>
      <c r="I134" s="101">
        <v>43662</v>
      </c>
      <c r="J134" s="89">
        <v>1</v>
      </c>
      <c r="K134" s="101">
        <v>44173</v>
      </c>
      <c r="L134" s="129">
        <v>1</v>
      </c>
      <c r="M134" s="60"/>
      <c r="N134" s="60"/>
      <c r="O134" s="47"/>
    </row>
    <row r="135" spans="1:15">
      <c r="A135" s="93">
        <v>1</v>
      </c>
      <c r="B135" s="48" t="s">
        <v>459</v>
      </c>
      <c r="C135" s="3" t="s">
        <v>460</v>
      </c>
      <c r="D135" s="22">
        <v>984</v>
      </c>
      <c r="E135" s="3" t="s">
        <v>461</v>
      </c>
      <c r="F135" s="3" t="s">
        <v>462</v>
      </c>
      <c r="G135" s="77"/>
      <c r="H135" s="154">
        <v>43633</v>
      </c>
      <c r="I135" s="101">
        <v>43675</v>
      </c>
      <c r="J135" s="89">
        <v>1</v>
      </c>
      <c r="K135" s="101">
        <v>44322</v>
      </c>
      <c r="L135" s="129">
        <v>1</v>
      </c>
      <c r="M135" s="60"/>
      <c r="N135" s="60"/>
      <c r="O135" s="47"/>
    </row>
    <row r="136" spans="1:15">
      <c r="A136" s="92">
        <v>1</v>
      </c>
      <c r="B136" s="48" t="s">
        <v>463</v>
      </c>
      <c r="C136" s="3" t="s">
        <v>464</v>
      </c>
      <c r="D136" s="22">
        <v>385</v>
      </c>
      <c r="E136" s="3" t="s">
        <v>465</v>
      </c>
      <c r="F136" s="3" t="s">
        <v>466</v>
      </c>
      <c r="G136" s="77"/>
      <c r="H136" s="154">
        <v>43634</v>
      </c>
      <c r="I136" s="101">
        <v>43676</v>
      </c>
      <c r="J136" s="89">
        <v>1</v>
      </c>
      <c r="K136" s="101">
        <v>44461</v>
      </c>
      <c r="L136" s="129">
        <v>1</v>
      </c>
      <c r="M136" s="60"/>
      <c r="N136" s="60"/>
      <c r="O136" s="47"/>
    </row>
    <row r="137" spans="1:15">
      <c r="A137" s="92">
        <v>1</v>
      </c>
      <c r="B137" s="48" t="s">
        <v>467</v>
      </c>
      <c r="C137" s="3" t="s">
        <v>468</v>
      </c>
      <c r="D137" s="22">
        <v>6159</v>
      </c>
      <c r="E137" s="3" t="s">
        <v>469</v>
      </c>
      <c r="F137" s="3" t="s">
        <v>470</v>
      </c>
      <c r="G137" s="77"/>
      <c r="H137" s="154">
        <v>43635</v>
      </c>
      <c r="I137" s="101">
        <v>43699</v>
      </c>
      <c r="J137" s="89">
        <v>1</v>
      </c>
      <c r="K137" s="101">
        <v>44166</v>
      </c>
      <c r="L137" s="129">
        <v>1</v>
      </c>
      <c r="M137" s="60"/>
      <c r="N137" s="60"/>
      <c r="O137" s="47"/>
    </row>
    <row r="138" spans="1:15">
      <c r="A138" s="92">
        <v>1</v>
      </c>
      <c r="B138" s="42" t="s">
        <v>471</v>
      </c>
      <c r="C138" s="8" t="s">
        <v>472</v>
      </c>
      <c r="D138" s="22">
        <v>1611</v>
      </c>
      <c r="E138" s="8" t="s">
        <v>20</v>
      </c>
      <c r="F138" s="8" t="s">
        <v>268</v>
      </c>
      <c r="G138" s="49"/>
      <c r="H138" s="154">
        <v>43635</v>
      </c>
      <c r="I138" s="101">
        <v>43643</v>
      </c>
      <c r="J138" s="89">
        <v>1</v>
      </c>
      <c r="K138" s="100">
        <v>43931</v>
      </c>
      <c r="L138" s="129">
        <v>1</v>
      </c>
      <c r="M138" s="59"/>
      <c r="N138" s="59"/>
      <c r="O138" s="75"/>
    </row>
    <row r="139" spans="1:15" ht="15" customHeight="1">
      <c r="A139" s="92">
        <v>1</v>
      </c>
      <c r="B139" s="42" t="s">
        <v>473</v>
      </c>
      <c r="C139" s="8" t="s">
        <v>474</v>
      </c>
      <c r="D139" s="22">
        <v>1495</v>
      </c>
      <c r="E139" s="8" t="s">
        <v>475</v>
      </c>
      <c r="F139" s="8" t="s">
        <v>303</v>
      </c>
      <c r="G139" s="49">
        <v>1</v>
      </c>
      <c r="H139" s="157">
        <v>43635</v>
      </c>
      <c r="I139" s="98">
        <v>43697</v>
      </c>
      <c r="J139" s="89">
        <v>1</v>
      </c>
      <c r="K139" s="98">
        <v>43979</v>
      </c>
      <c r="L139" s="129">
        <v>1</v>
      </c>
      <c r="M139" s="60"/>
      <c r="N139" s="60"/>
      <c r="O139" s="75"/>
    </row>
    <row r="140" spans="1:15">
      <c r="A140" s="92">
        <v>1</v>
      </c>
      <c r="B140" s="48" t="s">
        <v>476</v>
      </c>
      <c r="C140" s="3" t="s">
        <v>477</v>
      </c>
      <c r="D140" s="22">
        <v>1539</v>
      </c>
      <c r="E140" s="3" t="s">
        <v>478</v>
      </c>
      <c r="F140" s="3" t="s">
        <v>479</v>
      </c>
      <c r="G140" s="49">
        <v>1</v>
      </c>
      <c r="H140" s="157">
        <v>43635</v>
      </c>
      <c r="I140" s="98">
        <v>43651</v>
      </c>
      <c r="J140" s="89">
        <v>1</v>
      </c>
      <c r="K140" s="98">
        <v>43703</v>
      </c>
      <c r="L140" s="129">
        <v>1</v>
      </c>
      <c r="M140" s="59"/>
      <c r="N140" s="59"/>
      <c r="O140" s="47"/>
    </row>
    <row r="141" spans="1:15">
      <c r="A141" s="93">
        <v>1</v>
      </c>
      <c r="B141" s="48" t="s">
        <v>480</v>
      </c>
      <c r="C141" s="3" t="s">
        <v>481</v>
      </c>
      <c r="D141" s="22">
        <v>1667</v>
      </c>
      <c r="E141" s="3" t="s">
        <v>482</v>
      </c>
      <c r="F141" s="3" t="s">
        <v>483</v>
      </c>
      <c r="G141" s="49">
        <v>1</v>
      </c>
      <c r="H141" s="154">
        <v>43635</v>
      </c>
      <c r="I141" s="101">
        <v>43697</v>
      </c>
      <c r="J141" s="89">
        <v>1</v>
      </c>
      <c r="K141" s="100">
        <v>43888</v>
      </c>
      <c r="L141" s="129">
        <v>1</v>
      </c>
      <c r="M141" s="60"/>
      <c r="N141" s="60"/>
      <c r="O141" s="47"/>
    </row>
    <row r="142" spans="1:15">
      <c r="A142" s="92">
        <v>1</v>
      </c>
      <c r="B142" s="42" t="s">
        <v>484</v>
      </c>
      <c r="C142" s="8" t="s">
        <v>485</v>
      </c>
      <c r="D142" s="22">
        <v>5220</v>
      </c>
      <c r="E142" s="8" t="s">
        <v>486</v>
      </c>
      <c r="F142" s="8" t="s">
        <v>487</v>
      </c>
      <c r="G142" s="49"/>
      <c r="H142" s="154">
        <v>43636</v>
      </c>
      <c r="I142" s="101">
        <v>43682</v>
      </c>
      <c r="J142" s="89">
        <v>1</v>
      </c>
      <c r="K142" s="101">
        <v>44008</v>
      </c>
      <c r="L142" s="129">
        <v>1</v>
      </c>
      <c r="M142" s="60"/>
      <c r="N142" s="60"/>
      <c r="O142" s="75"/>
    </row>
    <row r="143" spans="1:15">
      <c r="A143" s="92">
        <v>1</v>
      </c>
      <c r="B143" s="42" t="s">
        <v>488</v>
      </c>
      <c r="C143" s="8" t="s">
        <v>489</v>
      </c>
      <c r="D143" s="22">
        <v>150</v>
      </c>
      <c r="E143" s="8" t="s">
        <v>490</v>
      </c>
      <c r="F143" s="8" t="s">
        <v>491</v>
      </c>
      <c r="G143" s="49"/>
      <c r="H143" s="157">
        <v>43637</v>
      </c>
      <c r="I143" s="98">
        <v>43663</v>
      </c>
      <c r="J143" s="89">
        <v>1</v>
      </c>
      <c r="K143" s="98">
        <v>43811</v>
      </c>
      <c r="L143" s="129">
        <v>1</v>
      </c>
      <c r="M143" s="59"/>
      <c r="N143" s="59"/>
      <c r="O143" s="75"/>
    </row>
    <row r="144" spans="1:15" ht="15" customHeight="1">
      <c r="A144" s="92">
        <v>1</v>
      </c>
      <c r="B144" s="42" t="s">
        <v>496</v>
      </c>
      <c r="C144" s="8" t="s">
        <v>497</v>
      </c>
      <c r="D144" s="22">
        <v>6353</v>
      </c>
      <c r="E144" s="8" t="s">
        <v>498</v>
      </c>
      <c r="F144" s="8" t="s">
        <v>499</v>
      </c>
      <c r="G144" s="49"/>
      <c r="H144" s="157">
        <v>43640</v>
      </c>
      <c r="I144" s="98">
        <v>43661</v>
      </c>
      <c r="J144" s="89">
        <v>1</v>
      </c>
      <c r="K144" s="98">
        <v>43956</v>
      </c>
      <c r="L144" s="129">
        <v>1</v>
      </c>
      <c r="M144" s="59"/>
      <c r="N144" s="59"/>
      <c r="O144" s="75"/>
    </row>
    <row r="145" spans="1:15">
      <c r="A145" s="92">
        <v>1</v>
      </c>
      <c r="B145" s="42" t="s">
        <v>500</v>
      </c>
      <c r="C145" s="8" t="s">
        <v>501</v>
      </c>
      <c r="D145" s="22">
        <v>5436</v>
      </c>
      <c r="E145" s="8" t="s">
        <v>32</v>
      </c>
      <c r="F145" s="8" t="s">
        <v>502</v>
      </c>
      <c r="G145" s="49"/>
      <c r="H145" s="157">
        <v>43640</v>
      </c>
      <c r="I145" s="98">
        <v>43662</v>
      </c>
      <c r="J145" s="89">
        <v>1</v>
      </c>
      <c r="K145" s="100">
        <v>43942</v>
      </c>
      <c r="L145" s="129">
        <v>1</v>
      </c>
      <c r="M145" s="60"/>
      <c r="N145" s="60"/>
      <c r="O145" s="75"/>
    </row>
    <row r="146" spans="1:15">
      <c r="A146" s="93">
        <v>1</v>
      </c>
      <c r="B146" s="42" t="s">
        <v>503</v>
      </c>
      <c r="C146" s="8" t="s">
        <v>504</v>
      </c>
      <c r="D146" s="22">
        <v>6851</v>
      </c>
      <c r="E146" s="8" t="s">
        <v>505</v>
      </c>
      <c r="F146" s="8" t="s">
        <v>506</v>
      </c>
      <c r="G146" s="49"/>
      <c r="H146" s="157">
        <v>43640</v>
      </c>
      <c r="I146" s="98">
        <v>43663</v>
      </c>
      <c r="J146" s="89">
        <v>1</v>
      </c>
      <c r="K146" s="98">
        <v>44001</v>
      </c>
      <c r="L146" s="129">
        <v>1</v>
      </c>
      <c r="M146" s="59"/>
      <c r="N146" s="59"/>
      <c r="O146" s="75"/>
    </row>
    <row r="147" spans="1:15">
      <c r="A147" s="92">
        <v>1</v>
      </c>
      <c r="B147" s="42" t="s">
        <v>507</v>
      </c>
      <c r="C147" s="8" t="s">
        <v>508</v>
      </c>
      <c r="D147" s="22">
        <v>573</v>
      </c>
      <c r="E147" s="8" t="s">
        <v>509</v>
      </c>
      <c r="F147" s="8" t="s">
        <v>510</v>
      </c>
      <c r="G147" s="49"/>
      <c r="H147" s="157">
        <v>43640</v>
      </c>
      <c r="I147" s="98">
        <v>43641</v>
      </c>
      <c r="J147" s="89">
        <v>1</v>
      </c>
      <c r="K147" s="98">
        <v>44158</v>
      </c>
      <c r="L147" s="129">
        <v>1</v>
      </c>
      <c r="M147" s="59"/>
      <c r="N147" s="59"/>
      <c r="O147" s="75"/>
    </row>
    <row r="148" spans="1:15">
      <c r="A148" s="92">
        <v>1</v>
      </c>
      <c r="B148" s="96" t="s">
        <v>492</v>
      </c>
      <c r="C148" s="10" t="s">
        <v>493</v>
      </c>
      <c r="D148" s="25">
        <v>5732</v>
      </c>
      <c r="E148" s="10" t="s">
        <v>494</v>
      </c>
      <c r="F148" s="10" t="s">
        <v>495</v>
      </c>
      <c r="G148" s="49"/>
      <c r="H148" s="156">
        <v>43640</v>
      </c>
      <c r="I148" s="103">
        <v>43705</v>
      </c>
      <c r="J148" s="89">
        <v>1</v>
      </c>
      <c r="K148" s="103" t="s">
        <v>442</v>
      </c>
      <c r="L148" s="129"/>
      <c r="M148" s="59"/>
      <c r="N148" s="59">
        <v>1</v>
      </c>
      <c r="O148" s="71"/>
    </row>
    <row r="149" spans="1:15">
      <c r="A149" s="92">
        <v>1</v>
      </c>
      <c r="B149" s="96" t="s">
        <v>511</v>
      </c>
      <c r="C149" s="10" t="s">
        <v>512</v>
      </c>
      <c r="D149" s="25">
        <v>1940</v>
      </c>
      <c r="E149" s="10" t="s">
        <v>513</v>
      </c>
      <c r="F149" s="10" t="s">
        <v>514</v>
      </c>
      <c r="G149" s="49"/>
      <c r="H149" s="156">
        <v>43641</v>
      </c>
      <c r="I149" s="103" t="s">
        <v>442</v>
      </c>
      <c r="J149" s="89"/>
      <c r="K149" s="103"/>
      <c r="L149" s="129"/>
      <c r="M149" s="59">
        <v>1</v>
      </c>
      <c r="N149" s="59"/>
      <c r="O149" s="49"/>
    </row>
    <row r="150" spans="1:15">
      <c r="A150" s="92">
        <v>1</v>
      </c>
      <c r="B150" s="189" t="s">
        <v>515</v>
      </c>
      <c r="C150" s="11" t="s">
        <v>516</v>
      </c>
      <c r="D150" s="26">
        <v>5453</v>
      </c>
      <c r="E150" s="11" t="s">
        <v>517</v>
      </c>
      <c r="F150" s="11" t="s">
        <v>518</v>
      </c>
      <c r="G150" s="81"/>
      <c r="H150" s="157">
        <v>43641</v>
      </c>
      <c r="I150" s="98">
        <v>43724</v>
      </c>
      <c r="J150" s="89">
        <v>1</v>
      </c>
      <c r="K150" s="98"/>
      <c r="L150" s="129"/>
      <c r="M150" s="60"/>
      <c r="N150" s="60"/>
      <c r="O150" s="33"/>
    </row>
    <row r="151" spans="1:15">
      <c r="A151" s="93">
        <v>1</v>
      </c>
      <c r="B151" s="42" t="s">
        <v>526</v>
      </c>
      <c r="C151" s="8" t="s">
        <v>527</v>
      </c>
      <c r="D151" s="22">
        <v>6272</v>
      </c>
      <c r="E151" s="8" t="s">
        <v>528</v>
      </c>
      <c r="F151" s="8" t="s">
        <v>529</v>
      </c>
      <c r="G151" s="49"/>
      <c r="H151" s="157">
        <v>43642</v>
      </c>
      <c r="I151" s="101">
        <v>43643</v>
      </c>
      <c r="J151" s="89">
        <v>1</v>
      </c>
      <c r="K151" s="100">
        <v>43879</v>
      </c>
      <c r="L151" s="129">
        <v>1</v>
      </c>
      <c r="M151" s="59"/>
      <c r="N151" s="59"/>
      <c r="O151" s="75"/>
    </row>
    <row r="152" spans="1:15">
      <c r="A152" s="92">
        <v>1</v>
      </c>
      <c r="B152" s="189" t="s">
        <v>519</v>
      </c>
      <c r="C152" s="11" t="s">
        <v>520</v>
      </c>
      <c r="D152" s="26">
        <v>470</v>
      </c>
      <c r="E152" s="11" t="s">
        <v>521</v>
      </c>
      <c r="F152" s="11" t="s">
        <v>522</v>
      </c>
      <c r="G152" s="81"/>
      <c r="H152" s="157">
        <v>43642</v>
      </c>
      <c r="I152" s="98">
        <v>43724</v>
      </c>
      <c r="J152" s="89">
        <v>1</v>
      </c>
      <c r="K152" s="98"/>
      <c r="L152" s="129"/>
      <c r="M152" s="60"/>
      <c r="N152" s="60"/>
      <c r="O152" s="33"/>
    </row>
    <row r="153" spans="1:15">
      <c r="A153" s="92">
        <v>1</v>
      </c>
      <c r="B153" s="189" t="s">
        <v>523</v>
      </c>
      <c r="C153" s="11" t="s">
        <v>524</v>
      </c>
      <c r="D153" s="26">
        <v>480</v>
      </c>
      <c r="E153" s="11" t="s">
        <v>521</v>
      </c>
      <c r="F153" s="11" t="s">
        <v>525</v>
      </c>
      <c r="G153" s="81"/>
      <c r="H153" s="157">
        <v>43642</v>
      </c>
      <c r="I153" s="98">
        <v>43724</v>
      </c>
      <c r="J153" s="89">
        <v>1</v>
      </c>
      <c r="K153" s="98"/>
      <c r="L153" s="129"/>
      <c r="M153" s="60"/>
      <c r="N153" s="60"/>
      <c r="O153" s="33"/>
    </row>
    <row r="154" spans="1:15">
      <c r="A154" s="92">
        <v>1</v>
      </c>
      <c r="B154" s="48" t="s">
        <v>530</v>
      </c>
      <c r="C154" s="3" t="s">
        <v>531</v>
      </c>
      <c r="D154" s="22">
        <v>5601</v>
      </c>
      <c r="E154" s="3" t="s">
        <v>532</v>
      </c>
      <c r="F154" s="3" t="s">
        <v>533</v>
      </c>
      <c r="G154" s="77"/>
      <c r="H154" s="157">
        <v>43643</v>
      </c>
      <c r="I154" s="98">
        <v>43655</v>
      </c>
      <c r="J154" s="89">
        <v>1</v>
      </c>
      <c r="K154" s="100">
        <v>43864</v>
      </c>
      <c r="L154" s="129">
        <v>1</v>
      </c>
      <c r="M154" s="60"/>
      <c r="N154" s="60"/>
      <c r="O154" s="47"/>
    </row>
    <row r="155" spans="1:15">
      <c r="A155" s="92">
        <v>1</v>
      </c>
      <c r="B155" s="48" t="s">
        <v>534</v>
      </c>
      <c r="C155" s="3" t="s">
        <v>535</v>
      </c>
      <c r="D155" s="22">
        <v>5554</v>
      </c>
      <c r="E155" s="3" t="s">
        <v>536</v>
      </c>
      <c r="F155" s="3" t="s">
        <v>537</v>
      </c>
      <c r="G155" s="77"/>
      <c r="H155" s="154">
        <v>43643</v>
      </c>
      <c r="I155" s="101">
        <v>43748</v>
      </c>
      <c r="J155" s="89">
        <v>1</v>
      </c>
      <c r="K155" s="101">
        <v>44068</v>
      </c>
      <c r="L155" s="129">
        <v>1</v>
      </c>
      <c r="M155" s="59"/>
      <c r="N155" s="59"/>
      <c r="O155" s="47"/>
    </row>
    <row r="156" spans="1:15">
      <c r="A156" s="92">
        <v>1</v>
      </c>
      <c r="B156" s="48" t="s">
        <v>538</v>
      </c>
      <c r="C156" s="3" t="s">
        <v>539</v>
      </c>
      <c r="D156" s="22">
        <v>5410</v>
      </c>
      <c r="E156" s="3" t="s">
        <v>540</v>
      </c>
      <c r="F156" s="3" t="s">
        <v>541</v>
      </c>
      <c r="G156" s="77"/>
      <c r="H156" s="154">
        <v>43644</v>
      </c>
      <c r="I156" s="101">
        <v>43670</v>
      </c>
      <c r="J156" s="89">
        <v>1</v>
      </c>
      <c r="K156" s="101">
        <v>44027</v>
      </c>
      <c r="L156" s="129">
        <v>1</v>
      </c>
      <c r="M156" s="59"/>
      <c r="N156" s="59"/>
      <c r="O156" s="47"/>
    </row>
    <row r="157" spans="1:15">
      <c r="A157" s="92">
        <v>1</v>
      </c>
      <c r="B157" s="48" t="s">
        <v>542</v>
      </c>
      <c r="C157" s="3" t="s">
        <v>543</v>
      </c>
      <c r="D157" s="22">
        <v>927</v>
      </c>
      <c r="E157" s="3" t="s">
        <v>544</v>
      </c>
      <c r="F157" s="3" t="s">
        <v>545</v>
      </c>
      <c r="G157" s="77"/>
      <c r="H157" s="154">
        <v>43644</v>
      </c>
      <c r="I157" s="101">
        <v>43689</v>
      </c>
      <c r="J157" s="89">
        <v>1</v>
      </c>
      <c r="K157" s="101">
        <v>43949</v>
      </c>
      <c r="L157" s="129">
        <v>1</v>
      </c>
      <c r="M157" s="59"/>
      <c r="N157" s="59"/>
      <c r="O157" s="47"/>
    </row>
    <row r="158" spans="1:15">
      <c r="A158" s="92">
        <v>1</v>
      </c>
      <c r="B158" s="48" t="s">
        <v>546</v>
      </c>
      <c r="C158" s="3" t="s">
        <v>547</v>
      </c>
      <c r="D158" s="22">
        <v>5460</v>
      </c>
      <c r="E158" s="3" t="s">
        <v>548</v>
      </c>
      <c r="F158" s="3" t="s">
        <v>549</v>
      </c>
      <c r="G158" s="77"/>
      <c r="H158" s="154">
        <v>43644</v>
      </c>
      <c r="I158" s="101">
        <v>43675</v>
      </c>
      <c r="J158" s="89">
        <v>1</v>
      </c>
      <c r="K158" s="101">
        <v>44620</v>
      </c>
      <c r="L158" s="185">
        <v>1</v>
      </c>
      <c r="M158" s="60"/>
      <c r="N158" s="60"/>
      <c r="O158" s="47"/>
    </row>
    <row r="159" spans="1:15">
      <c r="A159" s="92">
        <v>1</v>
      </c>
      <c r="B159" s="48" t="s">
        <v>554</v>
      </c>
      <c r="C159" s="3" t="s">
        <v>555</v>
      </c>
      <c r="D159" s="22">
        <v>555</v>
      </c>
      <c r="E159" s="3" t="s">
        <v>556</v>
      </c>
      <c r="F159" s="3" t="s">
        <v>557</v>
      </c>
      <c r="G159" s="77"/>
      <c r="H159" s="154">
        <v>43647</v>
      </c>
      <c r="I159" s="101">
        <v>43668</v>
      </c>
      <c r="J159" s="89">
        <v>1</v>
      </c>
      <c r="K159" s="101">
        <v>43906</v>
      </c>
      <c r="L159" s="129">
        <v>1</v>
      </c>
      <c r="M159" s="59"/>
      <c r="N159" s="59"/>
      <c r="O159" s="47"/>
    </row>
    <row r="160" spans="1:15">
      <c r="A160" s="92">
        <v>1</v>
      </c>
      <c r="B160" s="48" t="s">
        <v>558</v>
      </c>
      <c r="C160" s="3" t="s">
        <v>559</v>
      </c>
      <c r="D160" s="22">
        <v>280</v>
      </c>
      <c r="E160" s="3" t="s">
        <v>560</v>
      </c>
      <c r="F160" s="3" t="s">
        <v>561</v>
      </c>
      <c r="G160" s="77"/>
      <c r="H160" s="154">
        <v>43647</v>
      </c>
      <c r="I160" s="101">
        <v>43676</v>
      </c>
      <c r="J160" s="89">
        <v>1</v>
      </c>
      <c r="K160" s="101">
        <v>44019</v>
      </c>
      <c r="L160" s="185">
        <v>1</v>
      </c>
      <c r="M160" s="59"/>
      <c r="N160" s="59"/>
      <c r="O160" s="47"/>
    </row>
    <row r="161" spans="1:15">
      <c r="A161" s="92">
        <v>1</v>
      </c>
      <c r="B161" s="48" t="s">
        <v>562</v>
      </c>
      <c r="C161" s="3" t="s">
        <v>563</v>
      </c>
      <c r="D161" s="22">
        <v>2202</v>
      </c>
      <c r="E161" s="3" t="s">
        <v>564</v>
      </c>
      <c r="F161" s="3" t="s">
        <v>565</v>
      </c>
      <c r="G161" s="77"/>
      <c r="H161" s="154">
        <v>43647</v>
      </c>
      <c r="I161" s="101">
        <v>43664</v>
      </c>
      <c r="J161" s="89">
        <v>1</v>
      </c>
      <c r="K161" s="101">
        <v>45086</v>
      </c>
      <c r="L161" s="129">
        <v>1</v>
      </c>
      <c r="M161" s="60"/>
      <c r="N161" s="60"/>
      <c r="O161" s="47"/>
    </row>
    <row r="162" spans="1:15">
      <c r="A162" s="92">
        <v>1</v>
      </c>
      <c r="B162" s="48" t="s">
        <v>566</v>
      </c>
      <c r="C162" s="3" t="s">
        <v>567</v>
      </c>
      <c r="D162" s="22">
        <v>6149</v>
      </c>
      <c r="E162" s="3" t="s">
        <v>568</v>
      </c>
      <c r="F162" s="3" t="s">
        <v>569</v>
      </c>
      <c r="G162" s="77"/>
      <c r="H162" s="154">
        <v>43647</v>
      </c>
      <c r="I162" s="101">
        <v>43677</v>
      </c>
      <c r="J162" s="89">
        <v>1</v>
      </c>
      <c r="K162" s="101">
        <v>44138</v>
      </c>
      <c r="L162" s="129">
        <v>1</v>
      </c>
      <c r="M162" s="59"/>
      <c r="N162" s="59"/>
      <c r="O162" s="47"/>
    </row>
    <row r="163" spans="1:15">
      <c r="A163" s="93">
        <v>1</v>
      </c>
      <c r="B163" s="183" t="s">
        <v>550</v>
      </c>
      <c r="C163" s="9" t="s">
        <v>551</v>
      </c>
      <c r="D163" s="25">
        <v>1304</v>
      </c>
      <c r="E163" s="9" t="s">
        <v>552</v>
      </c>
      <c r="F163" s="9" t="s">
        <v>553</v>
      </c>
      <c r="G163" s="77"/>
      <c r="H163" s="154">
        <v>43647</v>
      </c>
      <c r="I163" s="101">
        <v>43720</v>
      </c>
      <c r="J163" s="89">
        <v>1</v>
      </c>
      <c r="K163" s="101" t="s">
        <v>13652</v>
      </c>
      <c r="L163" s="185"/>
      <c r="M163" s="60"/>
      <c r="N163" s="60"/>
      <c r="O163" s="47"/>
    </row>
    <row r="164" spans="1:15">
      <c r="A164" s="92">
        <v>1</v>
      </c>
      <c r="B164" s="48" t="s">
        <v>570</v>
      </c>
      <c r="C164" s="3" t="s">
        <v>163</v>
      </c>
      <c r="D164" s="22">
        <v>5203</v>
      </c>
      <c r="E164" s="3" t="s">
        <v>164</v>
      </c>
      <c r="F164" s="3" t="s">
        <v>571</v>
      </c>
      <c r="G164" s="77"/>
      <c r="H164" s="154">
        <v>43648</v>
      </c>
      <c r="I164" s="101">
        <v>43693</v>
      </c>
      <c r="J164" s="89">
        <v>1</v>
      </c>
      <c r="K164" s="101">
        <v>44330</v>
      </c>
      <c r="L164" s="129">
        <v>1</v>
      </c>
      <c r="M164" s="59"/>
      <c r="N164" s="59"/>
      <c r="O164" s="47"/>
    </row>
    <row r="165" spans="1:15">
      <c r="A165" s="93">
        <v>1</v>
      </c>
      <c r="B165" s="48" t="s">
        <v>572</v>
      </c>
      <c r="C165" s="3" t="s">
        <v>573</v>
      </c>
      <c r="D165" s="22">
        <v>5431</v>
      </c>
      <c r="E165" s="3" t="s">
        <v>574</v>
      </c>
      <c r="F165" s="3" t="s">
        <v>575</v>
      </c>
      <c r="G165" s="77"/>
      <c r="H165" s="154">
        <v>43648</v>
      </c>
      <c r="I165" s="101">
        <v>43678</v>
      </c>
      <c r="J165" s="89">
        <v>1</v>
      </c>
      <c r="K165" s="101">
        <v>44020</v>
      </c>
      <c r="L165" s="185">
        <v>1</v>
      </c>
      <c r="M165" s="60"/>
      <c r="N165" s="60"/>
      <c r="O165" s="47"/>
    </row>
    <row r="166" spans="1:15">
      <c r="A166" s="92">
        <v>1</v>
      </c>
      <c r="B166" s="48" t="s">
        <v>576</v>
      </c>
      <c r="C166" s="3" t="s">
        <v>577</v>
      </c>
      <c r="D166" s="22">
        <v>7093</v>
      </c>
      <c r="E166" s="3" t="s">
        <v>457</v>
      </c>
      <c r="F166" s="3" t="s">
        <v>578</v>
      </c>
      <c r="G166" s="77"/>
      <c r="H166" s="154">
        <v>43648</v>
      </c>
      <c r="I166" s="101">
        <v>43711</v>
      </c>
      <c r="J166" s="89">
        <v>1</v>
      </c>
      <c r="K166" s="101">
        <v>43986</v>
      </c>
      <c r="L166" s="129">
        <v>1</v>
      </c>
      <c r="M166" s="59"/>
      <c r="N166" s="59"/>
      <c r="O166" s="47"/>
    </row>
    <row r="167" spans="1:15">
      <c r="A167" s="92">
        <v>1</v>
      </c>
      <c r="B167" s="48" t="s">
        <v>583</v>
      </c>
      <c r="C167" s="3" t="s">
        <v>584</v>
      </c>
      <c r="D167" s="22">
        <v>1651</v>
      </c>
      <c r="E167" s="3" t="s">
        <v>585</v>
      </c>
      <c r="F167" s="3" t="s">
        <v>586</v>
      </c>
      <c r="G167" s="77"/>
      <c r="H167" s="154">
        <v>43649</v>
      </c>
      <c r="I167" s="98">
        <v>43663</v>
      </c>
      <c r="J167" s="89">
        <v>1</v>
      </c>
      <c r="K167" s="101">
        <v>44001</v>
      </c>
      <c r="L167" s="129">
        <v>1</v>
      </c>
      <c r="M167" s="59"/>
      <c r="N167" s="59"/>
      <c r="O167" s="47"/>
    </row>
    <row r="168" spans="1:15">
      <c r="A168" s="92">
        <v>1</v>
      </c>
      <c r="B168" s="48" t="s">
        <v>587</v>
      </c>
      <c r="C168" s="3" t="s">
        <v>588</v>
      </c>
      <c r="D168" s="22">
        <v>5236</v>
      </c>
      <c r="E168" s="3" t="s">
        <v>589</v>
      </c>
      <c r="F168" s="3" t="s">
        <v>590</v>
      </c>
      <c r="G168" s="77"/>
      <c r="H168" s="154">
        <v>43649</v>
      </c>
      <c r="I168" s="101">
        <v>43686</v>
      </c>
      <c r="J168" s="89">
        <v>1</v>
      </c>
      <c r="K168" s="101">
        <v>43839</v>
      </c>
      <c r="L168" s="129">
        <v>1</v>
      </c>
      <c r="M168" s="59"/>
      <c r="N168" s="59"/>
      <c r="O168" s="47"/>
    </row>
    <row r="169" spans="1:15">
      <c r="A169" s="92">
        <v>1</v>
      </c>
      <c r="B169" s="183" t="s">
        <v>579</v>
      </c>
      <c r="C169" s="9" t="s">
        <v>580</v>
      </c>
      <c r="D169" s="25">
        <v>5511</v>
      </c>
      <c r="E169" s="9" t="s">
        <v>486</v>
      </c>
      <c r="F169" s="9" t="s">
        <v>581</v>
      </c>
      <c r="G169" s="77"/>
      <c r="H169" s="154">
        <v>43649</v>
      </c>
      <c r="I169" s="101"/>
      <c r="J169" s="89"/>
      <c r="K169" s="101"/>
      <c r="L169" s="129"/>
      <c r="M169" s="60">
        <v>1</v>
      </c>
      <c r="N169" s="60"/>
      <c r="O169" s="33" t="s">
        <v>582</v>
      </c>
    </row>
    <row r="170" spans="1:15">
      <c r="A170" s="92">
        <v>1</v>
      </c>
      <c r="B170" s="48" t="s">
        <v>591</v>
      </c>
      <c r="C170" s="3" t="s">
        <v>588</v>
      </c>
      <c r="D170" s="22">
        <v>5238</v>
      </c>
      <c r="E170" s="3" t="s">
        <v>592</v>
      </c>
      <c r="F170" s="3" t="s">
        <v>593</v>
      </c>
      <c r="G170" s="77"/>
      <c r="H170" s="154">
        <v>43651</v>
      </c>
      <c r="I170" s="101">
        <v>43686</v>
      </c>
      <c r="J170" s="89">
        <v>1</v>
      </c>
      <c r="K170" s="101">
        <v>43986</v>
      </c>
      <c r="L170" s="129">
        <v>1</v>
      </c>
      <c r="M170" s="59"/>
      <c r="N170" s="59"/>
      <c r="O170" s="75"/>
    </row>
    <row r="171" spans="1:15">
      <c r="A171" s="92">
        <v>1</v>
      </c>
      <c r="B171" s="42" t="s">
        <v>594</v>
      </c>
      <c r="C171" s="8" t="s">
        <v>595</v>
      </c>
      <c r="D171" s="22">
        <v>621</v>
      </c>
      <c r="E171" s="8" t="s">
        <v>596</v>
      </c>
      <c r="F171" s="8" t="s">
        <v>597</v>
      </c>
      <c r="G171" s="49"/>
      <c r="H171" s="154">
        <v>43651</v>
      </c>
      <c r="I171" s="101">
        <v>43684</v>
      </c>
      <c r="J171" s="89">
        <v>1</v>
      </c>
      <c r="K171" s="101">
        <v>44022</v>
      </c>
      <c r="L171" s="129">
        <v>1</v>
      </c>
      <c r="M171" s="59"/>
      <c r="N171" s="59"/>
      <c r="O171" s="190"/>
    </row>
    <row r="172" spans="1:15">
      <c r="A172" s="93">
        <v>1</v>
      </c>
      <c r="B172" s="48" t="s">
        <v>598</v>
      </c>
      <c r="C172" s="3" t="s">
        <v>599</v>
      </c>
      <c r="D172" s="22">
        <v>6152</v>
      </c>
      <c r="E172" s="3" t="s">
        <v>517</v>
      </c>
      <c r="F172" s="3" t="s">
        <v>600</v>
      </c>
      <c r="G172" s="77"/>
      <c r="H172" s="154">
        <v>43654</v>
      </c>
      <c r="I172" s="101">
        <v>43703</v>
      </c>
      <c r="J172" s="89">
        <v>1</v>
      </c>
      <c r="K172" s="101">
        <v>43956</v>
      </c>
      <c r="L172" s="129">
        <v>1</v>
      </c>
      <c r="M172" s="59"/>
      <c r="N172" s="59"/>
      <c r="O172" s="47"/>
    </row>
    <row r="173" spans="1:15">
      <c r="A173" s="92">
        <v>1</v>
      </c>
      <c r="B173" s="42" t="s">
        <v>601</v>
      </c>
      <c r="C173" s="8" t="s">
        <v>602</v>
      </c>
      <c r="D173" s="22">
        <v>5717</v>
      </c>
      <c r="E173" s="8" t="s">
        <v>603</v>
      </c>
      <c r="F173" s="8" t="s">
        <v>604</v>
      </c>
      <c r="G173" s="49"/>
      <c r="H173" s="157">
        <v>43654</v>
      </c>
      <c r="I173" s="98">
        <v>43676</v>
      </c>
      <c r="J173" s="89">
        <v>1</v>
      </c>
      <c r="K173" s="98">
        <v>44295</v>
      </c>
      <c r="L173" s="129">
        <v>1</v>
      </c>
      <c r="M173" s="60"/>
      <c r="N173" s="60"/>
      <c r="O173" s="190"/>
    </row>
    <row r="174" spans="1:15">
      <c r="A174" s="92">
        <v>1</v>
      </c>
      <c r="B174" s="48" t="s">
        <v>605</v>
      </c>
      <c r="C174" s="3" t="s">
        <v>606</v>
      </c>
      <c r="D174" s="22">
        <v>1797</v>
      </c>
      <c r="E174" s="3" t="s">
        <v>607</v>
      </c>
      <c r="F174" s="3" t="s">
        <v>608</v>
      </c>
      <c r="G174" s="77"/>
      <c r="H174" s="155">
        <v>43656</v>
      </c>
      <c r="I174" s="102">
        <v>43740</v>
      </c>
      <c r="J174" s="89">
        <v>1</v>
      </c>
      <c r="K174" s="102">
        <v>44069</v>
      </c>
      <c r="L174" s="129">
        <v>1</v>
      </c>
      <c r="M174" s="60"/>
      <c r="N174" s="60"/>
      <c r="O174" s="190"/>
    </row>
    <row r="175" spans="1:15">
      <c r="A175" s="92">
        <v>1</v>
      </c>
      <c r="B175" s="48" t="s">
        <v>609</v>
      </c>
      <c r="C175" s="3" t="s">
        <v>610</v>
      </c>
      <c r="D175" s="22">
        <v>6058</v>
      </c>
      <c r="E175" s="3" t="s">
        <v>611</v>
      </c>
      <c r="F175" s="3" t="s">
        <v>612</v>
      </c>
      <c r="G175" s="77"/>
      <c r="H175" s="155">
        <v>43656</v>
      </c>
      <c r="I175" s="102">
        <v>43682</v>
      </c>
      <c r="J175" s="89">
        <v>1</v>
      </c>
      <c r="K175" s="102">
        <v>43903</v>
      </c>
      <c r="L175" s="129">
        <v>1</v>
      </c>
      <c r="M175" s="60"/>
      <c r="N175" s="60"/>
      <c r="O175" s="190"/>
    </row>
    <row r="176" spans="1:15">
      <c r="A176" s="92">
        <v>1</v>
      </c>
      <c r="B176" s="48" t="s">
        <v>613</v>
      </c>
      <c r="C176" s="3" t="s">
        <v>614</v>
      </c>
      <c r="D176" s="22">
        <v>950</v>
      </c>
      <c r="E176" s="3" t="s">
        <v>615</v>
      </c>
      <c r="F176" s="3" t="s">
        <v>616</v>
      </c>
      <c r="G176" s="77"/>
      <c r="H176" s="155">
        <v>43656</v>
      </c>
      <c r="I176" s="102">
        <v>43684</v>
      </c>
      <c r="J176" s="89">
        <v>1</v>
      </c>
      <c r="K176" s="102">
        <v>44018</v>
      </c>
      <c r="L176" s="129">
        <v>1</v>
      </c>
      <c r="M176" s="59"/>
      <c r="N176" s="59"/>
      <c r="O176" s="190"/>
    </row>
    <row r="177" spans="1:15">
      <c r="A177" s="93">
        <v>1</v>
      </c>
      <c r="B177" s="48" t="s">
        <v>617</v>
      </c>
      <c r="C177" s="3" t="s">
        <v>618</v>
      </c>
      <c r="D177" s="22">
        <v>5210</v>
      </c>
      <c r="E177" s="3" t="s">
        <v>619</v>
      </c>
      <c r="F177" s="3" t="s">
        <v>620</v>
      </c>
      <c r="G177" s="77"/>
      <c r="H177" s="155">
        <v>43657</v>
      </c>
      <c r="I177" s="102">
        <v>43685</v>
      </c>
      <c r="J177" s="89">
        <v>1</v>
      </c>
      <c r="K177" s="102">
        <v>44068</v>
      </c>
      <c r="L177" s="129">
        <v>1</v>
      </c>
      <c r="M177" s="59"/>
      <c r="N177" s="59"/>
      <c r="O177" s="190"/>
    </row>
    <row r="178" spans="1:15">
      <c r="A178" s="92">
        <v>1</v>
      </c>
      <c r="B178" s="48" t="s">
        <v>621</v>
      </c>
      <c r="C178" s="3" t="s">
        <v>622</v>
      </c>
      <c r="D178" s="22">
        <v>5045</v>
      </c>
      <c r="E178" s="3" t="s">
        <v>623</v>
      </c>
      <c r="F178" s="3" t="s">
        <v>624</v>
      </c>
      <c r="G178" s="77"/>
      <c r="H178" s="154">
        <v>43657</v>
      </c>
      <c r="I178" s="102">
        <v>43682</v>
      </c>
      <c r="J178" s="89">
        <v>1</v>
      </c>
      <c r="K178" s="102">
        <v>44067</v>
      </c>
      <c r="L178" s="129">
        <v>1</v>
      </c>
      <c r="M178" s="59"/>
      <c r="N178" s="59"/>
      <c r="O178" s="190"/>
    </row>
    <row r="179" spans="1:15">
      <c r="A179" s="92">
        <v>1</v>
      </c>
      <c r="B179" s="48" t="s">
        <v>625</v>
      </c>
      <c r="C179" s="3" t="s">
        <v>626</v>
      </c>
      <c r="D179" s="22">
        <v>7131</v>
      </c>
      <c r="E179" s="3" t="s">
        <v>457</v>
      </c>
      <c r="F179" s="3" t="s">
        <v>627</v>
      </c>
      <c r="G179" s="49">
        <v>1</v>
      </c>
      <c r="H179" s="155">
        <v>43661</v>
      </c>
      <c r="I179" s="102">
        <v>43697</v>
      </c>
      <c r="J179" s="89">
        <v>1</v>
      </c>
      <c r="K179" s="100">
        <v>43956</v>
      </c>
      <c r="L179" s="129">
        <v>1</v>
      </c>
      <c r="M179" s="60"/>
      <c r="N179" s="60"/>
      <c r="O179" s="190"/>
    </row>
    <row r="180" spans="1:15">
      <c r="A180" s="92">
        <v>1</v>
      </c>
      <c r="B180" s="48" t="s">
        <v>628</v>
      </c>
      <c r="C180" s="3" t="s">
        <v>629</v>
      </c>
      <c r="D180" s="22">
        <v>6260</v>
      </c>
      <c r="E180" s="3" t="s">
        <v>528</v>
      </c>
      <c r="F180" s="3" t="s">
        <v>630</v>
      </c>
      <c r="G180" s="77"/>
      <c r="H180" s="155">
        <v>43661</v>
      </c>
      <c r="I180" s="102">
        <v>44037</v>
      </c>
      <c r="J180" s="89">
        <v>1</v>
      </c>
      <c r="K180" s="100">
        <v>43914</v>
      </c>
      <c r="L180" s="129">
        <v>1</v>
      </c>
      <c r="M180" s="60"/>
      <c r="N180" s="60"/>
      <c r="O180" s="190"/>
    </row>
    <row r="181" spans="1:15">
      <c r="A181" s="92">
        <v>1</v>
      </c>
      <c r="B181" s="48" t="s">
        <v>631</v>
      </c>
      <c r="C181" s="3" t="s">
        <v>632</v>
      </c>
      <c r="D181" s="22">
        <v>1385</v>
      </c>
      <c r="E181" s="3" t="s">
        <v>633</v>
      </c>
      <c r="F181" s="3" t="s">
        <v>634</v>
      </c>
      <c r="G181" s="49">
        <v>1</v>
      </c>
      <c r="H181" s="155">
        <v>43661</v>
      </c>
      <c r="I181" s="102">
        <v>43697</v>
      </c>
      <c r="J181" s="89">
        <v>1</v>
      </c>
      <c r="K181" s="100">
        <v>43909</v>
      </c>
      <c r="L181" s="129">
        <v>1</v>
      </c>
      <c r="M181" s="60"/>
      <c r="N181" s="60"/>
      <c r="O181" s="190"/>
    </row>
    <row r="182" spans="1:15">
      <c r="A182" s="92">
        <v>1</v>
      </c>
      <c r="B182" s="48" t="s">
        <v>635</v>
      </c>
      <c r="C182" s="3" t="s">
        <v>636</v>
      </c>
      <c r="D182" s="22">
        <v>1535</v>
      </c>
      <c r="E182" s="3" t="s">
        <v>637</v>
      </c>
      <c r="F182" s="3" t="s">
        <v>638</v>
      </c>
      <c r="G182" s="77"/>
      <c r="H182" s="155">
        <v>43662</v>
      </c>
      <c r="I182" s="102">
        <v>43685</v>
      </c>
      <c r="J182" s="89">
        <v>1</v>
      </c>
      <c r="K182" s="100">
        <v>43941</v>
      </c>
      <c r="L182" s="185">
        <v>1</v>
      </c>
      <c r="M182" s="59"/>
      <c r="N182" s="59"/>
      <c r="O182" s="190"/>
    </row>
    <row r="183" spans="1:15">
      <c r="A183" s="93">
        <v>1</v>
      </c>
      <c r="B183" s="48" t="s">
        <v>639</v>
      </c>
      <c r="C183" s="3" t="s">
        <v>640</v>
      </c>
      <c r="D183" s="22">
        <v>6266</v>
      </c>
      <c r="E183" s="3" t="s">
        <v>641</v>
      </c>
      <c r="F183" s="3" t="s">
        <v>642</v>
      </c>
      <c r="G183" s="77"/>
      <c r="H183" s="155">
        <v>43664</v>
      </c>
      <c r="I183" s="102">
        <v>43711</v>
      </c>
      <c r="J183" s="89">
        <v>1</v>
      </c>
      <c r="K183" s="100">
        <v>43987</v>
      </c>
      <c r="L183" s="129">
        <v>1</v>
      </c>
      <c r="M183" s="59"/>
      <c r="N183" s="59"/>
      <c r="O183" s="190"/>
    </row>
    <row r="184" spans="1:15">
      <c r="A184" s="92">
        <v>1</v>
      </c>
      <c r="B184" s="48" t="s">
        <v>643</v>
      </c>
      <c r="C184" s="3" t="s">
        <v>644</v>
      </c>
      <c r="D184" s="22">
        <v>6353</v>
      </c>
      <c r="E184" s="3" t="s">
        <v>645</v>
      </c>
      <c r="F184" s="3" t="s">
        <v>646</v>
      </c>
      <c r="G184" s="49">
        <v>1</v>
      </c>
      <c r="H184" s="155">
        <v>43664</v>
      </c>
      <c r="I184" s="102">
        <v>43697</v>
      </c>
      <c r="J184" s="89">
        <v>1</v>
      </c>
      <c r="K184" s="100">
        <v>43889</v>
      </c>
      <c r="L184" s="129">
        <v>1</v>
      </c>
      <c r="M184" s="60"/>
      <c r="N184" s="60"/>
      <c r="O184" s="190"/>
    </row>
    <row r="185" spans="1:15">
      <c r="A185" s="92">
        <v>1</v>
      </c>
      <c r="B185" s="48" t="s">
        <v>647</v>
      </c>
      <c r="C185" s="3" t="s">
        <v>648</v>
      </c>
      <c r="D185" s="22">
        <v>1550</v>
      </c>
      <c r="E185" s="3" t="s">
        <v>649</v>
      </c>
      <c r="F185" s="3" t="s">
        <v>650</v>
      </c>
      <c r="G185" s="77"/>
      <c r="H185" s="154">
        <v>43664</v>
      </c>
      <c r="I185" s="102">
        <v>43686</v>
      </c>
      <c r="J185" s="89">
        <v>1</v>
      </c>
      <c r="K185" s="102">
        <v>44026</v>
      </c>
      <c r="L185" s="129">
        <v>1</v>
      </c>
      <c r="M185" s="59"/>
      <c r="N185" s="59"/>
      <c r="O185" s="190"/>
    </row>
    <row r="186" spans="1:15">
      <c r="A186" s="92">
        <v>1</v>
      </c>
      <c r="B186" s="48" t="s">
        <v>651</v>
      </c>
      <c r="C186" s="3" t="s">
        <v>652</v>
      </c>
      <c r="D186" s="22">
        <v>5859</v>
      </c>
      <c r="E186" s="3" t="s">
        <v>653</v>
      </c>
      <c r="F186" s="3" t="s">
        <v>654</v>
      </c>
      <c r="G186" s="49">
        <v>1</v>
      </c>
      <c r="H186" s="155">
        <v>43664</v>
      </c>
      <c r="I186" s="102">
        <v>43802</v>
      </c>
      <c r="J186" s="89">
        <v>1</v>
      </c>
      <c r="K186" s="102">
        <v>44032</v>
      </c>
      <c r="L186" s="185">
        <v>1</v>
      </c>
      <c r="M186" s="60"/>
      <c r="N186" s="60"/>
      <c r="O186" s="33"/>
    </row>
    <row r="187" spans="1:15">
      <c r="A187" s="92">
        <v>1</v>
      </c>
      <c r="B187" s="48" t="s">
        <v>655</v>
      </c>
      <c r="C187" s="3" t="s">
        <v>656</v>
      </c>
      <c r="D187" s="22">
        <v>6225</v>
      </c>
      <c r="E187" s="3" t="s">
        <v>657</v>
      </c>
      <c r="F187" s="3" t="s">
        <v>658</v>
      </c>
      <c r="G187" s="77"/>
      <c r="H187" s="155">
        <v>43665</v>
      </c>
      <c r="I187" s="102">
        <v>43696</v>
      </c>
      <c r="J187" s="89">
        <v>1</v>
      </c>
      <c r="K187" s="102">
        <v>44137</v>
      </c>
      <c r="L187" s="129">
        <v>1</v>
      </c>
      <c r="M187" s="59"/>
      <c r="N187" s="59"/>
      <c r="O187" s="190"/>
    </row>
    <row r="188" spans="1:15">
      <c r="A188" s="92">
        <v>1</v>
      </c>
      <c r="B188" s="48" t="s">
        <v>659</v>
      </c>
      <c r="C188" s="3" t="s">
        <v>660</v>
      </c>
      <c r="D188" s="22">
        <v>1861</v>
      </c>
      <c r="E188" s="3" t="s">
        <v>661</v>
      </c>
      <c r="F188" s="3" t="s">
        <v>662</v>
      </c>
      <c r="G188" s="77"/>
      <c r="H188" s="155">
        <v>43665</v>
      </c>
      <c r="I188" s="102">
        <v>43727</v>
      </c>
      <c r="J188" s="89">
        <v>1</v>
      </c>
      <c r="K188" s="102">
        <v>44013</v>
      </c>
      <c r="L188" s="129">
        <v>1</v>
      </c>
      <c r="M188" s="59"/>
      <c r="N188" s="59"/>
      <c r="O188" s="190"/>
    </row>
    <row r="189" spans="1:15" ht="15" customHeight="1">
      <c r="A189" s="93">
        <v>1</v>
      </c>
      <c r="B189" s="48" t="s">
        <v>663</v>
      </c>
      <c r="C189" s="3" t="s">
        <v>664</v>
      </c>
      <c r="D189" s="22">
        <v>5787</v>
      </c>
      <c r="E189" s="3" t="s">
        <v>665</v>
      </c>
      <c r="F189" s="3" t="s">
        <v>666</v>
      </c>
      <c r="G189" s="77"/>
      <c r="H189" s="155">
        <v>43668</v>
      </c>
      <c r="I189" s="102">
        <v>43696</v>
      </c>
      <c r="J189" s="89">
        <v>1</v>
      </c>
      <c r="K189" s="102">
        <v>44068</v>
      </c>
      <c r="L189" s="129">
        <v>1</v>
      </c>
      <c r="M189" s="59"/>
      <c r="N189" s="59"/>
      <c r="O189" s="190"/>
    </row>
    <row r="190" spans="1:15">
      <c r="A190" s="92">
        <v>1</v>
      </c>
      <c r="B190" s="48" t="s">
        <v>667</v>
      </c>
      <c r="C190" s="3" t="s">
        <v>668</v>
      </c>
      <c r="D190" s="22">
        <v>6152</v>
      </c>
      <c r="E190" s="3" t="s">
        <v>669</v>
      </c>
      <c r="F190" s="3" t="s">
        <v>670</v>
      </c>
      <c r="G190" s="77"/>
      <c r="H190" s="155">
        <v>43668</v>
      </c>
      <c r="I190" s="102">
        <v>43692</v>
      </c>
      <c r="J190" s="89">
        <v>1</v>
      </c>
      <c r="K190" s="100">
        <v>43930</v>
      </c>
      <c r="L190" s="129">
        <v>1</v>
      </c>
      <c r="M190" s="59"/>
      <c r="N190" s="59"/>
      <c r="O190" s="190"/>
    </row>
    <row r="191" spans="1:15">
      <c r="A191" s="92">
        <v>1</v>
      </c>
      <c r="B191" s="48" t="s">
        <v>671</v>
      </c>
      <c r="C191" s="3" t="s">
        <v>672</v>
      </c>
      <c r="D191" s="22">
        <v>6346</v>
      </c>
      <c r="E191" s="3" t="s">
        <v>457</v>
      </c>
      <c r="F191" s="3" t="s">
        <v>673</v>
      </c>
      <c r="G191" s="77"/>
      <c r="H191" s="155">
        <v>43668</v>
      </c>
      <c r="I191" s="102">
        <v>43784</v>
      </c>
      <c r="J191" s="89">
        <v>1</v>
      </c>
      <c r="K191" s="102">
        <v>43952</v>
      </c>
      <c r="L191" s="129">
        <v>1</v>
      </c>
      <c r="M191" s="59"/>
      <c r="N191" s="59"/>
      <c r="O191" s="33"/>
    </row>
    <row r="192" spans="1:15">
      <c r="A192" s="92">
        <v>1</v>
      </c>
      <c r="B192" s="48" t="s">
        <v>674</v>
      </c>
      <c r="C192" s="3" t="s">
        <v>675</v>
      </c>
      <c r="D192" s="22">
        <v>1744</v>
      </c>
      <c r="E192" s="3" t="s">
        <v>676</v>
      </c>
      <c r="F192" s="3" t="s">
        <v>677</v>
      </c>
      <c r="G192" s="77"/>
      <c r="H192" s="155">
        <v>43668</v>
      </c>
      <c r="I192" s="102">
        <v>43721</v>
      </c>
      <c r="J192" s="89">
        <v>1</v>
      </c>
      <c r="K192" s="102">
        <v>43991</v>
      </c>
      <c r="L192" s="129">
        <v>1</v>
      </c>
      <c r="M192" s="59"/>
      <c r="N192" s="59"/>
      <c r="O192" s="190"/>
    </row>
    <row r="193" spans="1:15">
      <c r="A193" s="92">
        <v>1</v>
      </c>
      <c r="B193" s="48" t="s">
        <v>678</v>
      </c>
      <c r="C193" s="3" t="s">
        <v>679</v>
      </c>
      <c r="D193" s="22">
        <v>6490</v>
      </c>
      <c r="E193" s="3" t="s">
        <v>680</v>
      </c>
      <c r="F193" s="3" t="s">
        <v>681</v>
      </c>
      <c r="G193" s="49">
        <v>1</v>
      </c>
      <c r="H193" s="155">
        <v>43669</v>
      </c>
      <c r="I193" s="102">
        <v>43767</v>
      </c>
      <c r="J193" s="89">
        <v>1</v>
      </c>
      <c r="K193" s="102">
        <v>43949</v>
      </c>
      <c r="L193" s="129">
        <v>1</v>
      </c>
      <c r="M193" s="60"/>
      <c r="N193" s="60"/>
      <c r="O193" s="33"/>
    </row>
    <row r="194" spans="1:15">
      <c r="A194" s="93">
        <v>1</v>
      </c>
      <c r="B194" s="48" t="s">
        <v>686</v>
      </c>
      <c r="C194" s="3" t="s">
        <v>687</v>
      </c>
      <c r="D194" s="22">
        <v>1844</v>
      </c>
      <c r="E194" s="3" t="s">
        <v>688</v>
      </c>
      <c r="F194" s="3" t="s">
        <v>689</v>
      </c>
      <c r="G194" s="77"/>
      <c r="H194" s="155">
        <v>43669</v>
      </c>
      <c r="I194" s="102">
        <v>43699</v>
      </c>
      <c r="J194" s="89">
        <v>1</v>
      </c>
      <c r="K194" s="102">
        <v>44018</v>
      </c>
      <c r="L194" s="129">
        <v>1</v>
      </c>
      <c r="M194" s="60"/>
      <c r="N194" s="60"/>
      <c r="O194" s="190"/>
    </row>
    <row r="195" spans="1:15">
      <c r="A195" s="92">
        <v>1</v>
      </c>
      <c r="B195" s="48" t="s">
        <v>690</v>
      </c>
      <c r="C195" s="3" t="s">
        <v>691</v>
      </c>
      <c r="D195" s="22">
        <v>1710</v>
      </c>
      <c r="E195" s="3" t="s">
        <v>692</v>
      </c>
      <c r="F195" s="3" t="s">
        <v>693</v>
      </c>
      <c r="G195" s="77"/>
      <c r="H195" s="155">
        <v>43669</v>
      </c>
      <c r="I195" s="102">
        <v>43686</v>
      </c>
      <c r="J195" s="89">
        <v>1</v>
      </c>
      <c r="K195" s="102">
        <v>44068</v>
      </c>
      <c r="L195" s="129">
        <v>1</v>
      </c>
      <c r="M195" s="59"/>
      <c r="N195" s="59"/>
      <c r="O195" s="190"/>
    </row>
    <row r="196" spans="1:15">
      <c r="A196" s="92">
        <v>1</v>
      </c>
      <c r="B196" s="48" t="s">
        <v>694</v>
      </c>
      <c r="C196" s="3" t="s">
        <v>695</v>
      </c>
      <c r="D196" s="22">
        <v>237</v>
      </c>
      <c r="E196" s="3" t="s">
        <v>696</v>
      </c>
      <c r="F196" s="3" t="s">
        <v>697</v>
      </c>
      <c r="G196" s="77"/>
      <c r="H196" s="155">
        <v>43669</v>
      </c>
      <c r="I196" s="102">
        <v>43693</v>
      </c>
      <c r="J196" s="89">
        <v>1</v>
      </c>
      <c r="K196" s="102">
        <v>44134</v>
      </c>
      <c r="L196" s="129">
        <v>1</v>
      </c>
      <c r="M196" s="59"/>
      <c r="N196" s="59"/>
      <c r="O196" s="190"/>
    </row>
    <row r="197" spans="1:15">
      <c r="A197" s="92">
        <v>1</v>
      </c>
      <c r="B197" s="183" t="s">
        <v>682</v>
      </c>
      <c r="C197" s="9" t="s">
        <v>683</v>
      </c>
      <c r="D197" s="25">
        <v>1919</v>
      </c>
      <c r="E197" s="9" t="s">
        <v>684</v>
      </c>
      <c r="F197" s="9" t="s">
        <v>685</v>
      </c>
      <c r="G197" s="77"/>
      <c r="H197" s="155">
        <v>43669</v>
      </c>
      <c r="I197" s="103" t="s">
        <v>442</v>
      </c>
      <c r="J197" s="88"/>
      <c r="K197" s="103"/>
      <c r="L197" s="129"/>
      <c r="M197" s="59">
        <v>1</v>
      </c>
      <c r="N197" s="59"/>
      <c r="O197" s="49"/>
    </row>
    <row r="198" spans="1:15">
      <c r="A198" s="92">
        <v>1</v>
      </c>
      <c r="B198" s="42" t="s">
        <v>698</v>
      </c>
      <c r="C198" s="8" t="s">
        <v>699</v>
      </c>
      <c r="D198" s="22">
        <v>2195</v>
      </c>
      <c r="E198" s="8" t="s">
        <v>564</v>
      </c>
      <c r="F198" s="8" t="s">
        <v>700</v>
      </c>
      <c r="G198" s="49"/>
      <c r="H198" s="157">
        <v>43670</v>
      </c>
      <c r="I198" s="98">
        <v>43755</v>
      </c>
      <c r="J198" s="89">
        <v>1</v>
      </c>
      <c r="K198" s="98">
        <v>44070</v>
      </c>
      <c r="L198" s="129">
        <v>1</v>
      </c>
      <c r="M198" s="59"/>
      <c r="N198" s="59"/>
      <c r="O198" s="33"/>
    </row>
    <row r="199" spans="1:15">
      <c r="A199" s="92">
        <v>1</v>
      </c>
      <c r="B199" s="48" t="s">
        <v>701</v>
      </c>
      <c r="C199" s="3" t="s">
        <v>702</v>
      </c>
      <c r="D199" s="22">
        <v>6217</v>
      </c>
      <c r="E199" s="3" t="s">
        <v>703</v>
      </c>
      <c r="F199" s="3" t="s">
        <v>704</v>
      </c>
      <c r="G199" s="77"/>
      <c r="H199" s="155">
        <v>43671</v>
      </c>
      <c r="I199" s="102">
        <v>43677</v>
      </c>
      <c r="J199" s="89">
        <v>1</v>
      </c>
      <c r="K199" s="100">
        <v>43857</v>
      </c>
      <c r="L199" s="129">
        <v>1</v>
      </c>
      <c r="M199" s="59"/>
      <c r="N199" s="59"/>
      <c r="O199" s="190"/>
    </row>
    <row r="200" spans="1:15">
      <c r="A200" s="92">
        <v>1</v>
      </c>
      <c r="B200" s="48" t="s">
        <v>705</v>
      </c>
      <c r="C200" s="3" t="s">
        <v>706</v>
      </c>
      <c r="D200" s="22">
        <v>903</v>
      </c>
      <c r="E200" s="3" t="s">
        <v>615</v>
      </c>
      <c r="F200" s="3" t="s">
        <v>707</v>
      </c>
      <c r="G200" s="77"/>
      <c r="H200" s="155">
        <v>43671</v>
      </c>
      <c r="I200" s="102">
        <v>43697</v>
      </c>
      <c r="J200" s="89">
        <v>1</v>
      </c>
      <c r="K200" s="102">
        <v>44123</v>
      </c>
      <c r="L200" s="129">
        <v>1</v>
      </c>
      <c r="M200" s="59"/>
      <c r="N200" s="59"/>
      <c r="O200" s="75"/>
    </row>
    <row r="201" spans="1:15">
      <c r="A201" s="93">
        <v>1</v>
      </c>
      <c r="B201" s="48" t="s">
        <v>708</v>
      </c>
      <c r="C201" s="3" t="s">
        <v>709</v>
      </c>
      <c r="D201" s="22">
        <v>5462</v>
      </c>
      <c r="E201" s="3" t="s">
        <v>486</v>
      </c>
      <c r="F201" s="3" t="s">
        <v>710</v>
      </c>
      <c r="G201" s="77"/>
      <c r="H201" s="155">
        <v>43671</v>
      </c>
      <c r="I201" s="102">
        <v>43696</v>
      </c>
      <c r="J201" s="89">
        <v>1</v>
      </c>
      <c r="K201" s="102">
        <v>44011</v>
      </c>
      <c r="L201" s="129">
        <v>1</v>
      </c>
      <c r="M201" s="59"/>
      <c r="N201" s="59"/>
      <c r="O201" s="190"/>
    </row>
    <row r="202" spans="1:15">
      <c r="A202" s="92">
        <v>1</v>
      </c>
      <c r="B202" s="42" t="s">
        <v>711</v>
      </c>
      <c r="C202" s="8" t="s">
        <v>712</v>
      </c>
      <c r="D202" s="22">
        <v>1631</v>
      </c>
      <c r="E202" s="8" t="s">
        <v>713</v>
      </c>
      <c r="F202" s="8" t="s">
        <v>714</v>
      </c>
      <c r="G202" s="49">
        <v>1</v>
      </c>
      <c r="H202" s="157">
        <v>43671</v>
      </c>
      <c r="I202" s="98">
        <v>43703</v>
      </c>
      <c r="J202" s="89">
        <v>1</v>
      </c>
      <c r="K202" s="98">
        <v>44076</v>
      </c>
      <c r="L202" s="129">
        <v>1</v>
      </c>
      <c r="M202" s="59"/>
      <c r="N202" s="59"/>
      <c r="O202" s="190"/>
    </row>
    <row r="203" spans="1:15">
      <c r="A203" s="92">
        <v>1</v>
      </c>
      <c r="B203" s="48" t="s">
        <v>715</v>
      </c>
      <c r="C203" s="3" t="s">
        <v>716</v>
      </c>
      <c r="D203" s="22">
        <v>290</v>
      </c>
      <c r="E203" s="3" t="s">
        <v>717</v>
      </c>
      <c r="F203" s="3" t="s">
        <v>718</v>
      </c>
      <c r="G203" s="77"/>
      <c r="H203" s="155">
        <v>43672</v>
      </c>
      <c r="I203" s="102">
        <v>43738</v>
      </c>
      <c r="J203" s="89">
        <v>1</v>
      </c>
      <c r="K203" s="102">
        <v>44043</v>
      </c>
      <c r="L203" s="129">
        <v>1</v>
      </c>
      <c r="M203" s="59"/>
      <c r="N203" s="59"/>
      <c r="O203" s="190"/>
    </row>
    <row r="204" spans="1:15">
      <c r="A204" s="92">
        <v>1</v>
      </c>
      <c r="B204" s="48" t="s">
        <v>719</v>
      </c>
      <c r="C204" s="3" t="s">
        <v>720</v>
      </c>
      <c r="D204" s="22">
        <v>5385</v>
      </c>
      <c r="E204" s="3" t="s">
        <v>486</v>
      </c>
      <c r="F204" s="3" t="s">
        <v>721</v>
      </c>
      <c r="G204" s="49">
        <v>1</v>
      </c>
      <c r="H204" s="155">
        <v>43675</v>
      </c>
      <c r="I204" s="102">
        <v>43691</v>
      </c>
      <c r="J204" s="89">
        <v>1</v>
      </c>
      <c r="K204" s="102">
        <v>43944</v>
      </c>
      <c r="L204" s="129">
        <v>1</v>
      </c>
      <c r="M204" s="59"/>
      <c r="N204" s="59"/>
      <c r="O204" s="190"/>
    </row>
    <row r="205" spans="1:15">
      <c r="A205" s="92">
        <v>1</v>
      </c>
      <c r="B205" s="48" t="s">
        <v>722</v>
      </c>
      <c r="C205" s="3" t="s">
        <v>723</v>
      </c>
      <c r="D205" s="22">
        <v>5985</v>
      </c>
      <c r="E205" s="3" t="s">
        <v>724</v>
      </c>
      <c r="F205" s="3" t="s">
        <v>725</v>
      </c>
      <c r="G205" s="77"/>
      <c r="H205" s="155">
        <v>43675</v>
      </c>
      <c r="I205" s="102">
        <v>43684</v>
      </c>
      <c r="J205" s="89">
        <v>1</v>
      </c>
      <c r="K205" s="100">
        <v>43881</v>
      </c>
      <c r="L205" s="185">
        <v>1</v>
      </c>
      <c r="M205" s="59"/>
      <c r="N205" s="59"/>
      <c r="O205" s="190"/>
    </row>
    <row r="206" spans="1:15">
      <c r="A206" s="92">
        <v>1</v>
      </c>
      <c r="B206" s="48" t="s">
        <v>726</v>
      </c>
      <c r="C206" s="3" t="s">
        <v>727</v>
      </c>
      <c r="D206" s="22">
        <v>6211</v>
      </c>
      <c r="E206" s="3" t="s">
        <v>728</v>
      </c>
      <c r="F206" s="3" t="s">
        <v>729</v>
      </c>
      <c r="G206" s="77"/>
      <c r="H206" s="155">
        <v>43675</v>
      </c>
      <c r="I206" s="102">
        <v>43718</v>
      </c>
      <c r="J206" s="89">
        <v>1</v>
      </c>
      <c r="K206" s="100">
        <v>43892</v>
      </c>
      <c r="L206" s="185">
        <v>1</v>
      </c>
      <c r="M206" s="59"/>
      <c r="N206" s="59"/>
      <c r="O206" s="190"/>
    </row>
    <row r="207" spans="1:15">
      <c r="A207" s="93">
        <v>1</v>
      </c>
      <c r="B207" s="48" t="s">
        <v>730</v>
      </c>
      <c r="C207" s="3" t="s">
        <v>731</v>
      </c>
      <c r="D207" s="22">
        <v>5734</v>
      </c>
      <c r="E207" s="3" t="s">
        <v>732</v>
      </c>
      <c r="F207" s="3" t="s">
        <v>733</v>
      </c>
      <c r="G207" s="77"/>
      <c r="H207" s="155">
        <v>43676</v>
      </c>
      <c r="I207" s="102">
        <v>43719</v>
      </c>
      <c r="J207" s="89">
        <v>1</v>
      </c>
      <c r="K207" s="102">
        <v>44145</v>
      </c>
      <c r="L207" s="129">
        <v>1</v>
      </c>
      <c r="M207" s="59"/>
      <c r="N207" s="59"/>
      <c r="O207" s="190"/>
    </row>
    <row r="208" spans="1:15">
      <c r="A208" s="92">
        <v>1</v>
      </c>
      <c r="B208" s="48" t="s">
        <v>734</v>
      </c>
      <c r="C208" s="3" t="s">
        <v>735</v>
      </c>
      <c r="D208" s="22">
        <v>6171</v>
      </c>
      <c r="E208" s="3" t="s">
        <v>736</v>
      </c>
      <c r="F208" s="3" t="s">
        <v>737</v>
      </c>
      <c r="G208" s="77"/>
      <c r="H208" s="155">
        <v>43676</v>
      </c>
      <c r="I208" s="102">
        <v>43703</v>
      </c>
      <c r="J208" s="89">
        <v>1</v>
      </c>
      <c r="K208" s="102">
        <v>43964</v>
      </c>
      <c r="L208" s="129">
        <v>1</v>
      </c>
      <c r="M208" s="59"/>
      <c r="N208" s="59"/>
      <c r="O208" s="190"/>
    </row>
    <row r="209" spans="1:15">
      <c r="A209" s="92">
        <v>1</v>
      </c>
      <c r="B209" s="48" t="s">
        <v>738</v>
      </c>
      <c r="C209" s="3" t="s">
        <v>731</v>
      </c>
      <c r="D209" s="22">
        <v>5736</v>
      </c>
      <c r="E209" s="3" t="s">
        <v>732</v>
      </c>
      <c r="F209" s="3" t="s">
        <v>739</v>
      </c>
      <c r="G209" s="77"/>
      <c r="H209" s="155">
        <v>43676</v>
      </c>
      <c r="I209" s="102">
        <v>43719</v>
      </c>
      <c r="J209" s="89">
        <v>1</v>
      </c>
      <c r="K209" s="102">
        <v>44145</v>
      </c>
      <c r="L209" s="129">
        <v>1</v>
      </c>
      <c r="M209" s="60"/>
      <c r="N209" s="60"/>
      <c r="O209" s="190"/>
    </row>
    <row r="210" spans="1:15">
      <c r="A210" s="92">
        <v>1</v>
      </c>
      <c r="B210" s="48" t="s">
        <v>740</v>
      </c>
      <c r="C210" s="3" t="s">
        <v>741</v>
      </c>
      <c r="D210" s="22">
        <v>6056</v>
      </c>
      <c r="E210" s="3" t="s">
        <v>742</v>
      </c>
      <c r="F210" s="3" t="s">
        <v>743</v>
      </c>
      <c r="G210" s="77"/>
      <c r="H210" s="155">
        <v>43676</v>
      </c>
      <c r="I210" s="102">
        <v>43718</v>
      </c>
      <c r="J210" s="89">
        <v>1</v>
      </c>
      <c r="K210" s="102">
        <v>44053</v>
      </c>
      <c r="L210" s="129">
        <v>1</v>
      </c>
      <c r="M210" s="59"/>
      <c r="N210" s="59"/>
      <c r="O210" s="190"/>
    </row>
    <row r="211" spans="1:15">
      <c r="A211" s="92">
        <v>1</v>
      </c>
      <c r="B211" s="48" t="s">
        <v>744</v>
      </c>
      <c r="C211" s="3" t="s">
        <v>745</v>
      </c>
      <c r="D211" s="22">
        <v>6328</v>
      </c>
      <c r="E211" s="3" t="s">
        <v>746</v>
      </c>
      <c r="F211" s="3" t="s">
        <v>747</v>
      </c>
      <c r="G211" s="77"/>
      <c r="H211" s="155">
        <v>43677</v>
      </c>
      <c r="I211" s="102">
        <v>43713</v>
      </c>
      <c r="J211" s="89">
        <v>1</v>
      </c>
      <c r="K211" s="100">
        <v>43900</v>
      </c>
      <c r="L211" s="185">
        <v>1</v>
      </c>
      <c r="M211" s="59"/>
      <c r="N211" s="59"/>
      <c r="O211" s="190"/>
    </row>
    <row r="212" spans="1:15">
      <c r="A212" s="92">
        <v>1</v>
      </c>
      <c r="B212" s="48" t="s">
        <v>748</v>
      </c>
      <c r="C212" s="3" t="s">
        <v>749</v>
      </c>
      <c r="D212" s="22">
        <v>5974</v>
      </c>
      <c r="E212" s="3" t="s">
        <v>517</v>
      </c>
      <c r="F212" s="3" t="s">
        <v>750</v>
      </c>
      <c r="G212" s="49">
        <v>1</v>
      </c>
      <c r="H212" s="155">
        <v>43677</v>
      </c>
      <c r="I212" s="102">
        <v>43683</v>
      </c>
      <c r="J212" s="89">
        <v>1</v>
      </c>
      <c r="K212" s="100">
        <v>43908</v>
      </c>
      <c r="L212" s="129">
        <v>1</v>
      </c>
      <c r="M212" s="60"/>
      <c r="N212" s="60"/>
      <c r="O212" s="75"/>
    </row>
    <row r="213" spans="1:15">
      <c r="A213" s="93">
        <v>1</v>
      </c>
      <c r="B213" s="48" t="s">
        <v>751</v>
      </c>
      <c r="C213" s="3" t="s">
        <v>752</v>
      </c>
      <c r="D213" s="22">
        <v>6518</v>
      </c>
      <c r="E213" s="3" t="s">
        <v>753</v>
      </c>
      <c r="F213" s="3" t="s">
        <v>754</v>
      </c>
      <c r="G213" s="49">
        <v>1</v>
      </c>
      <c r="H213" s="155">
        <v>43677</v>
      </c>
      <c r="I213" s="102">
        <v>43683</v>
      </c>
      <c r="J213" s="89">
        <v>1</v>
      </c>
      <c r="K213" s="102">
        <v>43991</v>
      </c>
      <c r="L213" s="185">
        <v>1</v>
      </c>
      <c r="M213" s="60"/>
      <c r="N213" s="60"/>
      <c r="O213" s="75"/>
    </row>
    <row r="214" spans="1:15">
      <c r="A214" s="92">
        <v>1</v>
      </c>
      <c r="B214" s="48" t="s">
        <v>755</v>
      </c>
      <c r="C214" s="3" t="s">
        <v>756</v>
      </c>
      <c r="D214" s="22">
        <v>901</v>
      </c>
      <c r="E214" s="3" t="s">
        <v>757</v>
      </c>
      <c r="F214" s="3" t="s">
        <v>758</v>
      </c>
      <c r="G214" s="77"/>
      <c r="H214" s="155">
        <v>43677</v>
      </c>
      <c r="I214" s="102">
        <v>43714</v>
      </c>
      <c r="J214" s="89">
        <v>1</v>
      </c>
      <c r="K214" s="102">
        <v>44028</v>
      </c>
      <c r="L214" s="129">
        <v>1</v>
      </c>
      <c r="M214" s="59"/>
      <c r="N214" s="59"/>
      <c r="O214" s="75"/>
    </row>
    <row r="215" spans="1:15">
      <c r="A215" s="92">
        <v>1</v>
      </c>
      <c r="B215" s="48" t="s">
        <v>759</v>
      </c>
      <c r="C215" s="3" t="s">
        <v>760</v>
      </c>
      <c r="D215" s="22">
        <v>307</v>
      </c>
      <c r="E215" s="3" t="s">
        <v>761</v>
      </c>
      <c r="F215" s="3" t="s">
        <v>762</v>
      </c>
      <c r="G215" s="77"/>
      <c r="H215" s="155">
        <v>43677</v>
      </c>
      <c r="I215" s="102">
        <v>43804</v>
      </c>
      <c r="J215" s="89">
        <v>1</v>
      </c>
      <c r="K215" s="102">
        <v>44186</v>
      </c>
      <c r="L215" s="129">
        <v>1</v>
      </c>
      <c r="M215" s="59"/>
      <c r="N215" s="59"/>
      <c r="O215" s="33"/>
    </row>
    <row r="216" spans="1:15">
      <c r="A216" s="92">
        <v>1</v>
      </c>
      <c r="B216" s="42" t="s">
        <v>763</v>
      </c>
      <c r="C216" s="8" t="s">
        <v>764</v>
      </c>
      <c r="D216" s="22">
        <v>6734</v>
      </c>
      <c r="E216" s="8" t="s">
        <v>765</v>
      </c>
      <c r="F216" s="8" t="s">
        <v>766</v>
      </c>
      <c r="G216" s="49">
        <v>1</v>
      </c>
      <c r="H216" s="157">
        <v>43678</v>
      </c>
      <c r="I216" s="98">
        <v>43767</v>
      </c>
      <c r="J216" s="89">
        <v>1</v>
      </c>
      <c r="K216" s="98">
        <v>43965</v>
      </c>
      <c r="L216" s="129">
        <v>1</v>
      </c>
      <c r="M216" s="60"/>
      <c r="N216" s="60"/>
      <c r="O216" s="33"/>
    </row>
    <row r="217" spans="1:15">
      <c r="A217" s="92">
        <v>1</v>
      </c>
      <c r="B217" s="48" t="s">
        <v>767</v>
      </c>
      <c r="C217" s="3" t="s">
        <v>768</v>
      </c>
      <c r="D217" s="22">
        <v>6114</v>
      </c>
      <c r="E217" s="3" t="s">
        <v>517</v>
      </c>
      <c r="F217" s="3" t="s">
        <v>769</v>
      </c>
      <c r="G217" s="77"/>
      <c r="H217" s="155">
        <v>43678</v>
      </c>
      <c r="I217" s="98">
        <v>43699</v>
      </c>
      <c r="J217" s="89">
        <v>1</v>
      </c>
      <c r="K217" s="102">
        <v>43903</v>
      </c>
      <c r="L217" s="129">
        <v>1</v>
      </c>
      <c r="M217" s="59"/>
      <c r="N217" s="59"/>
      <c r="O217" s="75"/>
    </row>
    <row r="218" spans="1:15">
      <c r="A218" s="92">
        <v>1</v>
      </c>
      <c r="B218" s="48" t="s">
        <v>770</v>
      </c>
      <c r="C218" s="3" t="s">
        <v>771</v>
      </c>
      <c r="D218" s="22">
        <v>1652</v>
      </c>
      <c r="E218" s="3" t="s">
        <v>772</v>
      </c>
      <c r="F218" s="3" t="s">
        <v>773</v>
      </c>
      <c r="G218" s="77"/>
      <c r="H218" s="155">
        <v>43678</v>
      </c>
      <c r="I218" s="98">
        <v>43686</v>
      </c>
      <c r="J218" s="89">
        <v>1</v>
      </c>
      <c r="K218" s="98">
        <v>43949</v>
      </c>
      <c r="L218" s="129">
        <v>1</v>
      </c>
      <c r="M218" s="59"/>
      <c r="N218" s="59"/>
      <c r="O218" s="75"/>
    </row>
    <row r="219" spans="1:15">
      <c r="A219" s="93">
        <v>1</v>
      </c>
      <c r="B219" s="48" t="s">
        <v>774</v>
      </c>
      <c r="C219" s="3" t="s">
        <v>775</v>
      </c>
      <c r="D219" s="22">
        <v>1555</v>
      </c>
      <c r="E219" s="3" t="s">
        <v>637</v>
      </c>
      <c r="F219" s="3" t="s">
        <v>776</v>
      </c>
      <c r="G219" s="77"/>
      <c r="H219" s="155">
        <v>43678</v>
      </c>
      <c r="I219" s="98">
        <v>43698</v>
      </c>
      <c r="J219" s="89">
        <v>1</v>
      </c>
      <c r="K219" s="98">
        <v>44001</v>
      </c>
      <c r="L219" s="129">
        <v>1</v>
      </c>
      <c r="M219" s="59"/>
      <c r="N219" s="59"/>
      <c r="O219" s="75"/>
    </row>
    <row r="220" spans="1:15">
      <c r="A220" s="92">
        <v>1</v>
      </c>
      <c r="B220" s="48" t="s">
        <v>777</v>
      </c>
      <c r="C220" s="3" t="s">
        <v>778</v>
      </c>
      <c r="D220" s="22">
        <v>1099</v>
      </c>
      <c r="E220" s="3" t="s">
        <v>779</v>
      </c>
      <c r="F220" s="3" t="s">
        <v>780</v>
      </c>
      <c r="G220" s="77"/>
      <c r="H220" s="155">
        <v>43682</v>
      </c>
      <c r="I220" s="98">
        <v>43691</v>
      </c>
      <c r="J220" s="89">
        <v>1</v>
      </c>
      <c r="K220" s="98">
        <v>43836</v>
      </c>
      <c r="L220" s="129">
        <v>1</v>
      </c>
      <c r="M220" s="60"/>
      <c r="N220" s="60"/>
      <c r="O220" s="33"/>
    </row>
    <row r="221" spans="1:15">
      <c r="A221" s="92">
        <v>1</v>
      </c>
      <c r="B221" s="48" t="s">
        <v>781</v>
      </c>
      <c r="C221" s="3" t="s">
        <v>782</v>
      </c>
      <c r="D221" s="22">
        <v>1710</v>
      </c>
      <c r="E221" s="3" t="s">
        <v>783</v>
      </c>
      <c r="F221" s="3" t="s">
        <v>784</v>
      </c>
      <c r="G221" s="77"/>
      <c r="H221" s="155">
        <v>43682</v>
      </c>
      <c r="I221" s="98">
        <v>43795</v>
      </c>
      <c r="J221" s="89">
        <v>1</v>
      </c>
      <c r="K221" s="98">
        <v>44242</v>
      </c>
      <c r="L221" s="129">
        <v>1</v>
      </c>
      <c r="M221" s="60"/>
      <c r="N221" s="60"/>
      <c r="O221" s="33"/>
    </row>
    <row r="222" spans="1:15">
      <c r="A222" s="92">
        <v>1</v>
      </c>
      <c r="B222" s="48" t="s">
        <v>785</v>
      </c>
      <c r="C222" s="3" t="s">
        <v>786</v>
      </c>
      <c r="D222" s="22">
        <v>5412</v>
      </c>
      <c r="E222" s="3" t="s">
        <v>517</v>
      </c>
      <c r="F222" s="3" t="s">
        <v>787</v>
      </c>
      <c r="G222" s="77"/>
      <c r="H222" s="155">
        <v>43682</v>
      </c>
      <c r="I222" s="98">
        <v>43714</v>
      </c>
      <c r="J222" s="89">
        <v>1</v>
      </c>
      <c r="K222" s="100">
        <v>43941</v>
      </c>
      <c r="L222" s="129">
        <v>1</v>
      </c>
      <c r="M222" s="59"/>
      <c r="N222" s="59"/>
      <c r="O222" s="75"/>
    </row>
    <row r="223" spans="1:15">
      <c r="A223" s="92">
        <v>1</v>
      </c>
      <c r="B223" s="48" t="s">
        <v>788</v>
      </c>
      <c r="C223" s="3" t="s">
        <v>789</v>
      </c>
      <c r="D223" s="22">
        <v>6037</v>
      </c>
      <c r="E223" s="3" t="s">
        <v>790</v>
      </c>
      <c r="F223" s="3" t="s">
        <v>791</v>
      </c>
      <c r="G223" s="77"/>
      <c r="H223" s="155">
        <v>43683</v>
      </c>
      <c r="I223" s="98">
        <v>43738</v>
      </c>
      <c r="J223" s="89">
        <v>1</v>
      </c>
      <c r="K223" s="98">
        <v>44319</v>
      </c>
      <c r="L223" s="185">
        <v>1</v>
      </c>
      <c r="M223" s="59"/>
      <c r="N223" s="59"/>
      <c r="O223" s="75"/>
    </row>
    <row r="224" spans="1:15">
      <c r="A224" s="92">
        <v>1</v>
      </c>
      <c r="B224" s="48" t="s">
        <v>792</v>
      </c>
      <c r="C224" s="3" t="s">
        <v>675</v>
      </c>
      <c r="D224" s="22">
        <v>1744</v>
      </c>
      <c r="E224" s="3" t="s">
        <v>676</v>
      </c>
      <c r="F224" s="3" t="s">
        <v>793</v>
      </c>
      <c r="G224" s="77"/>
      <c r="H224" s="155">
        <v>43684</v>
      </c>
      <c r="I224" s="98">
        <v>43721</v>
      </c>
      <c r="J224" s="89">
        <v>1</v>
      </c>
      <c r="K224" s="98">
        <v>43991</v>
      </c>
      <c r="L224" s="129">
        <v>1</v>
      </c>
      <c r="M224" s="59"/>
      <c r="N224" s="59"/>
      <c r="O224" s="75"/>
    </row>
    <row r="225" spans="1:15">
      <c r="A225" s="93">
        <v>1</v>
      </c>
      <c r="B225" s="48" t="s">
        <v>794</v>
      </c>
      <c r="C225" s="3" t="s">
        <v>795</v>
      </c>
      <c r="D225" s="22">
        <v>1428</v>
      </c>
      <c r="E225" s="3" t="s">
        <v>796</v>
      </c>
      <c r="F225" s="3" t="s">
        <v>797</v>
      </c>
      <c r="G225" s="77"/>
      <c r="H225" s="155">
        <v>43684</v>
      </c>
      <c r="I225" s="98">
        <v>43725</v>
      </c>
      <c r="J225" s="89">
        <v>1</v>
      </c>
      <c r="K225" s="98">
        <v>44068</v>
      </c>
      <c r="L225" s="129">
        <v>1</v>
      </c>
      <c r="M225" s="59"/>
      <c r="N225" s="59"/>
      <c r="O225" s="75"/>
    </row>
    <row r="226" spans="1:15">
      <c r="A226" s="92">
        <v>1</v>
      </c>
      <c r="B226" s="48" t="s">
        <v>798</v>
      </c>
      <c r="C226" s="3" t="s">
        <v>799</v>
      </c>
      <c r="D226" s="22">
        <v>564</v>
      </c>
      <c r="E226" s="3" t="s">
        <v>800</v>
      </c>
      <c r="F226" s="3" t="s">
        <v>801</v>
      </c>
      <c r="G226" s="77"/>
      <c r="H226" s="155">
        <v>43685</v>
      </c>
      <c r="I226" s="98">
        <v>43731</v>
      </c>
      <c r="J226" s="89">
        <v>1</v>
      </c>
      <c r="K226" s="98">
        <v>44105</v>
      </c>
      <c r="L226" s="129">
        <v>1</v>
      </c>
      <c r="M226" s="59"/>
      <c r="N226" s="59"/>
      <c r="O226" s="75"/>
    </row>
    <row r="227" spans="1:15">
      <c r="A227" s="92">
        <v>1</v>
      </c>
      <c r="B227" s="48" t="s">
        <v>802</v>
      </c>
      <c r="C227" s="3" t="s">
        <v>803</v>
      </c>
      <c r="D227" s="22">
        <v>1641</v>
      </c>
      <c r="E227" s="3" t="s">
        <v>585</v>
      </c>
      <c r="F227" s="3" t="s">
        <v>804</v>
      </c>
      <c r="G227" s="77"/>
      <c r="H227" s="155">
        <v>43685</v>
      </c>
      <c r="I227" s="98">
        <v>43756</v>
      </c>
      <c r="J227" s="89">
        <v>1</v>
      </c>
      <c r="K227" s="98">
        <v>44201</v>
      </c>
      <c r="L227" s="129">
        <v>1</v>
      </c>
      <c r="M227" s="60"/>
      <c r="N227" s="60"/>
      <c r="O227" s="33"/>
    </row>
    <row r="228" spans="1:15">
      <c r="A228" s="92">
        <v>1</v>
      </c>
      <c r="B228" s="42" t="s">
        <v>805</v>
      </c>
      <c r="C228" s="8" t="s">
        <v>806</v>
      </c>
      <c r="D228" s="22">
        <v>3329</v>
      </c>
      <c r="E228" s="8" t="s">
        <v>807</v>
      </c>
      <c r="F228" s="8" t="s">
        <v>808</v>
      </c>
      <c r="G228" s="49">
        <v>1</v>
      </c>
      <c r="H228" s="157">
        <v>43685</v>
      </c>
      <c r="I228" s="98">
        <v>43768</v>
      </c>
      <c r="J228" s="89">
        <v>1</v>
      </c>
      <c r="K228" s="98">
        <v>44046</v>
      </c>
      <c r="L228" s="129">
        <v>1</v>
      </c>
      <c r="M228" s="59"/>
      <c r="N228" s="59"/>
      <c r="O228" s="33"/>
    </row>
    <row r="229" spans="1:15">
      <c r="A229" s="92">
        <v>1</v>
      </c>
      <c r="B229" s="48" t="s">
        <v>809</v>
      </c>
      <c r="C229" s="3" t="s">
        <v>810</v>
      </c>
      <c r="D229" s="22">
        <v>5771</v>
      </c>
      <c r="E229" s="3" t="s">
        <v>665</v>
      </c>
      <c r="F229" s="3" t="s">
        <v>811</v>
      </c>
      <c r="G229" s="77"/>
      <c r="H229" s="155">
        <v>43685</v>
      </c>
      <c r="I229" s="98">
        <v>43769</v>
      </c>
      <c r="J229" s="89">
        <v>1</v>
      </c>
      <c r="K229" s="98">
        <v>44245</v>
      </c>
      <c r="L229" s="129">
        <v>1</v>
      </c>
      <c r="M229" s="60"/>
      <c r="N229" s="60"/>
      <c r="O229" s="33"/>
    </row>
    <row r="230" spans="1:15">
      <c r="A230" s="92">
        <v>1</v>
      </c>
      <c r="B230" s="48" t="s">
        <v>812</v>
      </c>
      <c r="C230" s="3" t="s">
        <v>497</v>
      </c>
      <c r="D230" s="22">
        <v>6341</v>
      </c>
      <c r="E230" s="3" t="s">
        <v>498</v>
      </c>
      <c r="F230" s="3" t="s">
        <v>813</v>
      </c>
      <c r="G230" s="77"/>
      <c r="H230" s="155">
        <v>43686</v>
      </c>
      <c r="I230" s="98">
        <v>43740</v>
      </c>
      <c r="J230" s="89">
        <v>1</v>
      </c>
      <c r="K230" s="98">
        <v>44070</v>
      </c>
      <c r="L230" s="129">
        <v>1</v>
      </c>
      <c r="M230" s="59"/>
      <c r="N230" s="59"/>
      <c r="O230" s="75"/>
    </row>
    <row r="231" spans="1:15">
      <c r="A231" s="93">
        <v>1</v>
      </c>
      <c r="B231" s="48" t="s">
        <v>814</v>
      </c>
      <c r="C231" s="3" t="s">
        <v>815</v>
      </c>
      <c r="D231" s="22">
        <v>5772</v>
      </c>
      <c r="E231" s="3" t="s">
        <v>816</v>
      </c>
      <c r="F231" s="3" t="s">
        <v>817</v>
      </c>
      <c r="G231" s="77"/>
      <c r="H231" s="155">
        <v>43689</v>
      </c>
      <c r="I231" s="98">
        <v>43731</v>
      </c>
      <c r="J231" s="89">
        <v>1</v>
      </c>
      <c r="K231" s="98">
        <v>44140</v>
      </c>
      <c r="L231" s="129">
        <v>1</v>
      </c>
      <c r="M231" s="59"/>
      <c r="N231" s="59"/>
      <c r="O231" s="75"/>
    </row>
    <row r="232" spans="1:15">
      <c r="A232" s="92">
        <v>1</v>
      </c>
      <c r="B232" s="48" t="s">
        <v>818</v>
      </c>
      <c r="C232" s="3" t="s">
        <v>819</v>
      </c>
      <c r="D232" s="22">
        <v>2022</v>
      </c>
      <c r="E232" s="3" t="s">
        <v>424</v>
      </c>
      <c r="F232" s="3" t="s">
        <v>820</v>
      </c>
      <c r="G232" s="77"/>
      <c r="H232" s="155">
        <v>43690</v>
      </c>
      <c r="I232" s="98">
        <v>43735</v>
      </c>
      <c r="J232" s="89">
        <v>1</v>
      </c>
      <c r="K232" s="98">
        <v>44425</v>
      </c>
      <c r="L232" s="129">
        <v>1</v>
      </c>
      <c r="M232" s="59"/>
      <c r="N232" s="59"/>
      <c r="O232" s="75"/>
    </row>
    <row r="233" spans="1:15">
      <c r="A233" s="92">
        <v>1</v>
      </c>
      <c r="B233" s="48" t="s">
        <v>821</v>
      </c>
      <c r="C233" s="3" t="s">
        <v>822</v>
      </c>
      <c r="D233" s="22">
        <v>5594</v>
      </c>
      <c r="E233" s="3" t="s">
        <v>823</v>
      </c>
      <c r="F233" s="3" t="s">
        <v>824</v>
      </c>
      <c r="G233" s="77"/>
      <c r="H233" s="155">
        <v>43690</v>
      </c>
      <c r="I233" s="98">
        <v>43713</v>
      </c>
      <c r="J233" s="89">
        <v>1</v>
      </c>
      <c r="K233" s="100">
        <v>43915</v>
      </c>
      <c r="L233" s="129">
        <v>1</v>
      </c>
      <c r="M233" s="60"/>
      <c r="N233" s="60"/>
      <c r="O233" s="33"/>
    </row>
    <row r="234" spans="1:15">
      <c r="A234" s="92">
        <v>1</v>
      </c>
      <c r="B234" s="42" t="s">
        <v>825</v>
      </c>
      <c r="C234" s="8" t="s">
        <v>826</v>
      </c>
      <c r="D234" s="22">
        <v>1789</v>
      </c>
      <c r="E234" s="8" t="s">
        <v>827</v>
      </c>
      <c r="F234" s="8" t="s">
        <v>828</v>
      </c>
      <c r="G234" s="49">
        <v>1</v>
      </c>
      <c r="H234" s="157">
        <v>43690</v>
      </c>
      <c r="I234" s="98">
        <v>43753</v>
      </c>
      <c r="J234" s="89">
        <v>1</v>
      </c>
      <c r="K234" s="98">
        <v>43931</v>
      </c>
      <c r="L234" s="129">
        <v>1</v>
      </c>
      <c r="M234" s="60"/>
      <c r="N234" s="60"/>
      <c r="O234" s="75"/>
    </row>
    <row r="235" spans="1:15">
      <c r="A235" s="92">
        <v>1</v>
      </c>
      <c r="B235" s="48" t="s">
        <v>829</v>
      </c>
      <c r="C235" s="3" t="s">
        <v>830</v>
      </c>
      <c r="D235" s="22">
        <v>5716</v>
      </c>
      <c r="E235" s="3" t="s">
        <v>831</v>
      </c>
      <c r="F235" s="3" t="s">
        <v>832</v>
      </c>
      <c r="G235" s="77"/>
      <c r="H235" s="155">
        <v>43690</v>
      </c>
      <c r="I235" s="98">
        <v>43766</v>
      </c>
      <c r="J235" s="89">
        <v>1</v>
      </c>
      <c r="K235" s="98">
        <v>43979</v>
      </c>
      <c r="L235" s="129">
        <v>1</v>
      </c>
      <c r="M235" s="59"/>
      <c r="N235" s="59"/>
      <c r="O235" s="33"/>
    </row>
    <row r="236" spans="1:15">
      <c r="A236" s="92">
        <v>1</v>
      </c>
      <c r="B236" s="48" t="s">
        <v>833</v>
      </c>
      <c r="C236" s="3" t="s">
        <v>834</v>
      </c>
      <c r="D236" s="22">
        <v>1590</v>
      </c>
      <c r="E236" s="3" t="s">
        <v>835</v>
      </c>
      <c r="F236" s="3" t="s">
        <v>836</v>
      </c>
      <c r="G236" s="77"/>
      <c r="H236" s="155">
        <v>43691</v>
      </c>
      <c r="I236" s="98">
        <v>43728</v>
      </c>
      <c r="J236" s="89">
        <v>1</v>
      </c>
      <c r="K236" s="98">
        <v>44462</v>
      </c>
      <c r="L236" s="129">
        <v>1</v>
      </c>
      <c r="M236" s="59"/>
      <c r="N236" s="59"/>
      <c r="O236" s="75"/>
    </row>
    <row r="237" spans="1:15">
      <c r="A237" s="93">
        <v>1</v>
      </c>
      <c r="B237" s="48" t="s">
        <v>837</v>
      </c>
      <c r="C237" s="3" t="s">
        <v>838</v>
      </c>
      <c r="D237" s="22">
        <v>1662</v>
      </c>
      <c r="E237" s="3" t="s">
        <v>839</v>
      </c>
      <c r="F237" s="3" t="s">
        <v>840</v>
      </c>
      <c r="G237" s="77"/>
      <c r="H237" s="155">
        <v>43691</v>
      </c>
      <c r="I237" s="98">
        <v>43726</v>
      </c>
      <c r="J237" s="89">
        <v>1</v>
      </c>
      <c r="K237" s="98">
        <v>44285</v>
      </c>
      <c r="L237" s="129">
        <v>1</v>
      </c>
      <c r="M237" s="59"/>
      <c r="N237" s="59"/>
      <c r="O237" s="75"/>
    </row>
    <row r="238" spans="1:15">
      <c r="A238" s="92">
        <v>1</v>
      </c>
      <c r="B238" s="48" t="s">
        <v>841</v>
      </c>
      <c r="C238" s="3" t="s">
        <v>842</v>
      </c>
      <c r="D238" s="22">
        <v>5829</v>
      </c>
      <c r="E238" s="3" t="s">
        <v>653</v>
      </c>
      <c r="F238" s="3" t="s">
        <v>843</v>
      </c>
      <c r="G238" s="77"/>
      <c r="H238" s="155">
        <v>43691</v>
      </c>
      <c r="I238" s="98">
        <v>43747</v>
      </c>
      <c r="J238" s="89">
        <v>1</v>
      </c>
      <c r="K238" s="98">
        <v>43970</v>
      </c>
      <c r="L238" s="129">
        <v>1</v>
      </c>
      <c r="M238" s="59"/>
      <c r="N238" s="59"/>
      <c r="O238" s="75"/>
    </row>
    <row r="239" spans="1:15">
      <c r="A239" s="92">
        <v>1</v>
      </c>
      <c r="B239" s="48" t="s">
        <v>844</v>
      </c>
      <c r="C239" s="3" t="s">
        <v>845</v>
      </c>
      <c r="D239" s="22">
        <v>1647</v>
      </c>
      <c r="E239" s="3" t="s">
        <v>846</v>
      </c>
      <c r="F239" s="3" t="s">
        <v>847</v>
      </c>
      <c r="G239" s="77"/>
      <c r="H239" s="155">
        <v>43691</v>
      </c>
      <c r="I239" s="98">
        <v>43741</v>
      </c>
      <c r="J239" s="89">
        <v>1</v>
      </c>
      <c r="K239" s="98">
        <v>44085</v>
      </c>
      <c r="L239" s="129">
        <v>1</v>
      </c>
      <c r="M239" s="59"/>
      <c r="N239" s="59"/>
      <c r="O239" s="75"/>
    </row>
    <row r="240" spans="1:15">
      <c r="A240" s="92">
        <v>1</v>
      </c>
      <c r="B240" s="48" t="s">
        <v>848</v>
      </c>
      <c r="C240" s="3" t="s">
        <v>849</v>
      </c>
      <c r="D240" s="22">
        <v>5491</v>
      </c>
      <c r="E240" s="3" t="s">
        <v>850</v>
      </c>
      <c r="F240" s="3" t="s">
        <v>851</v>
      </c>
      <c r="G240" s="77"/>
      <c r="H240" s="155">
        <v>43691</v>
      </c>
      <c r="I240" s="98">
        <v>43811</v>
      </c>
      <c r="J240" s="89">
        <v>1</v>
      </c>
      <c r="K240" s="98">
        <v>44187</v>
      </c>
      <c r="L240" s="129">
        <v>1</v>
      </c>
      <c r="M240" s="59"/>
      <c r="N240" s="59"/>
      <c r="O240" s="33"/>
    </row>
    <row r="241" spans="1:15">
      <c r="A241" s="92">
        <v>1</v>
      </c>
      <c r="B241" s="48" t="s">
        <v>852</v>
      </c>
      <c r="C241" s="3" t="s">
        <v>853</v>
      </c>
      <c r="D241" s="22">
        <v>6545</v>
      </c>
      <c r="E241" s="3" t="s">
        <v>457</v>
      </c>
      <c r="F241" s="3" t="s">
        <v>854</v>
      </c>
      <c r="G241" s="77"/>
      <c r="H241" s="155">
        <v>43691</v>
      </c>
      <c r="I241" s="98">
        <v>43752</v>
      </c>
      <c r="J241" s="89">
        <v>1</v>
      </c>
      <c r="K241" s="98">
        <v>44153</v>
      </c>
      <c r="L241" s="185">
        <v>1</v>
      </c>
      <c r="M241" s="60"/>
      <c r="N241" s="60"/>
      <c r="O241" s="75"/>
    </row>
    <row r="242" spans="1:15">
      <c r="A242" s="92">
        <v>1</v>
      </c>
      <c r="B242" s="48" t="s">
        <v>855</v>
      </c>
      <c r="C242" s="3" t="s">
        <v>856</v>
      </c>
      <c r="D242" s="22">
        <v>546</v>
      </c>
      <c r="E242" s="3" t="s">
        <v>857</v>
      </c>
      <c r="F242" s="3" t="s">
        <v>858</v>
      </c>
      <c r="G242" s="77"/>
      <c r="H242" s="155">
        <v>43692</v>
      </c>
      <c r="I242" s="98">
        <v>43703</v>
      </c>
      <c r="J242" s="89">
        <v>1</v>
      </c>
      <c r="K242" s="98">
        <v>43895</v>
      </c>
      <c r="L242" s="129">
        <v>1</v>
      </c>
      <c r="M242" s="59"/>
      <c r="N242" s="59"/>
      <c r="O242" s="75"/>
    </row>
    <row r="243" spans="1:15">
      <c r="A243" s="93">
        <v>1</v>
      </c>
      <c r="B243" s="48" t="s">
        <v>859</v>
      </c>
      <c r="C243" s="3" t="s">
        <v>860</v>
      </c>
      <c r="D243" s="22">
        <v>6165</v>
      </c>
      <c r="E243" s="3" t="s">
        <v>728</v>
      </c>
      <c r="F243" s="3" t="s">
        <v>861</v>
      </c>
      <c r="G243" s="77"/>
      <c r="H243" s="155">
        <v>43692</v>
      </c>
      <c r="I243" s="98">
        <v>43724</v>
      </c>
      <c r="J243" s="89">
        <v>1</v>
      </c>
      <c r="K243" s="98">
        <v>44018</v>
      </c>
      <c r="L243" s="129">
        <v>1</v>
      </c>
      <c r="M243" s="59"/>
      <c r="N243" s="59"/>
      <c r="O243" s="33"/>
    </row>
    <row r="244" spans="1:15">
      <c r="A244" s="92">
        <v>1</v>
      </c>
      <c r="B244" s="48" t="s">
        <v>862</v>
      </c>
      <c r="C244" s="3" t="s">
        <v>863</v>
      </c>
      <c r="D244" s="22">
        <v>1421</v>
      </c>
      <c r="E244" s="3" t="s">
        <v>864</v>
      </c>
      <c r="F244" s="3" t="s">
        <v>865</v>
      </c>
      <c r="G244" s="77"/>
      <c r="H244" s="155">
        <v>43692</v>
      </c>
      <c r="I244" s="98">
        <v>43747</v>
      </c>
      <c r="J244" s="89">
        <v>1</v>
      </c>
      <c r="K244" s="98">
        <v>44167</v>
      </c>
      <c r="L244" s="129">
        <v>1</v>
      </c>
      <c r="M244" s="59"/>
      <c r="N244" s="59"/>
      <c r="O244" s="75"/>
    </row>
    <row r="245" spans="1:15">
      <c r="A245" s="92">
        <v>1</v>
      </c>
      <c r="B245" s="48" t="s">
        <v>866</v>
      </c>
      <c r="C245" s="3" t="s">
        <v>867</v>
      </c>
      <c r="D245" s="22">
        <v>6614</v>
      </c>
      <c r="E245" s="3" t="s">
        <v>868</v>
      </c>
      <c r="F245" s="3" t="s">
        <v>869</v>
      </c>
      <c r="G245" s="77"/>
      <c r="H245" s="155">
        <v>43692</v>
      </c>
      <c r="I245" s="98">
        <v>43986</v>
      </c>
      <c r="J245" s="89">
        <v>1</v>
      </c>
      <c r="K245" s="98">
        <v>44350</v>
      </c>
      <c r="L245" s="129">
        <v>1</v>
      </c>
      <c r="M245" s="59"/>
      <c r="N245" s="59"/>
      <c r="O245" s="33" t="s">
        <v>870</v>
      </c>
    </row>
    <row r="246" spans="1:15">
      <c r="A246" s="92">
        <v>1</v>
      </c>
      <c r="B246" s="48" t="s">
        <v>871</v>
      </c>
      <c r="C246" s="3" t="s">
        <v>872</v>
      </c>
      <c r="D246" s="22">
        <v>435</v>
      </c>
      <c r="E246" s="3" t="s">
        <v>873</v>
      </c>
      <c r="F246" s="3" t="s">
        <v>874</v>
      </c>
      <c r="G246" s="77"/>
      <c r="H246" s="155">
        <v>43693</v>
      </c>
      <c r="I246" s="98">
        <v>43755</v>
      </c>
      <c r="J246" s="89">
        <v>1</v>
      </c>
      <c r="K246" s="98">
        <v>44111</v>
      </c>
      <c r="L246" s="129">
        <v>1</v>
      </c>
      <c r="M246" s="59"/>
      <c r="N246" s="59"/>
      <c r="O246" s="33"/>
    </row>
    <row r="247" spans="1:15">
      <c r="A247" s="92">
        <v>1</v>
      </c>
      <c r="B247" s="48" t="s">
        <v>875</v>
      </c>
      <c r="C247" s="3" t="s">
        <v>876</v>
      </c>
      <c r="D247" s="22">
        <v>785</v>
      </c>
      <c r="E247" s="3" t="s">
        <v>877</v>
      </c>
      <c r="F247" s="3" t="s">
        <v>878</v>
      </c>
      <c r="G247" s="77"/>
      <c r="H247" s="155">
        <v>43693</v>
      </c>
      <c r="I247" s="98">
        <v>43718</v>
      </c>
      <c r="J247" s="89">
        <v>1</v>
      </c>
      <c r="K247" s="98">
        <v>43994</v>
      </c>
      <c r="L247" s="129">
        <v>1</v>
      </c>
      <c r="M247" s="59"/>
      <c r="N247" s="59"/>
      <c r="O247" s="75"/>
    </row>
    <row r="248" spans="1:15">
      <c r="A248" s="92">
        <v>1</v>
      </c>
      <c r="B248" s="42" t="s">
        <v>879</v>
      </c>
      <c r="C248" s="8" t="s">
        <v>880</v>
      </c>
      <c r="D248" s="22">
        <v>893</v>
      </c>
      <c r="E248" s="8" t="s">
        <v>779</v>
      </c>
      <c r="F248" s="8" t="s">
        <v>881</v>
      </c>
      <c r="G248" s="49">
        <v>1</v>
      </c>
      <c r="H248" s="157">
        <v>43693</v>
      </c>
      <c r="I248" s="98">
        <v>43703</v>
      </c>
      <c r="J248" s="89">
        <v>1</v>
      </c>
      <c r="K248" s="100">
        <v>43857</v>
      </c>
      <c r="L248" s="129">
        <v>1</v>
      </c>
      <c r="M248" s="59"/>
      <c r="N248" s="59"/>
      <c r="O248" s="75"/>
    </row>
    <row r="249" spans="1:15">
      <c r="A249" s="93">
        <v>1</v>
      </c>
      <c r="B249" s="48" t="s">
        <v>882</v>
      </c>
      <c r="C249" s="3" t="s">
        <v>883</v>
      </c>
      <c r="D249" s="22">
        <v>1409</v>
      </c>
      <c r="E249" s="3" t="s">
        <v>884</v>
      </c>
      <c r="F249" s="3" t="s">
        <v>885</v>
      </c>
      <c r="G249" s="77"/>
      <c r="H249" s="155">
        <v>43693</v>
      </c>
      <c r="I249" s="98">
        <v>43796</v>
      </c>
      <c r="J249" s="89">
        <v>1</v>
      </c>
      <c r="K249" s="98">
        <v>44169</v>
      </c>
      <c r="L249" s="129">
        <v>1</v>
      </c>
      <c r="M249" s="61"/>
      <c r="N249" s="61"/>
      <c r="O249" s="33"/>
    </row>
    <row r="250" spans="1:15">
      <c r="A250" s="92">
        <v>1</v>
      </c>
      <c r="B250" s="48" t="s">
        <v>886</v>
      </c>
      <c r="C250" s="3" t="s">
        <v>887</v>
      </c>
      <c r="D250" s="22">
        <v>5056</v>
      </c>
      <c r="E250" s="3" t="s">
        <v>486</v>
      </c>
      <c r="F250" s="3" t="s">
        <v>888</v>
      </c>
      <c r="G250" s="77"/>
      <c r="H250" s="155">
        <v>43693</v>
      </c>
      <c r="I250" s="98">
        <v>43731</v>
      </c>
      <c r="J250" s="89">
        <v>1</v>
      </c>
      <c r="K250" s="98">
        <v>44001</v>
      </c>
      <c r="L250" s="129">
        <v>1</v>
      </c>
      <c r="M250" s="59"/>
      <c r="N250" s="59"/>
      <c r="O250" s="190"/>
    </row>
    <row r="251" spans="1:15">
      <c r="A251" s="92">
        <v>1</v>
      </c>
      <c r="B251" s="48" t="s">
        <v>889</v>
      </c>
      <c r="C251" s="3" t="s">
        <v>890</v>
      </c>
      <c r="D251" s="22">
        <v>1650</v>
      </c>
      <c r="E251" s="3" t="s">
        <v>482</v>
      </c>
      <c r="F251" s="3" t="s">
        <v>891</v>
      </c>
      <c r="G251" s="49">
        <v>1</v>
      </c>
      <c r="H251" s="155">
        <v>43693</v>
      </c>
      <c r="I251" s="98">
        <v>43746</v>
      </c>
      <c r="J251" s="89">
        <v>1</v>
      </c>
      <c r="K251" s="98">
        <v>44105</v>
      </c>
      <c r="L251" s="129">
        <v>1</v>
      </c>
      <c r="M251" s="59"/>
      <c r="N251" s="59"/>
      <c r="O251" s="75"/>
    </row>
    <row r="252" spans="1:15">
      <c r="A252" s="92">
        <v>1</v>
      </c>
      <c r="B252" s="48" t="s">
        <v>892</v>
      </c>
      <c r="C252" s="3" t="s">
        <v>893</v>
      </c>
      <c r="D252" s="22">
        <v>1290</v>
      </c>
      <c r="E252" s="3" t="s">
        <v>894</v>
      </c>
      <c r="F252" s="3" t="s">
        <v>895</v>
      </c>
      <c r="G252" s="49">
        <v>1</v>
      </c>
      <c r="H252" s="155">
        <v>43693</v>
      </c>
      <c r="I252" s="98">
        <v>43755</v>
      </c>
      <c r="J252" s="89">
        <v>1</v>
      </c>
      <c r="K252" s="98">
        <v>43949</v>
      </c>
      <c r="L252" s="185">
        <v>1</v>
      </c>
      <c r="M252" s="59"/>
      <c r="N252" s="59"/>
      <c r="O252" s="33"/>
    </row>
    <row r="253" spans="1:15">
      <c r="A253" s="92">
        <v>1</v>
      </c>
      <c r="B253" s="48" t="s">
        <v>896</v>
      </c>
      <c r="C253" s="3" t="s">
        <v>897</v>
      </c>
      <c r="D253" s="22">
        <v>1410</v>
      </c>
      <c r="E253" s="3" t="s">
        <v>898</v>
      </c>
      <c r="F253" s="3" t="s">
        <v>766</v>
      </c>
      <c r="G253" s="49">
        <v>1</v>
      </c>
      <c r="H253" s="155">
        <v>43693</v>
      </c>
      <c r="I253" s="98">
        <v>43859</v>
      </c>
      <c r="J253" s="89">
        <v>1</v>
      </c>
      <c r="K253" s="100">
        <v>44106</v>
      </c>
      <c r="L253" s="129">
        <v>1</v>
      </c>
      <c r="M253" s="60"/>
      <c r="N253" s="60"/>
      <c r="O253" s="33"/>
    </row>
    <row r="254" spans="1:15">
      <c r="A254" s="93">
        <v>1</v>
      </c>
      <c r="B254" s="184" t="s">
        <v>903</v>
      </c>
      <c r="C254" s="4" t="s">
        <v>904</v>
      </c>
      <c r="D254" s="23">
        <v>5202</v>
      </c>
      <c r="E254" s="4" t="s">
        <v>517</v>
      </c>
      <c r="F254" s="4" t="s">
        <v>905</v>
      </c>
      <c r="G254" s="49">
        <v>1</v>
      </c>
      <c r="H254" s="155">
        <v>43696</v>
      </c>
      <c r="I254" s="98">
        <v>43719</v>
      </c>
      <c r="J254" s="89">
        <v>1</v>
      </c>
      <c r="K254" s="98"/>
      <c r="L254" s="185"/>
      <c r="M254" s="59"/>
      <c r="N254" s="59"/>
      <c r="O254" s="75"/>
    </row>
    <row r="255" spans="1:15">
      <c r="A255" s="92">
        <v>1</v>
      </c>
      <c r="B255" s="48" t="s">
        <v>899</v>
      </c>
      <c r="C255" s="3" t="s">
        <v>900</v>
      </c>
      <c r="D255" s="22">
        <v>6441</v>
      </c>
      <c r="E255" s="3" t="s">
        <v>901</v>
      </c>
      <c r="F255" s="3" t="s">
        <v>902</v>
      </c>
      <c r="G255" s="77"/>
      <c r="H255" s="155">
        <v>43696</v>
      </c>
      <c r="I255" s="98">
        <v>43717</v>
      </c>
      <c r="J255" s="89">
        <v>1</v>
      </c>
      <c r="K255" s="98">
        <v>44043</v>
      </c>
      <c r="L255" s="129">
        <v>1</v>
      </c>
      <c r="M255" s="59"/>
      <c r="N255" s="59"/>
      <c r="O255" s="75"/>
    </row>
    <row r="256" spans="1:15">
      <c r="A256" s="92">
        <v>1</v>
      </c>
      <c r="B256" s="48" t="s">
        <v>906</v>
      </c>
      <c r="C256" s="3" t="s">
        <v>907</v>
      </c>
      <c r="D256" s="22">
        <v>1658</v>
      </c>
      <c r="E256" s="3" t="s">
        <v>908</v>
      </c>
      <c r="F256" s="3" t="s">
        <v>909</v>
      </c>
      <c r="G256" s="77"/>
      <c r="H256" s="155">
        <v>43696</v>
      </c>
      <c r="I256" s="98">
        <v>43752</v>
      </c>
      <c r="J256" s="89">
        <v>1</v>
      </c>
      <c r="K256" s="98">
        <v>44075</v>
      </c>
      <c r="L256" s="185">
        <v>1</v>
      </c>
      <c r="M256" s="59"/>
      <c r="N256" s="59"/>
      <c r="O256" s="75"/>
    </row>
    <row r="257" spans="1:15">
      <c r="A257" s="92">
        <v>1</v>
      </c>
      <c r="B257" s="48" t="s">
        <v>910</v>
      </c>
      <c r="C257" s="3" t="s">
        <v>911</v>
      </c>
      <c r="D257" s="22">
        <v>3360</v>
      </c>
      <c r="E257" s="3" t="s">
        <v>807</v>
      </c>
      <c r="F257" s="3" t="s">
        <v>912</v>
      </c>
      <c r="G257" s="77"/>
      <c r="H257" s="155">
        <v>43697</v>
      </c>
      <c r="I257" s="98">
        <v>43754</v>
      </c>
      <c r="J257" s="89">
        <v>1</v>
      </c>
      <c r="K257" s="98">
        <v>44001</v>
      </c>
      <c r="L257" s="129">
        <v>1</v>
      </c>
      <c r="M257" s="59"/>
      <c r="N257" s="59"/>
      <c r="O257" s="75"/>
    </row>
    <row r="258" spans="1:15">
      <c r="A258" s="92">
        <v>1</v>
      </c>
      <c r="B258" s="48" t="s">
        <v>913</v>
      </c>
      <c r="C258" s="3" t="s">
        <v>914</v>
      </c>
      <c r="D258" s="22">
        <v>5231</v>
      </c>
      <c r="E258" s="3" t="s">
        <v>915</v>
      </c>
      <c r="F258" s="3" t="s">
        <v>916</v>
      </c>
      <c r="G258" s="77"/>
      <c r="H258" s="155">
        <v>43697</v>
      </c>
      <c r="I258" s="98">
        <v>43741</v>
      </c>
      <c r="J258" s="89">
        <v>1</v>
      </c>
      <c r="K258" s="98">
        <v>43964</v>
      </c>
      <c r="L258" s="129">
        <v>1</v>
      </c>
      <c r="M258" s="59"/>
      <c r="N258" s="59"/>
      <c r="O258" s="75"/>
    </row>
    <row r="259" spans="1:15">
      <c r="A259" s="92">
        <v>1</v>
      </c>
      <c r="B259" s="48" t="s">
        <v>917</v>
      </c>
      <c r="C259" s="3" t="s">
        <v>918</v>
      </c>
      <c r="D259" s="22">
        <v>5656</v>
      </c>
      <c r="E259" s="3" t="s">
        <v>457</v>
      </c>
      <c r="F259" s="3" t="s">
        <v>919</v>
      </c>
      <c r="G259" s="77"/>
      <c r="H259" s="155">
        <v>43697</v>
      </c>
      <c r="I259" s="98">
        <v>43746</v>
      </c>
      <c r="J259" s="89">
        <v>1</v>
      </c>
      <c r="K259" s="98">
        <v>44034</v>
      </c>
      <c r="L259" s="129">
        <v>1</v>
      </c>
      <c r="M259" s="59"/>
      <c r="N259" s="59"/>
      <c r="O259" s="75"/>
    </row>
    <row r="260" spans="1:15">
      <c r="A260" s="92">
        <v>1</v>
      </c>
      <c r="B260" s="48" t="s">
        <v>920</v>
      </c>
      <c r="C260" s="3" t="s">
        <v>921</v>
      </c>
      <c r="D260" s="22">
        <v>1398</v>
      </c>
      <c r="E260" s="3" t="s">
        <v>922</v>
      </c>
      <c r="F260" s="3" t="s">
        <v>923</v>
      </c>
      <c r="G260" s="77"/>
      <c r="H260" s="155">
        <v>43698</v>
      </c>
      <c r="I260" s="98">
        <v>43714</v>
      </c>
      <c r="J260" s="89">
        <v>1</v>
      </c>
      <c r="K260" s="98">
        <v>43949</v>
      </c>
      <c r="L260" s="129">
        <v>1</v>
      </c>
      <c r="M260" s="60"/>
      <c r="N260" s="60"/>
      <c r="O260" s="75"/>
    </row>
    <row r="261" spans="1:15">
      <c r="A261" s="93">
        <v>1</v>
      </c>
      <c r="B261" s="48" t="s">
        <v>924</v>
      </c>
      <c r="C261" s="3" t="s">
        <v>925</v>
      </c>
      <c r="D261" s="22">
        <v>786</v>
      </c>
      <c r="E261" s="3" t="s">
        <v>926</v>
      </c>
      <c r="F261" s="3" t="s">
        <v>927</v>
      </c>
      <c r="G261" s="77"/>
      <c r="H261" s="155">
        <v>43698</v>
      </c>
      <c r="I261" s="102">
        <v>43747</v>
      </c>
      <c r="J261" s="89">
        <v>1</v>
      </c>
      <c r="K261" s="102">
        <v>43931</v>
      </c>
      <c r="L261" s="129">
        <v>1</v>
      </c>
      <c r="M261" s="59"/>
      <c r="N261" s="59"/>
      <c r="O261" s="33"/>
    </row>
    <row r="262" spans="1:15">
      <c r="A262" s="92">
        <v>1</v>
      </c>
      <c r="B262" s="48" t="s">
        <v>928</v>
      </c>
      <c r="C262" s="3" t="s">
        <v>929</v>
      </c>
      <c r="D262" s="22">
        <v>5575</v>
      </c>
      <c r="E262" s="3" t="s">
        <v>134</v>
      </c>
      <c r="F262" s="3" t="s">
        <v>930</v>
      </c>
      <c r="G262" s="77"/>
      <c r="H262" s="155">
        <v>43698</v>
      </c>
      <c r="I262" s="98">
        <v>43753</v>
      </c>
      <c r="J262" s="89">
        <v>1</v>
      </c>
      <c r="K262" s="98">
        <v>43972</v>
      </c>
      <c r="L262" s="129">
        <v>1</v>
      </c>
      <c r="M262" s="59"/>
      <c r="N262" s="59"/>
      <c r="O262" s="33"/>
    </row>
    <row r="263" spans="1:15">
      <c r="A263" s="92">
        <v>1</v>
      </c>
      <c r="B263" s="48" t="s">
        <v>931</v>
      </c>
      <c r="C263" s="3" t="s">
        <v>932</v>
      </c>
      <c r="D263" s="22">
        <v>5695</v>
      </c>
      <c r="E263" s="3" t="s">
        <v>933</v>
      </c>
      <c r="F263" s="3" t="s">
        <v>934</v>
      </c>
      <c r="G263" s="77"/>
      <c r="H263" s="155">
        <v>43698</v>
      </c>
      <c r="I263" s="98">
        <v>43774</v>
      </c>
      <c r="J263" s="89">
        <v>1</v>
      </c>
      <c r="K263" s="98">
        <v>44397</v>
      </c>
      <c r="L263" s="129">
        <v>1</v>
      </c>
      <c r="M263" s="59"/>
      <c r="N263" s="59"/>
      <c r="O263" s="33"/>
    </row>
    <row r="264" spans="1:15" ht="15" customHeight="1">
      <c r="A264" s="92">
        <v>1</v>
      </c>
      <c r="B264" s="48" t="s">
        <v>935</v>
      </c>
      <c r="C264" s="3" t="s">
        <v>936</v>
      </c>
      <c r="D264" s="22">
        <v>1919</v>
      </c>
      <c r="E264" s="3" t="s">
        <v>937</v>
      </c>
      <c r="F264" s="3" t="s">
        <v>938</v>
      </c>
      <c r="G264" s="77"/>
      <c r="H264" s="155">
        <v>43698</v>
      </c>
      <c r="I264" s="98">
        <v>43833</v>
      </c>
      <c r="J264" s="89">
        <v>1</v>
      </c>
      <c r="K264" s="98">
        <v>44132</v>
      </c>
      <c r="L264" s="129">
        <v>1</v>
      </c>
      <c r="M264" s="59"/>
      <c r="N264" s="59"/>
      <c r="O264" s="33"/>
    </row>
    <row r="265" spans="1:15">
      <c r="A265" s="92">
        <v>1</v>
      </c>
      <c r="B265" s="48" t="s">
        <v>939</v>
      </c>
      <c r="C265" s="3" t="s">
        <v>940</v>
      </c>
      <c r="D265" s="22">
        <v>1335</v>
      </c>
      <c r="E265" s="3" t="s">
        <v>941</v>
      </c>
      <c r="F265" s="3" t="s">
        <v>942</v>
      </c>
      <c r="G265" s="77"/>
      <c r="H265" s="155">
        <v>43699</v>
      </c>
      <c r="I265" s="98">
        <v>43745</v>
      </c>
      <c r="J265" s="89">
        <v>1</v>
      </c>
      <c r="K265" s="98">
        <v>44183</v>
      </c>
      <c r="L265" s="129">
        <v>1</v>
      </c>
      <c r="M265" s="59"/>
      <c r="N265" s="59"/>
      <c r="O265" s="33"/>
    </row>
    <row r="266" spans="1:15">
      <c r="A266" s="92">
        <v>1</v>
      </c>
      <c r="B266" s="42" t="s">
        <v>943</v>
      </c>
      <c r="C266" s="8" t="s">
        <v>944</v>
      </c>
      <c r="D266" s="22">
        <v>6221</v>
      </c>
      <c r="E266" s="8" t="s">
        <v>945</v>
      </c>
      <c r="F266" s="8" t="s">
        <v>946</v>
      </c>
      <c r="G266" s="49">
        <v>1</v>
      </c>
      <c r="H266" s="157">
        <v>43699</v>
      </c>
      <c r="I266" s="98">
        <v>43712</v>
      </c>
      <c r="J266" s="89">
        <v>1</v>
      </c>
      <c r="K266" s="98">
        <v>43859</v>
      </c>
      <c r="L266" s="185">
        <v>1</v>
      </c>
      <c r="M266" s="60"/>
      <c r="N266" s="60"/>
      <c r="O266" s="75"/>
    </row>
    <row r="267" spans="1:15">
      <c r="A267" s="93">
        <v>1</v>
      </c>
      <c r="B267" s="48" t="s">
        <v>947</v>
      </c>
      <c r="C267" s="3" t="s">
        <v>948</v>
      </c>
      <c r="D267" s="22">
        <v>450</v>
      </c>
      <c r="E267" s="3" t="s">
        <v>949</v>
      </c>
      <c r="F267" s="3" t="s">
        <v>950</v>
      </c>
      <c r="G267" s="77"/>
      <c r="H267" s="155">
        <v>43699</v>
      </c>
      <c r="I267" s="98">
        <v>43733</v>
      </c>
      <c r="J267" s="89">
        <v>1</v>
      </c>
      <c r="K267" s="98">
        <v>44034</v>
      </c>
      <c r="L267" s="129">
        <v>1</v>
      </c>
      <c r="M267" s="59"/>
      <c r="N267" s="59"/>
      <c r="O267" s="75"/>
    </row>
    <row r="268" spans="1:15">
      <c r="A268" s="92">
        <v>1</v>
      </c>
      <c r="B268" s="184" t="s">
        <v>951</v>
      </c>
      <c r="C268" s="4" t="s">
        <v>952</v>
      </c>
      <c r="D268" s="23">
        <v>1738</v>
      </c>
      <c r="E268" s="4" t="s">
        <v>953</v>
      </c>
      <c r="F268" s="4" t="s">
        <v>954</v>
      </c>
      <c r="G268" s="49">
        <v>1</v>
      </c>
      <c r="H268" s="155">
        <v>43700</v>
      </c>
      <c r="I268" s="98">
        <v>43717</v>
      </c>
      <c r="J268" s="89">
        <v>1</v>
      </c>
      <c r="K268" s="98"/>
      <c r="L268" s="129"/>
      <c r="M268" s="60"/>
      <c r="N268" s="60"/>
      <c r="O268" s="75"/>
    </row>
    <row r="269" spans="1:15">
      <c r="A269" s="92">
        <v>1</v>
      </c>
      <c r="B269" s="48" t="s">
        <v>958</v>
      </c>
      <c r="C269" s="3" t="s">
        <v>959</v>
      </c>
      <c r="D269" s="22">
        <v>1173</v>
      </c>
      <c r="E269" s="3" t="s">
        <v>960</v>
      </c>
      <c r="F269" s="3" t="s">
        <v>961</v>
      </c>
      <c r="G269" s="49">
        <v>1</v>
      </c>
      <c r="H269" s="155">
        <v>43700</v>
      </c>
      <c r="I269" s="98">
        <v>43734</v>
      </c>
      <c r="J269" s="89">
        <v>1</v>
      </c>
      <c r="K269" s="100">
        <v>43864</v>
      </c>
      <c r="L269" s="129">
        <v>1</v>
      </c>
      <c r="M269" s="60"/>
      <c r="N269" s="60"/>
      <c r="O269" s="47"/>
    </row>
    <row r="270" spans="1:15">
      <c r="A270" s="92">
        <v>1</v>
      </c>
      <c r="B270" s="48" t="s">
        <v>962</v>
      </c>
      <c r="C270" s="3" t="s">
        <v>963</v>
      </c>
      <c r="D270" s="22">
        <v>1610</v>
      </c>
      <c r="E270" s="3" t="s">
        <v>964</v>
      </c>
      <c r="F270" s="3" t="s">
        <v>965</v>
      </c>
      <c r="G270" s="77"/>
      <c r="H270" s="155">
        <v>43700</v>
      </c>
      <c r="I270" s="98">
        <v>43763</v>
      </c>
      <c r="J270" s="89">
        <v>1</v>
      </c>
      <c r="K270" s="98">
        <v>44343</v>
      </c>
      <c r="L270" s="185">
        <v>1</v>
      </c>
      <c r="M270" s="59"/>
      <c r="N270" s="59"/>
      <c r="O270" s="33"/>
    </row>
    <row r="271" spans="1:15">
      <c r="A271" s="92">
        <v>1</v>
      </c>
      <c r="B271" s="48" t="s">
        <v>966</v>
      </c>
      <c r="C271" s="3" t="s">
        <v>967</v>
      </c>
      <c r="D271" s="22">
        <v>259</v>
      </c>
      <c r="E271" s="3" t="s">
        <v>968</v>
      </c>
      <c r="F271" s="3" t="s">
        <v>969</v>
      </c>
      <c r="G271" s="77"/>
      <c r="H271" s="155">
        <v>43700</v>
      </c>
      <c r="I271" s="98">
        <v>43742</v>
      </c>
      <c r="J271" s="89">
        <v>1</v>
      </c>
      <c r="K271" s="98">
        <v>44026</v>
      </c>
      <c r="L271" s="129">
        <v>1</v>
      </c>
      <c r="M271" s="59"/>
      <c r="N271" s="59"/>
      <c r="O271" s="75"/>
    </row>
    <row r="272" spans="1:15">
      <c r="A272" s="92">
        <v>1</v>
      </c>
      <c r="B272" s="183" t="s">
        <v>955</v>
      </c>
      <c r="C272" s="9" t="s">
        <v>956</v>
      </c>
      <c r="D272" s="25">
        <v>263</v>
      </c>
      <c r="E272" s="9" t="s">
        <v>800</v>
      </c>
      <c r="F272" s="9" t="s">
        <v>957</v>
      </c>
      <c r="G272" s="77"/>
      <c r="H272" s="155">
        <v>43700</v>
      </c>
      <c r="I272" s="103" t="s">
        <v>442</v>
      </c>
      <c r="J272" s="89"/>
      <c r="K272" s="103"/>
      <c r="L272" s="129"/>
      <c r="M272" s="59">
        <v>1</v>
      </c>
      <c r="N272" s="59"/>
      <c r="O272" s="33"/>
    </row>
    <row r="273" spans="1:15">
      <c r="A273" s="93">
        <v>1</v>
      </c>
      <c r="B273" s="48" t="s">
        <v>970</v>
      </c>
      <c r="C273" s="3" t="s">
        <v>971</v>
      </c>
      <c r="D273" s="22">
        <v>1421</v>
      </c>
      <c r="E273" s="3" t="s">
        <v>898</v>
      </c>
      <c r="F273" s="3" t="s">
        <v>972</v>
      </c>
      <c r="G273" s="49">
        <v>1</v>
      </c>
      <c r="H273" s="154">
        <v>43703</v>
      </c>
      <c r="I273" s="102">
        <v>43719</v>
      </c>
      <c r="J273" s="89">
        <v>1</v>
      </c>
      <c r="K273" s="100">
        <v>43914</v>
      </c>
      <c r="L273" s="129">
        <v>1</v>
      </c>
      <c r="M273" s="59"/>
      <c r="N273" s="59"/>
      <c r="O273" s="75"/>
    </row>
    <row r="274" spans="1:15">
      <c r="A274" s="92">
        <v>1</v>
      </c>
      <c r="B274" s="48" t="s">
        <v>973</v>
      </c>
      <c r="C274" s="3" t="s">
        <v>974</v>
      </c>
      <c r="D274" s="22">
        <v>1005</v>
      </c>
      <c r="E274" s="3" t="s">
        <v>975</v>
      </c>
      <c r="F274" s="3" t="s">
        <v>976</v>
      </c>
      <c r="G274" s="49">
        <v>1</v>
      </c>
      <c r="H274" s="155">
        <v>43703</v>
      </c>
      <c r="I274" s="98">
        <v>43741</v>
      </c>
      <c r="J274" s="89">
        <v>1</v>
      </c>
      <c r="K274" s="98">
        <v>44001</v>
      </c>
      <c r="L274" s="129">
        <v>1</v>
      </c>
      <c r="M274" s="60"/>
      <c r="N274" s="60"/>
      <c r="O274" s="75"/>
    </row>
    <row r="275" spans="1:15">
      <c r="A275" s="92">
        <v>1</v>
      </c>
      <c r="B275" s="48" t="s">
        <v>977</v>
      </c>
      <c r="C275" s="3" t="s">
        <v>978</v>
      </c>
      <c r="D275" s="22">
        <v>135</v>
      </c>
      <c r="E275" s="3" t="s">
        <v>800</v>
      </c>
      <c r="F275" s="3" t="s">
        <v>979</v>
      </c>
      <c r="G275" s="77"/>
      <c r="H275" s="155">
        <v>43704</v>
      </c>
      <c r="I275" s="98">
        <v>43759</v>
      </c>
      <c r="J275" s="89">
        <v>1</v>
      </c>
      <c r="K275" s="98">
        <v>44050</v>
      </c>
      <c r="L275" s="129">
        <v>1</v>
      </c>
      <c r="M275" s="59"/>
      <c r="N275" s="59"/>
      <c r="O275" s="33"/>
    </row>
    <row r="276" spans="1:15">
      <c r="A276" s="92">
        <v>1</v>
      </c>
      <c r="B276" s="48" t="s">
        <v>980</v>
      </c>
      <c r="C276" s="3" t="s">
        <v>981</v>
      </c>
      <c r="D276" s="22">
        <v>3966</v>
      </c>
      <c r="E276" s="3" t="s">
        <v>807</v>
      </c>
      <c r="F276" s="3" t="s">
        <v>982</v>
      </c>
      <c r="G276" s="49">
        <v>1</v>
      </c>
      <c r="H276" s="155">
        <v>43704</v>
      </c>
      <c r="I276" s="98">
        <v>43852</v>
      </c>
      <c r="J276" s="89">
        <v>1</v>
      </c>
      <c r="K276" s="98">
        <v>44167</v>
      </c>
      <c r="L276" s="129">
        <v>1</v>
      </c>
      <c r="M276" s="59"/>
      <c r="N276" s="59"/>
      <c r="O276" s="33"/>
    </row>
    <row r="277" spans="1:15">
      <c r="A277" s="92">
        <v>1</v>
      </c>
      <c r="B277" s="48" t="s">
        <v>983</v>
      </c>
      <c r="C277" s="3" t="s">
        <v>984</v>
      </c>
      <c r="D277" s="22">
        <v>897</v>
      </c>
      <c r="E277" s="3" t="s">
        <v>985</v>
      </c>
      <c r="F277" s="3" t="s">
        <v>986</v>
      </c>
      <c r="G277" s="77"/>
      <c r="H277" s="155">
        <v>43704</v>
      </c>
      <c r="I277" s="98">
        <v>43717</v>
      </c>
      <c r="J277" s="89">
        <v>1</v>
      </c>
      <c r="K277" s="98">
        <v>44139</v>
      </c>
      <c r="L277" s="129">
        <v>1</v>
      </c>
      <c r="M277" s="59"/>
      <c r="N277" s="59"/>
      <c r="O277" s="188"/>
    </row>
    <row r="278" spans="1:15">
      <c r="A278" s="92">
        <v>1</v>
      </c>
      <c r="B278" s="48" t="s">
        <v>987</v>
      </c>
      <c r="C278" s="3" t="s">
        <v>988</v>
      </c>
      <c r="D278" s="22">
        <v>7063</v>
      </c>
      <c r="E278" s="3" t="s">
        <v>989</v>
      </c>
      <c r="F278" s="3" t="s">
        <v>990</v>
      </c>
      <c r="G278" s="49">
        <v>1</v>
      </c>
      <c r="H278" s="155">
        <v>43704</v>
      </c>
      <c r="I278" s="98">
        <v>43734</v>
      </c>
      <c r="J278" s="89">
        <v>1</v>
      </c>
      <c r="K278" s="98">
        <v>43930</v>
      </c>
      <c r="L278" s="129">
        <v>1</v>
      </c>
      <c r="M278" s="59"/>
      <c r="N278" s="59"/>
      <c r="O278" s="75"/>
    </row>
    <row r="279" spans="1:15">
      <c r="A279" s="93">
        <v>1</v>
      </c>
      <c r="B279" s="48" t="s">
        <v>991</v>
      </c>
      <c r="C279" s="3" t="s">
        <v>992</v>
      </c>
      <c r="D279" s="22">
        <v>6120</v>
      </c>
      <c r="E279" s="3" t="s">
        <v>469</v>
      </c>
      <c r="F279" s="3" t="s">
        <v>993</v>
      </c>
      <c r="G279" s="77"/>
      <c r="H279" s="155">
        <v>43705</v>
      </c>
      <c r="I279" s="98">
        <v>43796</v>
      </c>
      <c r="J279" s="89">
        <v>1</v>
      </c>
      <c r="K279" s="98">
        <v>44180</v>
      </c>
      <c r="L279" s="129">
        <v>1</v>
      </c>
      <c r="M279" s="59"/>
      <c r="N279" s="59"/>
      <c r="O279" s="33"/>
    </row>
    <row r="280" spans="1:15">
      <c r="A280" s="92">
        <v>1</v>
      </c>
      <c r="B280" s="48" t="s">
        <v>994</v>
      </c>
      <c r="C280" s="3" t="s">
        <v>995</v>
      </c>
      <c r="D280" s="22">
        <v>590</v>
      </c>
      <c r="E280" s="3" t="s">
        <v>465</v>
      </c>
      <c r="F280" s="3" t="s">
        <v>996</v>
      </c>
      <c r="G280" s="77"/>
      <c r="H280" s="155">
        <v>43706</v>
      </c>
      <c r="I280" s="98">
        <v>43782</v>
      </c>
      <c r="J280" s="89">
        <v>1</v>
      </c>
      <c r="K280" s="98">
        <v>44039</v>
      </c>
      <c r="L280" s="129">
        <v>1</v>
      </c>
      <c r="M280" s="59"/>
      <c r="N280" s="59"/>
      <c r="O280" s="33"/>
    </row>
    <row r="281" spans="1:15">
      <c r="A281" s="92">
        <v>1</v>
      </c>
      <c r="B281" s="48" t="s">
        <v>997</v>
      </c>
      <c r="C281" s="3" t="s">
        <v>998</v>
      </c>
      <c r="D281" s="22">
        <v>448</v>
      </c>
      <c r="E281" s="3" t="s">
        <v>873</v>
      </c>
      <c r="F281" s="3" t="s">
        <v>999</v>
      </c>
      <c r="G281" s="49">
        <v>1</v>
      </c>
      <c r="H281" s="155">
        <v>43706</v>
      </c>
      <c r="I281" s="98">
        <v>43720</v>
      </c>
      <c r="J281" s="89">
        <v>1</v>
      </c>
      <c r="K281" s="100">
        <v>43931</v>
      </c>
      <c r="L281" s="185">
        <v>1</v>
      </c>
      <c r="M281" s="59"/>
      <c r="N281" s="59"/>
      <c r="O281" s="47"/>
    </row>
    <row r="282" spans="1:15">
      <c r="A282" s="92">
        <v>1</v>
      </c>
      <c r="B282" s="48" t="s">
        <v>1000</v>
      </c>
      <c r="C282" s="3" t="s">
        <v>1001</v>
      </c>
      <c r="D282" s="22">
        <v>605</v>
      </c>
      <c r="E282" s="3" t="s">
        <v>509</v>
      </c>
      <c r="F282" s="3" t="s">
        <v>1002</v>
      </c>
      <c r="G282" s="49">
        <v>1</v>
      </c>
      <c r="H282" s="155">
        <v>43706</v>
      </c>
      <c r="I282" s="98">
        <v>43795</v>
      </c>
      <c r="J282" s="89">
        <v>1</v>
      </c>
      <c r="K282" s="98">
        <v>44155</v>
      </c>
      <c r="L282" s="129">
        <v>1</v>
      </c>
      <c r="M282" s="59"/>
      <c r="N282" s="59"/>
      <c r="O282" s="33"/>
    </row>
    <row r="283" spans="1:15">
      <c r="A283" s="92">
        <v>1</v>
      </c>
      <c r="B283" s="48" t="s">
        <v>1003</v>
      </c>
      <c r="C283" s="3" t="s">
        <v>1004</v>
      </c>
      <c r="D283" s="22">
        <v>5603</v>
      </c>
      <c r="E283" s="3" t="s">
        <v>1005</v>
      </c>
      <c r="F283" s="3" t="s">
        <v>1006</v>
      </c>
      <c r="G283" s="49">
        <v>1</v>
      </c>
      <c r="H283" s="155">
        <v>43706</v>
      </c>
      <c r="I283" s="98">
        <v>43720</v>
      </c>
      <c r="J283" s="89">
        <v>1</v>
      </c>
      <c r="K283" s="100">
        <v>43901</v>
      </c>
      <c r="L283" s="129">
        <v>1</v>
      </c>
      <c r="M283" s="59"/>
      <c r="N283" s="59"/>
      <c r="O283" s="47"/>
    </row>
    <row r="284" spans="1:15">
      <c r="A284" s="92">
        <v>1</v>
      </c>
      <c r="B284" s="48" t="s">
        <v>1007</v>
      </c>
      <c r="C284" s="3" t="s">
        <v>1008</v>
      </c>
      <c r="D284" s="22">
        <v>5884</v>
      </c>
      <c r="E284" s="3" t="s">
        <v>1009</v>
      </c>
      <c r="F284" s="3" t="s">
        <v>1010</v>
      </c>
      <c r="G284" s="77"/>
      <c r="H284" s="155">
        <v>43707</v>
      </c>
      <c r="I284" s="98">
        <v>43767</v>
      </c>
      <c r="J284" s="89">
        <v>1</v>
      </c>
      <c r="K284" s="98">
        <v>44424</v>
      </c>
      <c r="L284" s="129">
        <v>1</v>
      </c>
      <c r="M284" s="59"/>
      <c r="N284" s="59"/>
      <c r="O284" s="33"/>
    </row>
    <row r="285" spans="1:15" ht="14.25" customHeight="1">
      <c r="A285" s="93">
        <v>1</v>
      </c>
      <c r="B285" s="42" t="s">
        <v>1011</v>
      </c>
      <c r="C285" s="8" t="s">
        <v>1012</v>
      </c>
      <c r="D285" s="22">
        <v>5805</v>
      </c>
      <c r="E285" s="8" t="s">
        <v>1013</v>
      </c>
      <c r="F285" s="8" t="s">
        <v>1014</v>
      </c>
      <c r="G285" s="49"/>
      <c r="H285" s="157">
        <v>43707</v>
      </c>
      <c r="I285" s="98">
        <v>43756</v>
      </c>
      <c r="J285" s="89">
        <v>1</v>
      </c>
      <c r="K285" s="98">
        <v>43998</v>
      </c>
      <c r="L285" s="129">
        <v>1</v>
      </c>
      <c r="M285" s="59"/>
      <c r="N285" s="59"/>
      <c r="O285" s="33"/>
    </row>
    <row r="286" spans="1:15">
      <c r="A286" s="92">
        <v>1</v>
      </c>
      <c r="B286" s="42" t="s">
        <v>1015</v>
      </c>
      <c r="C286" s="8" t="s">
        <v>1016</v>
      </c>
      <c r="D286" s="22">
        <v>5751</v>
      </c>
      <c r="E286" s="8" t="s">
        <v>1017</v>
      </c>
      <c r="F286" s="8" t="s">
        <v>1018</v>
      </c>
      <c r="G286" s="49">
        <v>1</v>
      </c>
      <c r="H286" s="157">
        <v>43711</v>
      </c>
      <c r="I286" s="98">
        <v>43720</v>
      </c>
      <c r="J286" s="89">
        <v>1</v>
      </c>
      <c r="K286" s="98">
        <v>43956</v>
      </c>
      <c r="L286" s="129">
        <v>1</v>
      </c>
      <c r="M286" s="60"/>
      <c r="N286" s="60"/>
      <c r="O286" s="75"/>
    </row>
    <row r="287" spans="1:15">
      <c r="A287" s="92">
        <v>1</v>
      </c>
      <c r="B287" s="48" t="s">
        <v>1019</v>
      </c>
      <c r="C287" s="3" t="s">
        <v>1020</v>
      </c>
      <c r="D287" s="22">
        <v>1610</v>
      </c>
      <c r="E287" s="3" t="s">
        <v>1021</v>
      </c>
      <c r="F287" s="3" t="s">
        <v>1022</v>
      </c>
      <c r="G287" s="77"/>
      <c r="H287" s="155">
        <v>43711</v>
      </c>
      <c r="I287" s="98">
        <v>43763</v>
      </c>
      <c r="J287" s="89">
        <v>1</v>
      </c>
      <c r="K287" s="98">
        <v>44756</v>
      </c>
      <c r="L287" s="129">
        <v>1</v>
      </c>
      <c r="M287" s="59"/>
      <c r="N287" s="59"/>
      <c r="O287" s="33"/>
    </row>
    <row r="288" spans="1:15">
      <c r="A288" s="92">
        <v>1</v>
      </c>
      <c r="B288" s="48" t="s">
        <v>1023</v>
      </c>
      <c r="C288" s="3" t="s">
        <v>1024</v>
      </c>
      <c r="D288" s="22">
        <v>524</v>
      </c>
      <c r="E288" s="3" t="s">
        <v>440</v>
      </c>
      <c r="F288" s="3" t="s">
        <v>1025</v>
      </c>
      <c r="G288" s="77"/>
      <c r="H288" s="155">
        <v>43711</v>
      </c>
      <c r="I288" s="98">
        <v>43759</v>
      </c>
      <c r="J288" s="89">
        <v>1</v>
      </c>
      <c r="K288" s="98">
        <v>44256</v>
      </c>
      <c r="L288" s="129">
        <v>1</v>
      </c>
      <c r="M288" s="59"/>
      <c r="N288" s="59"/>
      <c r="O288" s="33"/>
    </row>
    <row r="289" spans="1:15">
      <c r="A289" s="92">
        <v>1</v>
      </c>
      <c r="B289" s="48" t="s">
        <v>1026</v>
      </c>
      <c r="C289" s="3" t="s">
        <v>1027</v>
      </c>
      <c r="D289" s="22">
        <v>260</v>
      </c>
      <c r="E289" s="3" t="s">
        <v>1028</v>
      </c>
      <c r="F289" s="3" t="s">
        <v>1029</v>
      </c>
      <c r="G289" s="77"/>
      <c r="H289" s="155">
        <v>43711</v>
      </c>
      <c r="I289" s="98">
        <v>43864</v>
      </c>
      <c r="J289" s="89">
        <v>1</v>
      </c>
      <c r="K289" s="98">
        <v>44364</v>
      </c>
      <c r="L289" s="129">
        <v>1</v>
      </c>
      <c r="M289" s="59"/>
      <c r="N289" s="59"/>
      <c r="O289" s="33"/>
    </row>
    <row r="290" spans="1:15">
      <c r="A290" s="92">
        <v>1</v>
      </c>
      <c r="B290" s="48" t="s">
        <v>1030</v>
      </c>
      <c r="C290" s="3" t="s">
        <v>1031</v>
      </c>
      <c r="D290" s="22">
        <v>1211</v>
      </c>
      <c r="E290" s="3" t="s">
        <v>649</v>
      </c>
      <c r="F290" s="3" t="s">
        <v>1032</v>
      </c>
      <c r="G290" s="77"/>
      <c r="H290" s="155">
        <v>43712</v>
      </c>
      <c r="I290" s="98">
        <v>43770</v>
      </c>
      <c r="J290" s="89">
        <v>1</v>
      </c>
      <c r="K290" s="98">
        <v>43986</v>
      </c>
      <c r="L290" s="129">
        <v>1</v>
      </c>
      <c r="M290" s="59"/>
      <c r="N290" s="59"/>
      <c r="O290" s="33"/>
    </row>
    <row r="291" spans="1:15">
      <c r="A291" s="93">
        <v>1</v>
      </c>
      <c r="B291" s="48" t="s">
        <v>1033</v>
      </c>
      <c r="C291" s="3" t="s">
        <v>1034</v>
      </c>
      <c r="D291" s="22">
        <v>1393</v>
      </c>
      <c r="E291" s="3" t="s">
        <v>1035</v>
      </c>
      <c r="F291" s="3" t="s">
        <v>1036</v>
      </c>
      <c r="G291" s="77"/>
      <c r="H291" s="155">
        <v>43712</v>
      </c>
      <c r="I291" s="98">
        <v>43734</v>
      </c>
      <c r="J291" s="89">
        <v>1</v>
      </c>
      <c r="K291" s="98">
        <v>43965</v>
      </c>
      <c r="L291" s="129">
        <v>1</v>
      </c>
      <c r="M291" s="59"/>
      <c r="N291" s="59"/>
      <c r="O291" s="47"/>
    </row>
    <row r="292" spans="1:15">
      <c r="A292" s="92">
        <v>1</v>
      </c>
      <c r="B292" s="48" t="s">
        <v>1037</v>
      </c>
      <c r="C292" s="3" t="s">
        <v>1038</v>
      </c>
      <c r="D292" s="22">
        <v>1254</v>
      </c>
      <c r="E292" s="3" t="s">
        <v>1039</v>
      </c>
      <c r="F292" s="3" t="s">
        <v>1040</v>
      </c>
      <c r="G292" s="49">
        <v>1</v>
      </c>
      <c r="H292" s="155">
        <v>43712</v>
      </c>
      <c r="I292" s="98">
        <v>43755</v>
      </c>
      <c r="J292" s="89">
        <v>1</v>
      </c>
      <c r="K292" s="100">
        <v>43944</v>
      </c>
      <c r="L292" s="185">
        <v>1</v>
      </c>
      <c r="M292" s="59"/>
      <c r="N292" s="59"/>
      <c r="O292" s="33"/>
    </row>
    <row r="293" spans="1:15">
      <c r="A293" s="92">
        <v>1</v>
      </c>
      <c r="B293" s="48" t="s">
        <v>1041</v>
      </c>
      <c r="C293" s="3" t="s">
        <v>1042</v>
      </c>
      <c r="D293" s="22">
        <v>5900</v>
      </c>
      <c r="E293" s="3" t="s">
        <v>517</v>
      </c>
      <c r="F293" s="3" t="s">
        <v>1043</v>
      </c>
      <c r="G293" s="77"/>
      <c r="H293" s="155">
        <v>43712</v>
      </c>
      <c r="I293" s="98">
        <v>43755</v>
      </c>
      <c r="J293" s="89">
        <v>1</v>
      </c>
      <c r="K293" s="98">
        <v>44323</v>
      </c>
      <c r="L293" s="129">
        <v>1</v>
      </c>
      <c r="M293" s="59"/>
      <c r="N293" s="59"/>
      <c r="O293" s="33"/>
    </row>
    <row r="294" spans="1:15">
      <c r="A294" s="92">
        <v>1</v>
      </c>
      <c r="B294" s="48" t="s">
        <v>1044</v>
      </c>
      <c r="C294" s="3" t="s">
        <v>1045</v>
      </c>
      <c r="D294" s="22">
        <v>6385</v>
      </c>
      <c r="E294" s="3" t="s">
        <v>498</v>
      </c>
      <c r="F294" s="3" t="s">
        <v>1046</v>
      </c>
      <c r="G294" s="49">
        <v>1</v>
      </c>
      <c r="H294" s="155">
        <v>43712</v>
      </c>
      <c r="I294" s="98">
        <v>43746</v>
      </c>
      <c r="J294" s="89">
        <v>1</v>
      </c>
      <c r="K294" s="98">
        <v>43951</v>
      </c>
      <c r="L294" s="129">
        <v>1</v>
      </c>
      <c r="M294" s="60"/>
      <c r="N294" s="60"/>
      <c r="O294" s="47"/>
    </row>
    <row r="295" spans="1:15">
      <c r="A295" s="92">
        <v>1</v>
      </c>
      <c r="B295" s="48" t="s">
        <v>1047</v>
      </c>
      <c r="C295" s="3" t="s">
        <v>1048</v>
      </c>
      <c r="D295" s="22">
        <v>6484</v>
      </c>
      <c r="E295" s="3" t="s">
        <v>680</v>
      </c>
      <c r="F295" s="3" t="s">
        <v>1049</v>
      </c>
      <c r="G295" s="49">
        <v>1</v>
      </c>
      <c r="H295" s="155">
        <v>43712</v>
      </c>
      <c r="I295" s="98">
        <v>43746</v>
      </c>
      <c r="J295" s="89">
        <v>1</v>
      </c>
      <c r="K295" s="98">
        <v>43972</v>
      </c>
      <c r="L295" s="185">
        <v>1</v>
      </c>
      <c r="M295" s="60"/>
      <c r="N295" s="60"/>
      <c r="O295" s="190"/>
    </row>
    <row r="296" spans="1:15">
      <c r="A296" s="92">
        <v>1</v>
      </c>
      <c r="B296" s="48" t="s">
        <v>1050</v>
      </c>
      <c r="C296" s="3" t="s">
        <v>1051</v>
      </c>
      <c r="D296" s="22">
        <v>6549</v>
      </c>
      <c r="E296" s="3" t="s">
        <v>498</v>
      </c>
      <c r="F296" s="3" t="s">
        <v>1052</v>
      </c>
      <c r="G296" s="77"/>
      <c r="H296" s="155">
        <v>43712</v>
      </c>
      <c r="I296" s="98">
        <v>43752</v>
      </c>
      <c r="J296" s="89">
        <v>1</v>
      </c>
      <c r="K296" s="98">
        <v>44005</v>
      </c>
      <c r="L296" s="129">
        <v>1</v>
      </c>
      <c r="M296" s="60"/>
      <c r="N296" s="60"/>
      <c r="O296" s="190"/>
    </row>
    <row r="297" spans="1:15">
      <c r="A297" s="92">
        <v>1</v>
      </c>
      <c r="B297" s="48" t="s">
        <v>1076</v>
      </c>
      <c r="C297" s="3" t="s">
        <v>1077</v>
      </c>
      <c r="D297" s="22">
        <v>1890</v>
      </c>
      <c r="E297" s="3" t="s">
        <v>1078</v>
      </c>
      <c r="F297" s="3" t="s">
        <v>1079</v>
      </c>
      <c r="G297" s="77"/>
      <c r="H297" s="155">
        <v>43713</v>
      </c>
      <c r="I297" s="98">
        <v>43746</v>
      </c>
      <c r="J297" s="89">
        <v>1</v>
      </c>
      <c r="K297" s="98">
        <v>46203</v>
      </c>
      <c r="L297" s="185">
        <v>1</v>
      </c>
      <c r="M297" s="59"/>
      <c r="N297" s="59"/>
      <c r="O297" s="47"/>
    </row>
    <row r="298" spans="1:15">
      <c r="A298" s="92">
        <v>1</v>
      </c>
      <c r="B298" s="42" t="s">
        <v>1053</v>
      </c>
      <c r="C298" s="8" t="s">
        <v>1054</v>
      </c>
      <c r="D298" s="22">
        <v>1460</v>
      </c>
      <c r="E298" s="8" t="s">
        <v>1055</v>
      </c>
      <c r="F298" s="8" t="s">
        <v>1056</v>
      </c>
      <c r="G298" s="49"/>
      <c r="H298" s="157">
        <v>43713</v>
      </c>
      <c r="I298" s="98">
        <v>43713</v>
      </c>
      <c r="J298" s="89">
        <v>1</v>
      </c>
      <c r="K298" s="98">
        <v>43888</v>
      </c>
      <c r="L298" s="129">
        <v>1</v>
      </c>
      <c r="M298" s="59"/>
      <c r="N298" s="59"/>
      <c r="O298" s="33"/>
    </row>
    <row r="299" spans="1:15">
      <c r="A299" s="93">
        <v>1</v>
      </c>
      <c r="B299" s="48" t="s">
        <v>1057</v>
      </c>
      <c r="C299" s="3" t="s">
        <v>1058</v>
      </c>
      <c r="D299" s="22">
        <v>6705</v>
      </c>
      <c r="E299" s="3" t="s">
        <v>1059</v>
      </c>
      <c r="F299" s="3" t="s">
        <v>1060</v>
      </c>
      <c r="G299" s="77"/>
      <c r="H299" s="155">
        <v>43713</v>
      </c>
      <c r="I299" s="98">
        <v>43746</v>
      </c>
      <c r="J299" s="89">
        <v>1</v>
      </c>
      <c r="K299" s="98">
        <v>44032</v>
      </c>
      <c r="L299" s="185">
        <v>1</v>
      </c>
      <c r="M299" s="59"/>
      <c r="N299" s="59"/>
      <c r="O299" s="190"/>
    </row>
    <row r="300" spans="1:15">
      <c r="A300" s="92">
        <v>1</v>
      </c>
      <c r="B300" s="48" t="s">
        <v>1061</v>
      </c>
      <c r="C300" s="3" t="s">
        <v>1062</v>
      </c>
      <c r="D300" s="22">
        <v>6108</v>
      </c>
      <c r="E300" s="3" t="s">
        <v>1063</v>
      </c>
      <c r="F300" s="3" t="s">
        <v>1064</v>
      </c>
      <c r="G300" s="77"/>
      <c r="H300" s="155">
        <v>43713</v>
      </c>
      <c r="I300" s="98">
        <v>43773</v>
      </c>
      <c r="J300" s="89">
        <v>1</v>
      </c>
      <c r="K300" s="98">
        <v>44106</v>
      </c>
      <c r="L300" s="185">
        <v>1</v>
      </c>
      <c r="M300" s="59"/>
      <c r="N300" s="59"/>
      <c r="O300" s="33"/>
    </row>
    <row r="301" spans="1:15">
      <c r="A301" s="92">
        <v>1</v>
      </c>
      <c r="B301" s="48" t="s">
        <v>1065</v>
      </c>
      <c r="C301" s="3" t="s">
        <v>1066</v>
      </c>
      <c r="D301" s="22">
        <v>1232</v>
      </c>
      <c r="E301" s="3" t="s">
        <v>1067</v>
      </c>
      <c r="F301" s="3" t="s">
        <v>1068</v>
      </c>
      <c r="G301" s="77"/>
      <c r="H301" s="155">
        <v>43713</v>
      </c>
      <c r="I301" s="98">
        <v>43788</v>
      </c>
      <c r="J301" s="89">
        <v>1</v>
      </c>
      <c r="K301" s="98">
        <v>44158</v>
      </c>
      <c r="L301" s="129">
        <v>1</v>
      </c>
      <c r="M301" s="59"/>
      <c r="N301" s="59"/>
      <c r="O301" s="33"/>
    </row>
    <row r="302" spans="1:15">
      <c r="A302" s="92">
        <v>1</v>
      </c>
      <c r="B302" s="48" t="s">
        <v>1069</v>
      </c>
      <c r="C302" s="3" t="s">
        <v>1070</v>
      </c>
      <c r="D302" s="22">
        <v>5718</v>
      </c>
      <c r="E302" s="3" t="s">
        <v>1071</v>
      </c>
      <c r="F302" s="3" t="s">
        <v>1072</v>
      </c>
      <c r="G302" s="49">
        <v>1</v>
      </c>
      <c r="H302" s="155">
        <v>43713</v>
      </c>
      <c r="I302" s="98">
        <v>43746</v>
      </c>
      <c r="J302" s="89">
        <v>1</v>
      </c>
      <c r="K302" s="98">
        <v>44082</v>
      </c>
      <c r="L302" s="185">
        <v>1</v>
      </c>
      <c r="M302" s="59"/>
      <c r="N302" s="59"/>
      <c r="O302" s="190"/>
    </row>
    <row r="303" spans="1:15">
      <c r="A303" s="92">
        <v>1</v>
      </c>
      <c r="B303" s="48" t="s">
        <v>1073</v>
      </c>
      <c r="C303" s="3" t="s">
        <v>1074</v>
      </c>
      <c r="D303" s="22">
        <v>711</v>
      </c>
      <c r="E303" s="3" t="s">
        <v>440</v>
      </c>
      <c r="F303" s="3" t="s">
        <v>1075</v>
      </c>
      <c r="G303" s="49">
        <v>1</v>
      </c>
      <c r="H303" s="155">
        <v>43713</v>
      </c>
      <c r="I303" s="98">
        <v>43746</v>
      </c>
      <c r="J303" s="89">
        <v>1</v>
      </c>
      <c r="K303" s="98">
        <v>44141</v>
      </c>
      <c r="L303" s="129">
        <v>1</v>
      </c>
      <c r="M303" s="59"/>
      <c r="N303" s="59"/>
      <c r="O303" s="33"/>
    </row>
    <row r="304" spans="1:15">
      <c r="A304" s="93">
        <v>1</v>
      </c>
      <c r="B304" s="48" t="s">
        <v>1080</v>
      </c>
      <c r="C304" s="3" t="s">
        <v>1081</v>
      </c>
      <c r="D304" s="22">
        <v>187</v>
      </c>
      <c r="E304" s="3" t="s">
        <v>1082</v>
      </c>
      <c r="F304" s="3" t="s">
        <v>1083</v>
      </c>
      <c r="G304" s="49">
        <v>1</v>
      </c>
      <c r="H304" s="155">
        <v>43713</v>
      </c>
      <c r="I304" s="98">
        <v>43769</v>
      </c>
      <c r="J304" s="89">
        <v>1</v>
      </c>
      <c r="K304" s="98">
        <v>44064</v>
      </c>
      <c r="L304" s="129">
        <v>1</v>
      </c>
      <c r="M304" s="59"/>
      <c r="N304" s="59"/>
      <c r="O304" s="33"/>
    </row>
    <row r="305" spans="1:15">
      <c r="A305" s="92">
        <v>1</v>
      </c>
      <c r="B305" s="48" t="s">
        <v>1084</v>
      </c>
      <c r="C305" s="3" t="s">
        <v>1085</v>
      </c>
      <c r="D305" s="22">
        <v>5705</v>
      </c>
      <c r="E305" s="3" t="s">
        <v>1086</v>
      </c>
      <c r="F305" s="3" t="s">
        <v>1087</v>
      </c>
      <c r="G305" s="77"/>
      <c r="H305" s="154">
        <v>43713</v>
      </c>
      <c r="I305" s="98">
        <v>43735</v>
      </c>
      <c r="J305" s="89">
        <v>1</v>
      </c>
      <c r="K305" s="98">
        <v>44805</v>
      </c>
      <c r="L305" s="129">
        <v>1</v>
      </c>
      <c r="M305" s="59"/>
      <c r="N305" s="59"/>
      <c r="O305" s="75"/>
    </row>
    <row r="306" spans="1:15">
      <c r="A306" s="92">
        <v>1</v>
      </c>
      <c r="B306" s="48" t="s">
        <v>1088</v>
      </c>
      <c r="C306" s="3" t="s">
        <v>1089</v>
      </c>
      <c r="D306" s="22">
        <v>1776</v>
      </c>
      <c r="E306" s="3" t="s">
        <v>779</v>
      </c>
      <c r="F306" s="3" t="s">
        <v>1090</v>
      </c>
      <c r="G306" s="77"/>
      <c r="H306" s="155">
        <v>43714</v>
      </c>
      <c r="I306" s="98">
        <v>43811</v>
      </c>
      <c r="J306" s="89">
        <v>1</v>
      </c>
      <c r="K306" s="98">
        <v>44148</v>
      </c>
      <c r="L306" s="129">
        <v>1</v>
      </c>
      <c r="M306" s="59"/>
      <c r="N306" s="59"/>
      <c r="O306" s="33"/>
    </row>
    <row r="307" spans="1:15">
      <c r="A307" s="92">
        <v>1</v>
      </c>
      <c r="B307" s="48" t="s">
        <v>1091</v>
      </c>
      <c r="C307" s="3" t="s">
        <v>1092</v>
      </c>
      <c r="D307" s="22">
        <v>712</v>
      </c>
      <c r="E307" s="3" t="s">
        <v>1093</v>
      </c>
      <c r="F307" s="3" t="s">
        <v>1094</v>
      </c>
      <c r="G307" s="77"/>
      <c r="H307" s="155">
        <v>43714</v>
      </c>
      <c r="I307" s="98">
        <v>43784</v>
      </c>
      <c r="J307" s="89">
        <v>1</v>
      </c>
      <c r="K307" s="98">
        <v>44068</v>
      </c>
      <c r="L307" s="129">
        <v>1</v>
      </c>
      <c r="M307" s="59"/>
      <c r="N307" s="59"/>
      <c r="O307" s="33"/>
    </row>
    <row r="308" spans="1:15">
      <c r="A308" s="92">
        <v>1</v>
      </c>
      <c r="B308" s="48" t="s">
        <v>1095</v>
      </c>
      <c r="C308" s="3" t="s">
        <v>1096</v>
      </c>
      <c r="D308" s="22">
        <v>6185</v>
      </c>
      <c r="E308" s="3" t="s">
        <v>649</v>
      </c>
      <c r="F308" s="3" t="s">
        <v>1097</v>
      </c>
      <c r="G308" s="77"/>
      <c r="H308" s="155">
        <v>43714</v>
      </c>
      <c r="I308" s="98">
        <v>43755</v>
      </c>
      <c r="J308" s="89">
        <v>1</v>
      </c>
      <c r="K308" s="98">
        <v>44069</v>
      </c>
      <c r="L308" s="129">
        <v>1</v>
      </c>
      <c r="M308" s="59"/>
      <c r="N308" s="59"/>
      <c r="O308" s="33"/>
    </row>
    <row r="309" spans="1:15">
      <c r="A309" s="92">
        <v>1</v>
      </c>
      <c r="B309" s="48" t="s">
        <v>1098</v>
      </c>
      <c r="C309" s="3" t="s">
        <v>1099</v>
      </c>
      <c r="D309" s="22">
        <v>592</v>
      </c>
      <c r="E309" s="3" t="s">
        <v>465</v>
      </c>
      <c r="F309" s="3" t="s">
        <v>1100</v>
      </c>
      <c r="G309" s="77"/>
      <c r="H309" s="155">
        <v>43714</v>
      </c>
      <c r="I309" s="98">
        <v>43801</v>
      </c>
      <c r="J309" s="89">
        <v>1</v>
      </c>
      <c r="K309" s="98">
        <v>44456</v>
      </c>
      <c r="L309" s="129">
        <v>1</v>
      </c>
      <c r="M309" s="59"/>
      <c r="N309" s="59"/>
      <c r="O309" s="33"/>
    </row>
    <row r="310" spans="1:15">
      <c r="A310" s="93">
        <v>1</v>
      </c>
      <c r="B310" s="48" t="s">
        <v>1101</v>
      </c>
      <c r="C310" s="3" t="s">
        <v>1102</v>
      </c>
      <c r="D310" s="22">
        <v>1655</v>
      </c>
      <c r="E310" s="3" t="s">
        <v>1103</v>
      </c>
      <c r="F310" s="3" t="s">
        <v>1104</v>
      </c>
      <c r="G310" s="77"/>
      <c r="H310" s="155">
        <v>43717</v>
      </c>
      <c r="I310" s="98">
        <v>43790</v>
      </c>
      <c r="J310" s="89">
        <v>1</v>
      </c>
      <c r="K310" s="98">
        <v>44103</v>
      </c>
      <c r="L310" s="129">
        <v>1</v>
      </c>
      <c r="M310" s="59"/>
      <c r="N310" s="59"/>
      <c r="O310" s="33"/>
    </row>
    <row r="311" spans="1:15">
      <c r="A311" s="92">
        <v>1</v>
      </c>
      <c r="B311" s="48" t="s">
        <v>1105</v>
      </c>
      <c r="C311" s="3" t="s">
        <v>1106</v>
      </c>
      <c r="D311" s="22">
        <v>1782</v>
      </c>
      <c r="E311" s="3" t="s">
        <v>688</v>
      </c>
      <c r="F311" s="3" t="s">
        <v>1107</v>
      </c>
      <c r="G311" s="49">
        <v>1</v>
      </c>
      <c r="H311" s="155">
        <v>43717</v>
      </c>
      <c r="I311" s="98">
        <v>43836</v>
      </c>
      <c r="J311" s="89">
        <v>1</v>
      </c>
      <c r="K311" s="98">
        <v>44495</v>
      </c>
      <c r="L311" s="129">
        <v>1</v>
      </c>
      <c r="M311" s="59"/>
      <c r="N311" s="59"/>
      <c r="O311" s="33"/>
    </row>
    <row r="312" spans="1:15">
      <c r="A312" s="92">
        <v>1</v>
      </c>
      <c r="B312" s="48" t="s">
        <v>1108</v>
      </c>
      <c r="C312" s="3" t="s">
        <v>1109</v>
      </c>
      <c r="D312" s="22">
        <v>486</v>
      </c>
      <c r="E312" s="3" t="s">
        <v>465</v>
      </c>
      <c r="F312" s="3" t="s">
        <v>1110</v>
      </c>
      <c r="G312" s="77"/>
      <c r="H312" s="155">
        <v>43718</v>
      </c>
      <c r="I312" s="98">
        <v>43775</v>
      </c>
      <c r="J312" s="89">
        <v>1</v>
      </c>
      <c r="K312" s="98">
        <v>44109</v>
      </c>
      <c r="L312" s="129">
        <v>1</v>
      </c>
      <c r="M312" s="59"/>
      <c r="N312" s="59"/>
      <c r="O312" s="33"/>
    </row>
    <row r="313" spans="1:15">
      <c r="A313" s="92">
        <v>1</v>
      </c>
      <c r="B313" s="48" t="s">
        <v>1111</v>
      </c>
      <c r="C313" s="3" t="s">
        <v>1112</v>
      </c>
      <c r="D313" s="22">
        <v>6265</v>
      </c>
      <c r="E313" s="3" t="s">
        <v>1113</v>
      </c>
      <c r="F313" s="3" t="s">
        <v>1114</v>
      </c>
      <c r="G313" s="77"/>
      <c r="H313" s="155">
        <v>43718</v>
      </c>
      <c r="I313" s="98">
        <v>43742</v>
      </c>
      <c r="J313" s="89">
        <v>1</v>
      </c>
      <c r="K313" s="98">
        <v>44140</v>
      </c>
      <c r="L313" s="129">
        <v>1</v>
      </c>
      <c r="M313" s="60"/>
      <c r="N313" s="60"/>
      <c r="O313" s="190"/>
    </row>
    <row r="314" spans="1:15">
      <c r="A314" s="92">
        <v>1</v>
      </c>
      <c r="B314" s="48" t="s">
        <v>1115</v>
      </c>
      <c r="C314" s="3" t="s">
        <v>1116</v>
      </c>
      <c r="D314" s="22">
        <v>559</v>
      </c>
      <c r="E314" s="3" t="s">
        <v>1117</v>
      </c>
      <c r="F314" s="3" t="s">
        <v>1118</v>
      </c>
      <c r="G314" s="77"/>
      <c r="H314" s="155">
        <v>43718</v>
      </c>
      <c r="I314" s="98">
        <v>43808</v>
      </c>
      <c r="J314" s="89">
        <v>1</v>
      </c>
      <c r="K314" s="98">
        <v>44307</v>
      </c>
      <c r="L314" s="129">
        <v>1</v>
      </c>
      <c r="M314" s="59"/>
      <c r="N314" s="59"/>
      <c r="O314" s="33"/>
    </row>
    <row r="315" spans="1:15">
      <c r="A315" s="92">
        <v>1</v>
      </c>
      <c r="B315" s="48" t="s">
        <v>1119</v>
      </c>
      <c r="C315" s="3" t="s">
        <v>1120</v>
      </c>
      <c r="D315" s="22">
        <v>1206</v>
      </c>
      <c r="E315" s="3" t="s">
        <v>637</v>
      </c>
      <c r="F315" s="3" t="s">
        <v>1121</v>
      </c>
      <c r="G315" s="49">
        <v>1</v>
      </c>
      <c r="H315" s="155">
        <v>43718</v>
      </c>
      <c r="I315" s="98">
        <v>43888</v>
      </c>
      <c r="J315" s="89">
        <v>1</v>
      </c>
      <c r="K315" s="98">
        <v>43985</v>
      </c>
      <c r="L315" s="129">
        <v>1</v>
      </c>
      <c r="M315" s="59"/>
      <c r="N315" s="59"/>
      <c r="O315" s="33"/>
    </row>
    <row r="316" spans="1:15">
      <c r="A316" s="93">
        <v>1</v>
      </c>
      <c r="B316" s="48" t="s">
        <v>1122</v>
      </c>
      <c r="C316" s="3" t="s">
        <v>1123</v>
      </c>
      <c r="D316" s="22">
        <v>5595</v>
      </c>
      <c r="E316" s="3" t="s">
        <v>1124</v>
      </c>
      <c r="F316" s="3" t="s">
        <v>1125</v>
      </c>
      <c r="G316" s="49">
        <v>1</v>
      </c>
      <c r="H316" s="155">
        <v>43718</v>
      </c>
      <c r="I316" s="98">
        <v>43832</v>
      </c>
      <c r="J316" s="89">
        <v>1</v>
      </c>
      <c r="K316" s="98">
        <v>44251</v>
      </c>
      <c r="L316" s="129">
        <v>1</v>
      </c>
      <c r="M316" s="61"/>
      <c r="N316" s="61"/>
      <c r="O316" s="33"/>
    </row>
    <row r="317" spans="1:15">
      <c r="A317" s="92">
        <v>1</v>
      </c>
      <c r="B317" s="48" t="s">
        <v>1126</v>
      </c>
      <c r="C317" s="3" t="s">
        <v>1127</v>
      </c>
      <c r="D317" s="22">
        <v>555</v>
      </c>
      <c r="E317" s="3" t="s">
        <v>800</v>
      </c>
      <c r="F317" s="3" t="s">
        <v>1128</v>
      </c>
      <c r="G317" s="77"/>
      <c r="H317" s="155">
        <v>43718</v>
      </c>
      <c r="I317" s="98">
        <v>43805</v>
      </c>
      <c r="J317" s="89">
        <v>1</v>
      </c>
      <c r="K317" s="98">
        <v>46122</v>
      </c>
      <c r="L317" s="185">
        <v>1</v>
      </c>
      <c r="M317" s="59"/>
      <c r="N317" s="59"/>
      <c r="O317" s="33"/>
    </row>
    <row r="318" spans="1:15">
      <c r="A318" s="92">
        <v>1</v>
      </c>
      <c r="B318" s="48" t="s">
        <v>1129</v>
      </c>
      <c r="C318" s="3" t="s">
        <v>1130</v>
      </c>
      <c r="D318" s="22">
        <v>5106</v>
      </c>
      <c r="E318" s="3" t="s">
        <v>1131</v>
      </c>
      <c r="F318" s="3" t="s">
        <v>1132</v>
      </c>
      <c r="G318" s="77"/>
      <c r="H318" s="155">
        <v>43718</v>
      </c>
      <c r="I318" s="98">
        <v>43788</v>
      </c>
      <c r="J318" s="89">
        <v>1</v>
      </c>
      <c r="K318" s="98">
        <v>44141</v>
      </c>
      <c r="L318" s="129">
        <v>1</v>
      </c>
      <c r="M318" s="59"/>
      <c r="N318" s="59"/>
      <c r="O318" s="33"/>
    </row>
    <row r="319" spans="1:15">
      <c r="A319" s="92">
        <v>1</v>
      </c>
      <c r="B319" s="48" t="s">
        <v>1133</v>
      </c>
      <c r="C319" s="3" t="s">
        <v>1134</v>
      </c>
      <c r="D319" s="22">
        <v>672</v>
      </c>
      <c r="E319" s="3" t="s">
        <v>1135</v>
      </c>
      <c r="F319" s="3" t="s">
        <v>1136</v>
      </c>
      <c r="G319" s="49">
        <v>1</v>
      </c>
      <c r="H319" s="154">
        <v>43719</v>
      </c>
      <c r="I319" s="98">
        <v>43738</v>
      </c>
      <c r="J319" s="89">
        <v>1</v>
      </c>
      <c r="K319" s="98">
        <v>43949</v>
      </c>
      <c r="L319" s="129">
        <v>1</v>
      </c>
      <c r="M319" s="59"/>
      <c r="N319" s="59"/>
      <c r="O319" s="33"/>
    </row>
    <row r="320" spans="1:15">
      <c r="A320" s="92">
        <v>1</v>
      </c>
      <c r="B320" s="182" t="s">
        <v>1137</v>
      </c>
      <c r="C320" s="5" t="s">
        <v>1138</v>
      </c>
      <c r="D320" s="24">
        <v>5562</v>
      </c>
      <c r="E320" s="5" t="s">
        <v>1139</v>
      </c>
      <c r="F320" s="5" t="s">
        <v>1140</v>
      </c>
      <c r="G320" s="78"/>
      <c r="H320" s="155">
        <v>43719</v>
      </c>
      <c r="I320" s="98">
        <v>44077</v>
      </c>
      <c r="J320" s="89">
        <v>1</v>
      </c>
      <c r="K320" s="98">
        <v>44552</v>
      </c>
      <c r="L320" s="129">
        <v>1</v>
      </c>
      <c r="M320" s="60"/>
      <c r="N320" s="60"/>
      <c r="O320" s="33"/>
    </row>
    <row r="321" spans="1:15">
      <c r="A321" s="92">
        <v>1</v>
      </c>
      <c r="B321" s="48" t="s">
        <v>1141</v>
      </c>
      <c r="C321" s="3" t="s">
        <v>1142</v>
      </c>
      <c r="D321" s="22">
        <v>5571</v>
      </c>
      <c r="E321" s="3" t="s">
        <v>1143</v>
      </c>
      <c r="F321" s="3" t="s">
        <v>1140</v>
      </c>
      <c r="G321" s="77"/>
      <c r="H321" s="155">
        <v>43719</v>
      </c>
      <c r="I321" s="98">
        <v>44088</v>
      </c>
      <c r="J321" s="89">
        <v>1</v>
      </c>
      <c r="K321" s="98">
        <v>44586</v>
      </c>
      <c r="L321" s="129">
        <v>1</v>
      </c>
      <c r="M321" s="59"/>
      <c r="N321" s="59"/>
      <c r="O321" s="33" t="s">
        <v>1144</v>
      </c>
    </row>
    <row r="322" spans="1:15">
      <c r="A322" s="93">
        <v>1</v>
      </c>
      <c r="B322" s="48" t="s">
        <v>1145</v>
      </c>
      <c r="C322" s="3" t="s">
        <v>1146</v>
      </c>
      <c r="D322" s="22">
        <v>920</v>
      </c>
      <c r="E322" s="3" t="s">
        <v>649</v>
      </c>
      <c r="F322" s="3" t="s">
        <v>1147</v>
      </c>
      <c r="G322" s="77"/>
      <c r="H322" s="155">
        <v>43719</v>
      </c>
      <c r="I322" s="98">
        <v>43808</v>
      </c>
      <c r="J322" s="89">
        <v>1</v>
      </c>
      <c r="K322" s="98">
        <v>44169</v>
      </c>
      <c r="L322" s="129">
        <v>1</v>
      </c>
      <c r="M322" s="59"/>
      <c r="N322" s="59"/>
      <c r="O322" s="33"/>
    </row>
    <row r="323" spans="1:15">
      <c r="A323" s="92">
        <v>1</v>
      </c>
      <c r="B323" s="48" t="s">
        <v>1148</v>
      </c>
      <c r="C323" s="3" t="s">
        <v>1149</v>
      </c>
      <c r="D323" s="22">
        <v>675</v>
      </c>
      <c r="E323" s="3" t="s">
        <v>649</v>
      </c>
      <c r="F323" s="3" t="s">
        <v>1150</v>
      </c>
      <c r="G323" s="77"/>
      <c r="H323" s="155">
        <v>43719</v>
      </c>
      <c r="I323" s="98">
        <v>43756</v>
      </c>
      <c r="J323" s="89">
        <v>1</v>
      </c>
      <c r="K323" s="98">
        <v>44160</v>
      </c>
      <c r="L323" s="129">
        <v>1</v>
      </c>
      <c r="M323" s="59"/>
      <c r="N323" s="59"/>
      <c r="O323" s="33"/>
    </row>
    <row r="324" spans="1:15">
      <c r="A324" s="92">
        <v>1</v>
      </c>
      <c r="B324" s="42" t="s">
        <v>1151</v>
      </c>
      <c r="C324" s="8" t="s">
        <v>1152</v>
      </c>
      <c r="D324" s="22">
        <v>500</v>
      </c>
      <c r="E324" s="8" t="s">
        <v>509</v>
      </c>
      <c r="F324" s="8" t="s">
        <v>1153</v>
      </c>
      <c r="G324" s="49">
        <v>1</v>
      </c>
      <c r="H324" s="157">
        <v>43720</v>
      </c>
      <c r="I324" s="98">
        <v>43746</v>
      </c>
      <c r="J324" s="89">
        <v>1</v>
      </c>
      <c r="K324" s="98">
        <v>43985</v>
      </c>
      <c r="L324" s="129">
        <v>1</v>
      </c>
      <c r="M324" s="59"/>
      <c r="N324" s="59"/>
      <c r="O324" s="33"/>
    </row>
    <row r="325" spans="1:15">
      <c r="A325" s="92">
        <v>1</v>
      </c>
      <c r="B325" s="48" t="s">
        <v>1154</v>
      </c>
      <c r="C325" s="3" t="s">
        <v>1155</v>
      </c>
      <c r="D325" s="22">
        <v>1767</v>
      </c>
      <c r="E325" s="3" t="s">
        <v>1156</v>
      </c>
      <c r="F325" s="3" t="s">
        <v>1157</v>
      </c>
      <c r="G325" s="49">
        <v>1</v>
      </c>
      <c r="H325" s="155">
        <v>43720</v>
      </c>
      <c r="I325" s="98">
        <v>44121</v>
      </c>
      <c r="J325" s="89">
        <v>1</v>
      </c>
      <c r="K325" s="98">
        <v>44130</v>
      </c>
      <c r="L325" s="129">
        <v>1</v>
      </c>
      <c r="M325" s="59"/>
      <c r="N325" s="59"/>
      <c r="O325" s="33"/>
    </row>
    <row r="326" spans="1:15">
      <c r="A326" s="92">
        <v>1</v>
      </c>
      <c r="B326" s="42" t="s">
        <v>1158</v>
      </c>
      <c r="C326" s="8" t="s">
        <v>1159</v>
      </c>
      <c r="D326" s="22">
        <v>6675</v>
      </c>
      <c r="E326" s="8" t="s">
        <v>1160</v>
      </c>
      <c r="F326" s="8" t="s">
        <v>1161</v>
      </c>
      <c r="G326" s="49">
        <v>1</v>
      </c>
      <c r="H326" s="156">
        <v>43721</v>
      </c>
      <c r="I326" s="98">
        <v>43749</v>
      </c>
      <c r="J326" s="89">
        <v>1</v>
      </c>
      <c r="K326" s="98">
        <v>43808</v>
      </c>
      <c r="L326" s="129">
        <v>1</v>
      </c>
      <c r="M326" s="59"/>
      <c r="N326" s="59"/>
      <c r="O326" s="33"/>
    </row>
    <row r="327" spans="1:15">
      <c r="A327" s="92">
        <v>1</v>
      </c>
      <c r="B327" s="42" t="s">
        <v>1162</v>
      </c>
      <c r="C327" s="8" t="s">
        <v>1163</v>
      </c>
      <c r="D327" s="22">
        <v>1404</v>
      </c>
      <c r="E327" s="8" t="s">
        <v>779</v>
      </c>
      <c r="F327" s="8" t="s">
        <v>1164</v>
      </c>
      <c r="G327" s="49"/>
      <c r="H327" s="156">
        <v>43721</v>
      </c>
      <c r="I327" s="98">
        <v>43761</v>
      </c>
      <c r="J327" s="89">
        <v>1</v>
      </c>
      <c r="K327" s="100">
        <v>43903</v>
      </c>
      <c r="L327" s="129">
        <v>1</v>
      </c>
      <c r="M327" s="60"/>
      <c r="N327" s="60"/>
      <c r="O327" s="33"/>
    </row>
    <row r="328" spans="1:15">
      <c r="A328" s="93">
        <v>1</v>
      </c>
      <c r="B328" s="42" t="s">
        <v>1165</v>
      </c>
      <c r="C328" s="8" t="s">
        <v>1166</v>
      </c>
      <c r="D328" s="22">
        <v>6200</v>
      </c>
      <c r="E328" s="8" t="s">
        <v>498</v>
      </c>
      <c r="F328" s="8" t="s">
        <v>1167</v>
      </c>
      <c r="G328" s="49"/>
      <c r="H328" s="156">
        <v>43721</v>
      </c>
      <c r="I328" s="98">
        <v>43756</v>
      </c>
      <c r="J328" s="89">
        <v>1</v>
      </c>
      <c r="K328" s="98">
        <v>44050</v>
      </c>
      <c r="L328" s="185">
        <v>1</v>
      </c>
      <c r="M328" s="59"/>
      <c r="N328" s="59"/>
      <c r="O328" s="33"/>
    </row>
    <row r="329" spans="1:15">
      <c r="A329" s="92">
        <v>1</v>
      </c>
      <c r="B329" s="48" t="s">
        <v>1168</v>
      </c>
      <c r="C329" s="3" t="s">
        <v>1169</v>
      </c>
      <c r="D329" s="22">
        <v>1931</v>
      </c>
      <c r="E329" s="3" t="s">
        <v>1170</v>
      </c>
      <c r="F329" s="3" t="s">
        <v>1171</v>
      </c>
      <c r="G329" s="77"/>
      <c r="H329" s="154">
        <v>43724</v>
      </c>
      <c r="I329" s="98">
        <v>43761</v>
      </c>
      <c r="J329" s="89">
        <v>1</v>
      </c>
      <c r="K329" s="98">
        <v>44132</v>
      </c>
      <c r="L329" s="129">
        <v>1</v>
      </c>
      <c r="M329" s="59"/>
      <c r="N329" s="59"/>
      <c r="O329" s="33"/>
    </row>
    <row r="330" spans="1:15">
      <c r="A330" s="92">
        <v>1</v>
      </c>
      <c r="B330" s="48" t="s">
        <v>1172</v>
      </c>
      <c r="C330" s="3" t="s">
        <v>1173</v>
      </c>
      <c r="D330" s="22">
        <v>1394</v>
      </c>
      <c r="E330" s="3" t="s">
        <v>1174</v>
      </c>
      <c r="F330" s="3" t="s">
        <v>1175</v>
      </c>
      <c r="G330" s="77"/>
      <c r="H330" s="155">
        <v>43724</v>
      </c>
      <c r="I330" s="98">
        <v>43768</v>
      </c>
      <c r="J330" s="89">
        <v>1</v>
      </c>
      <c r="K330" s="98">
        <v>44181</v>
      </c>
      <c r="L330" s="129">
        <v>1</v>
      </c>
      <c r="M330" s="59"/>
      <c r="N330" s="59"/>
      <c r="O330" s="33"/>
    </row>
    <row r="331" spans="1:15">
      <c r="A331" s="92">
        <v>1</v>
      </c>
      <c r="B331" s="42" t="s">
        <v>1176</v>
      </c>
      <c r="C331" s="8" t="s">
        <v>1177</v>
      </c>
      <c r="D331" s="22">
        <v>3552</v>
      </c>
      <c r="E331" s="8" t="s">
        <v>807</v>
      </c>
      <c r="F331" s="8" t="s">
        <v>1178</v>
      </c>
      <c r="G331" s="49">
        <v>1</v>
      </c>
      <c r="H331" s="157">
        <v>43724</v>
      </c>
      <c r="I331" s="98">
        <v>43753</v>
      </c>
      <c r="J331" s="89">
        <v>1</v>
      </c>
      <c r="K331" s="100">
        <v>43888</v>
      </c>
      <c r="L331" s="185">
        <v>1</v>
      </c>
      <c r="M331" s="59"/>
      <c r="N331" s="59"/>
      <c r="O331" s="33"/>
    </row>
    <row r="332" spans="1:15">
      <c r="A332" s="92">
        <v>1</v>
      </c>
      <c r="B332" s="182" t="s">
        <v>1179</v>
      </c>
      <c r="C332" s="5" t="s">
        <v>1180</v>
      </c>
      <c r="D332" s="24">
        <v>797</v>
      </c>
      <c r="E332" s="5" t="s">
        <v>1181</v>
      </c>
      <c r="F332" s="5" t="s">
        <v>1182</v>
      </c>
      <c r="G332" s="49">
        <v>1</v>
      </c>
      <c r="H332" s="155">
        <v>43724</v>
      </c>
      <c r="I332" s="98">
        <v>43742</v>
      </c>
      <c r="J332" s="89">
        <v>1</v>
      </c>
      <c r="K332" s="98">
        <v>44012</v>
      </c>
      <c r="L332" s="129">
        <v>1</v>
      </c>
      <c r="M332" s="59"/>
      <c r="N332" s="59"/>
      <c r="O332" s="33"/>
    </row>
    <row r="333" spans="1:15">
      <c r="A333" s="92">
        <v>1</v>
      </c>
      <c r="B333" s="48" t="s">
        <v>1183</v>
      </c>
      <c r="C333" s="3" t="s">
        <v>1184</v>
      </c>
      <c r="D333" s="22">
        <v>1656</v>
      </c>
      <c r="E333" s="3" t="s">
        <v>772</v>
      </c>
      <c r="F333" s="3" t="s">
        <v>1185</v>
      </c>
      <c r="G333" s="77"/>
      <c r="H333" s="155">
        <v>43724</v>
      </c>
      <c r="I333" s="98">
        <v>43762</v>
      </c>
      <c r="J333" s="89">
        <v>1</v>
      </c>
      <c r="K333" s="98">
        <v>44063</v>
      </c>
      <c r="L333" s="129">
        <v>1</v>
      </c>
      <c r="M333" s="59"/>
      <c r="N333" s="59"/>
      <c r="O333" s="33"/>
    </row>
    <row r="334" spans="1:15">
      <c r="A334" s="93">
        <v>1</v>
      </c>
      <c r="B334" s="48" t="s">
        <v>1186</v>
      </c>
      <c r="C334" s="3" t="s">
        <v>1187</v>
      </c>
      <c r="D334" s="22">
        <v>5519</v>
      </c>
      <c r="E334" s="3" t="s">
        <v>28</v>
      </c>
      <c r="F334" s="3" t="s">
        <v>1188</v>
      </c>
      <c r="G334" s="77"/>
      <c r="H334" s="155">
        <v>43725</v>
      </c>
      <c r="I334" s="98">
        <v>43752</v>
      </c>
      <c r="J334" s="89">
        <v>1</v>
      </c>
      <c r="K334" s="100">
        <v>43944</v>
      </c>
      <c r="L334" s="129">
        <v>1</v>
      </c>
      <c r="M334" s="59"/>
      <c r="N334" s="59"/>
      <c r="O334" s="33"/>
    </row>
    <row r="335" spans="1:15">
      <c r="A335" s="92">
        <v>1</v>
      </c>
      <c r="B335" s="42" t="s">
        <v>1189</v>
      </c>
      <c r="C335" s="8" t="s">
        <v>1190</v>
      </c>
      <c r="D335" s="22">
        <v>5596</v>
      </c>
      <c r="E335" s="8" t="s">
        <v>1191</v>
      </c>
      <c r="F335" s="8" t="s">
        <v>1192</v>
      </c>
      <c r="G335" s="49"/>
      <c r="H335" s="156">
        <v>43726</v>
      </c>
      <c r="I335" s="98">
        <v>43742</v>
      </c>
      <c r="J335" s="89">
        <v>1</v>
      </c>
      <c r="K335" s="98">
        <v>44019</v>
      </c>
      <c r="L335" s="129">
        <v>1</v>
      </c>
      <c r="M335" s="60"/>
      <c r="N335" s="60"/>
      <c r="O335" s="33"/>
    </row>
    <row r="336" spans="1:15">
      <c r="A336" s="92">
        <v>1</v>
      </c>
      <c r="B336" s="42" t="s">
        <v>1193</v>
      </c>
      <c r="C336" s="8" t="s">
        <v>1194</v>
      </c>
      <c r="D336" s="22">
        <v>5243</v>
      </c>
      <c r="E336" s="8" t="s">
        <v>1195</v>
      </c>
      <c r="F336" s="8" t="s">
        <v>1196</v>
      </c>
      <c r="G336" s="49">
        <v>1</v>
      </c>
      <c r="H336" s="157">
        <v>43726</v>
      </c>
      <c r="I336" s="98">
        <v>43742</v>
      </c>
      <c r="J336" s="89">
        <v>1</v>
      </c>
      <c r="K336" s="98">
        <v>43956</v>
      </c>
      <c r="L336" s="129">
        <v>1</v>
      </c>
      <c r="M336" s="61"/>
      <c r="N336" s="61"/>
      <c r="O336" s="33"/>
    </row>
    <row r="337" spans="1:15">
      <c r="A337" s="92">
        <v>1</v>
      </c>
      <c r="B337" s="42" t="s">
        <v>1197</v>
      </c>
      <c r="C337" s="8" t="s">
        <v>1198</v>
      </c>
      <c r="D337" s="22">
        <v>6280</v>
      </c>
      <c r="E337" s="8" t="s">
        <v>1199</v>
      </c>
      <c r="F337" s="8" t="s">
        <v>1200</v>
      </c>
      <c r="G337" s="49"/>
      <c r="H337" s="156">
        <v>43727</v>
      </c>
      <c r="I337" s="98">
        <v>43754</v>
      </c>
      <c r="J337" s="89">
        <v>1</v>
      </c>
      <c r="K337" s="98">
        <v>44048</v>
      </c>
      <c r="L337" s="129">
        <v>1</v>
      </c>
      <c r="M337" s="59"/>
      <c r="N337" s="59"/>
      <c r="O337" s="33"/>
    </row>
    <row r="338" spans="1:15">
      <c r="A338" s="92">
        <v>1</v>
      </c>
      <c r="B338" s="42" t="s">
        <v>1201</v>
      </c>
      <c r="C338" s="8" t="s">
        <v>1202</v>
      </c>
      <c r="D338" s="22">
        <v>695</v>
      </c>
      <c r="E338" s="8" t="s">
        <v>1203</v>
      </c>
      <c r="F338" s="8" t="s">
        <v>1204</v>
      </c>
      <c r="G338" s="49">
        <v>1</v>
      </c>
      <c r="H338" s="157">
        <v>43727</v>
      </c>
      <c r="I338" s="98">
        <v>43742</v>
      </c>
      <c r="J338" s="89">
        <v>1</v>
      </c>
      <c r="K338" s="98">
        <v>43965</v>
      </c>
      <c r="L338" s="129">
        <v>1</v>
      </c>
      <c r="M338" s="61"/>
      <c r="N338" s="61"/>
      <c r="O338" s="33"/>
    </row>
    <row r="339" spans="1:15">
      <c r="A339" s="92">
        <v>1</v>
      </c>
      <c r="B339" s="42" t="s">
        <v>1205</v>
      </c>
      <c r="C339" s="8" t="s">
        <v>1206</v>
      </c>
      <c r="D339" s="22">
        <v>1647</v>
      </c>
      <c r="E339" s="8" t="s">
        <v>1207</v>
      </c>
      <c r="F339" s="8" t="s">
        <v>1208</v>
      </c>
      <c r="G339" s="49"/>
      <c r="H339" s="156">
        <v>43727</v>
      </c>
      <c r="I339" s="98">
        <v>43761</v>
      </c>
      <c r="J339" s="89">
        <v>1</v>
      </c>
      <c r="K339" s="98">
        <v>44222</v>
      </c>
      <c r="L339" s="129">
        <v>1</v>
      </c>
      <c r="M339" s="59"/>
      <c r="N339" s="59"/>
      <c r="O339" s="33"/>
    </row>
    <row r="340" spans="1:15">
      <c r="A340" s="93">
        <v>1</v>
      </c>
      <c r="B340" s="42" t="s">
        <v>1209</v>
      </c>
      <c r="C340" s="8" t="s">
        <v>1210</v>
      </c>
      <c r="D340" s="22">
        <v>655</v>
      </c>
      <c r="E340" s="8" t="s">
        <v>1211</v>
      </c>
      <c r="F340" s="8" t="s">
        <v>1212</v>
      </c>
      <c r="G340" s="49"/>
      <c r="H340" s="156">
        <v>43727</v>
      </c>
      <c r="I340" s="98">
        <v>43752</v>
      </c>
      <c r="J340" s="89">
        <v>1</v>
      </c>
      <c r="K340" s="98">
        <v>43978</v>
      </c>
      <c r="L340" s="129">
        <v>1</v>
      </c>
      <c r="M340" s="59"/>
      <c r="N340" s="59"/>
      <c r="O340" s="33"/>
    </row>
    <row r="341" spans="1:15">
      <c r="A341" s="92">
        <v>1</v>
      </c>
      <c r="B341" s="42" t="s">
        <v>1213</v>
      </c>
      <c r="C341" s="8" t="s">
        <v>1214</v>
      </c>
      <c r="D341" s="22">
        <v>720</v>
      </c>
      <c r="E341" s="8" t="s">
        <v>1215</v>
      </c>
      <c r="F341" s="8" t="s">
        <v>1216</v>
      </c>
      <c r="G341" s="49"/>
      <c r="H341" s="156">
        <v>43727</v>
      </c>
      <c r="I341" s="98">
        <v>43865</v>
      </c>
      <c r="J341" s="89">
        <v>1</v>
      </c>
      <c r="K341" s="98">
        <v>44224</v>
      </c>
      <c r="L341" s="129">
        <v>1</v>
      </c>
      <c r="M341" s="59"/>
      <c r="N341" s="59"/>
      <c r="O341" s="33"/>
    </row>
    <row r="342" spans="1:15">
      <c r="A342" s="92">
        <v>1</v>
      </c>
      <c r="B342" s="42" t="s">
        <v>1217</v>
      </c>
      <c r="C342" s="8" t="s">
        <v>1218</v>
      </c>
      <c r="D342" s="22">
        <v>257</v>
      </c>
      <c r="E342" s="8" t="s">
        <v>1219</v>
      </c>
      <c r="F342" s="8" t="s">
        <v>1220</v>
      </c>
      <c r="G342" s="49"/>
      <c r="H342" s="156">
        <v>43728</v>
      </c>
      <c r="I342" s="98">
        <v>43761</v>
      </c>
      <c r="J342" s="89">
        <v>1</v>
      </c>
      <c r="K342" s="98">
        <v>43990</v>
      </c>
      <c r="L342" s="129">
        <v>1</v>
      </c>
      <c r="M342" s="59"/>
      <c r="N342" s="59"/>
      <c r="O342" s="33"/>
    </row>
    <row r="343" spans="1:15">
      <c r="A343" s="92">
        <v>1</v>
      </c>
      <c r="B343" s="42" t="s">
        <v>1221</v>
      </c>
      <c r="C343" s="8" t="s">
        <v>1222</v>
      </c>
      <c r="D343" s="22">
        <v>6282</v>
      </c>
      <c r="E343" s="8" t="s">
        <v>1223</v>
      </c>
      <c r="F343" s="8" t="s">
        <v>1224</v>
      </c>
      <c r="G343" s="49"/>
      <c r="H343" s="156">
        <v>43728</v>
      </c>
      <c r="I343" s="98">
        <v>43753</v>
      </c>
      <c r="J343" s="89">
        <v>1</v>
      </c>
      <c r="K343" s="98">
        <v>43956</v>
      </c>
      <c r="L343" s="129">
        <v>1</v>
      </c>
      <c r="M343" s="59"/>
      <c r="N343" s="59"/>
      <c r="O343" s="33"/>
    </row>
    <row r="344" spans="1:15">
      <c r="A344" s="92">
        <v>1</v>
      </c>
      <c r="B344" s="48" t="s">
        <v>1225</v>
      </c>
      <c r="C344" s="3" t="s">
        <v>1226</v>
      </c>
      <c r="D344" s="22">
        <v>6278</v>
      </c>
      <c r="E344" s="3" t="s">
        <v>432</v>
      </c>
      <c r="F344" s="3" t="s">
        <v>1227</v>
      </c>
      <c r="G344" s="77"/>
      <c r="H344" s="155">
        <v>43728</v>
      </c>
      <c r="I344" s="98">
        <v>43781</v>
      </c>
      <c r="J344" s="89">
        <v>1</v>
      </c>
      <c r="K344" s="98">
        <v>44202</v>
      </c>
      <c r="L344" s="185">
        <v>1</v>
      </c>
      <c r="M344" s="59"/>
      <c r="N344" s="59"/>
      <c r="O344" s="33"/>
    </row>
    <row r="345" spans="1:15">
      <c r="A345" s="92">
        <v>1</v>
      </c>
      <c r="B345" s="48" t="s">
        <v>1228</v>
      </c>
      <c r="C345" s="3" t="s">
        <v>1229</v>
      </c>
      <c r="D345" s="22">
        <v>1309</v>
      </c>
      <c r="E345" s="3" t="s">
        <v>552</v>
      </c>
      <c r="F345" s="3" t="s">
        <v>1230</v>
      </c>
      <c r="G345" s="77"/>
      <c r="H345" s="155">
        <v>43728</v>
      </c>
      <c r="I345" s="98">
        <v>43795</v>
      </c>
      <c r="J345" s="89">
        <v>1</v>
      </c>
      <c r="K345" s="98">
        <v>44785</v>
      </c>
      <c r="L345" s="129">
        <v>1</v>
      </c>
      <c r="M345" s="60"/>
      <c r="N345" s="60"/>
      <c r="O345" s="33"/>
    </row>
    <row r="346" spans="1:15">
      <c r="A346" s="93">
        <v>1</v>
      </c>
      <c r="B346" s="48" t="s">
        <v>1231</v>
      </c>
      <c r="C346" s="3" t="s">
        <v>1232</v>
      </c>
      <c r="D346" s="22">
        <v>1380</v>
      </c>
      <c r="E346" s="3" t="s">
        <v>1233</v>
      </c>
      <c r="F346" s="3" t="s">
        <v>1234</v>
      </c>
      <c r="G346" s="49">
        <v>1</v>
      </c>
      <c r="H346" s="155">
        <v>43731</v>
      </c>
      <c r="I346" s="98">
        <v>43741</v>
      </c>
      <c r="J346" s="89">
        <v>1</v>
      </c>
      <c r="K346" s="98">
        <v>44105</v>
      </c>
      <c r="L346" s="129">
        <v>1</v>
      </c>
      <c r="M346" s="60"/>
      <c r="N346" s="60"/>
      <c r="O346" s="33"/>
    </row>
    <row r="347" spans="1:15">
      <c r="A347" s="92">
        <v>1</v>
      </c>
      <c r="B347" s="48" t="s">
        <v>1235</v>
      </c>
      <c r="C347" s="3" t="s">
        <v>1236</v>
      </c>
      <c r="D347" s="22">
        <v>469</v>
      </c>
      <c r="E347" s="3" t="s">
        <v>1237</v>
      </c>
      <c r="F347" s="3" t="s">
        <v>1238</v>
      </c>
      <c r="G347" s="77"/>
      <c r="H347" s="155">
        <v>43731</v>
      </c>
      <c r="I347" s="98">
        <v>43808</v>
      </c>
      <c r="J347" s="89">
        <v>1</v>
      </c>
      <c r="K347" s="98">
        <v>44174</v>
      </c>
      <c r="L347" s="129">
        <v>1</v>
      </c>
      <c r="M347" s="59"/>
      <c r="N347" s="59"/>
      <c r="O347" s="33"/>
    </row>
    <row r="348" spans="1:15">
      <c r="A348" s="92">
        <v>1</v>
      </c>
      <c r="B348" s="48" t="s">
        <v>1239</v>
      </c>
      <c r="C348" s="3" t="s">
        <v>1240</v>
      </c>
      <c r="D348" s="22">
        <v>5845</v>
      </c>
      <c r="E348" s="3" t="s">
        <v>1241</v>
      </c>
      <c r="F348" s="3" t="s">
        <v>1242</v>
      </c>
      <c r="G348" s="77"/>
      <c r="H348" s="155">
        <v>43731</v>
      </c>
      <c r="I348" s="98">
        <v>43783</v>
      </c>
      <c r="J348" s="89">
        <v>1</v>
      </c>
      <c r="K348" s="98">
        <v>44168</v>
      </c>
      <c r="L348" s="129">
        <v>1</v>
      </c>
      <c r="M348" s="59"/>
      <c r="N348" s="59"/>
      <c r="O348" s="33"/>
    </row>
    <row r="349" spans="1:15">
      <c r="A349" s="92">
        <v>1</v>
      </c>
      <c r="B349" s="48" t="s">
        <v>1243</v>
      </c>
      <c r="C349" s="3" t="s">
        <v>1244</v>
      </c>
      <c r="D349" s="22">
        <v>1078</v>
      </c>
      <c r="E349" s="3" t="s">
        <v>779</v>
      </c>
      <c r="F349" s="3" t="s">
        <v>891</v>
      </c>
      <c r="G349" s="49">
        <v>1</v>
      </c>
      <c r="H349" s="155">
        <v>43731</v>
      </c>
      <c r="I349" s="98">
        <v>43755</v>
      </c>
      <c r="J349" s="89">
        <v>1</v>
      </c>
      <c r="K349" s="98">
        <v>44043</v>
      </c>
      <c r="L349" s="129">
        <v>1</v>
      </c>
      <c r="M349" s="59"/>
      <c r="N349" s="59"/>
      <c r="O349" s="33"/>
    </row>
    <row r="350" spans="1:15">
      <c r="A350" s="92">
        <v>1</v>
      </c>
      <c r="B350" s="48" t="s">
        <v>1245</v>
      </c>
      <c r="C350" s="3" t="s">
        <v>1246</v>
      </c>
      <c r="D350" s="22">
        <v>5567</v>
      </c>
      <c r="E350" s="3" t="s">
        <v>1139</v>
      </c>
      <c r="F350" s="3" t="s">
        <v>895</v>
      </c>
      <c r="G350" s="49">
        <v>1</v>
      </c>
      <c r="H350" s="155">
        <v>43731</v>
      </c>
      <c r="I350" s="98">
        <v>43769</v>
      </c>
      <c r="J350" s="89">
        <v>1</v>
      </c>
      <c r="K350" s="98">
        <v>44012</v>
      </c>
      <c r="L350" s="129">
        <v>1</v>
      </c>
      <c r="M350" s="59"/>
      <c r="N350" s="59"/>
      <c r="O350" s="33"/>
    </row>
    <row r="351" spans="1:15" ht="15" customHeight="1">
      <c r="A351" s="92">
        <v>1</v>
      </c>
      <c r="B351" s="48" t="s">
        <v>1247</v>
      </c>
      <c r="C351" s="3" t="s">
        <v>1248</v>
      </c>
      <c r="D351" s="22">
        <v>1639</v>
      </c>
      <c r="E351" s="3" t="s">
        <v>1249</v>
      </c>
      <c r="F351" s="3" t="s">
        <v>1250</v>
      </c>
      <c r="G351" s="77"/>
      <c r="H351" s="155">
        <v>43731</v>
      </c>
      <c r="I351" s="98">
        <v>43788</v>
      </c>
      <c r="J351" s="89">
        <v>1</v>
      </c>
      <c r="K351" s="98">
        <v>44021</v>
      </c>
      <c r="L351" s="185">
        <v>1</v>
      </c>
      <c r="M351" s="59"/>
      <c r="N351" s="59"/>
      <c r="O351" s="33"/>
    </row>
    <row r="352" spans="1:15">
      <c r="A352" s="93">
        <v>1</v>
      </c>
      <c r="B352" s="48" t="s">
        <v>1251</v>
      </c>
      <c r="C352" s="3" t="s">
        <v>1252</v>
      </c>
      <c r="D352" s="22">
        <v>668</v>
      </c>
      <c r="E352" s="3" t="s">
        <v>440</v>
      </c>
      <c r="F352" s="3" t="s">
        <v>1253</v>
      </c>
      <c r="G352" s="77"/>
      <c r="H352" s="155">
        <v>43732</v>
      </c>
      <c r="I352" s="98">
        <v>43782</v>
      </c>
      <c r="J352" s="89">
        <v>1</v>
      </c>
      <c r="K352" s="98">
        <v>43986</v>
      </c>
      <c r="L352" s="129">
        <v>1</v>
      </c>
      <c r="M352" s="59"/>
      <c r="N352" s="59"/>
      <c r="O352" s="33"/>
    </row>
    <row r="353" spans="1:15">
      <c r="A353" s="92">
        <v>1</v>
      </c>
      <c r="B353" s="48" t="s">
        <v>1254</v>
      </c>
      <c r="C353" s="3" t="s">
        <v>1255</v>
      </c>
      <c r="D353" s="22">
        <v>6387</v>
      </c>
      <c r="E353" s="3" t="s">
        <v>746</v>
      </c>
      <c r="F353" s="3" t="s">
        <v>1256</v>
      </c>
      <c r="G353" s="77"/>
      <c r="H353" s="155">
        <v>43732</v>
      </c>
      <c r="I353" s="98">
        <v>43788</v>
      </c>
      <c r="J353" s="89">
        <v>1</v>
      </c>
      <c r="K353" s="98">
        <v>44152</v>
      </c>
      <c r="L353" s="129">
        <v>1</v>
      </c>
      <c r="M353" s="59"/>
      <c r="N353" s="59"/>
      <c r="O353" s="33"/>
    </row>
    <row r="354" spans="1:15" ht="15" customHeight="1">
      <c r="A354" s="92">
        <v>1</v>
      </c>
      <c r="B354" s="48" t="s">
        <v>1257</v>
      </c>
      <c r="C354" s="3" t="s">
        <v>1258</v>
      </c>
      <c r="D354" s="22">
        <v>1956</v>
      </c>
      <c r="E354" s="3" t="s">
        <v>1259</v>
      </c>
      <c r="F354" s="3" t="s">
        <v>1260</v>
      </c>
      <c r="G354" s="77"/>
      <c r="H354" s="155">
        <v>43732</v>
      </c>
      <c r="I354" s="98">
        <v>43811</v>
      </c>
      <c r="J354" s="89">
        <v>1</v>
      </c>
      <c r="K354" s="98">
        <v>44172</v>
      </c>
      <c r="L354" s="129">
        <v>1</v>
      </c>
      <c r="M354" s="59"/>
      <c r="N354" s="59"/>
      <c r="O354" s="33"/>
    </row>
    <row r="355" spans="1:15">
      <c r="A355" s="92">
        <v>1</v>
      </c>
      <c r="B355" s="48" t="s">
        <v>1261</v>
      </c>
      <c r="C355" s="3" t="s">
        <v>1262</v>
      </c>
      <c r="D355" s="22">
        <v>1764</v>
      </c>
      <c r="E355" s="3" t="s">
        <v>827</v>
      </c>
      <c r="F355" s="3" t="s">
        <v>1263</v>
      </c>
      <c r="G355" s="77"/>
      <c r="H355" s="155">
        <v>43732</v>
      </c>
      <c r="I355" s="98">
        <v>43777</v>
      </c>
      <c r="J355" s="89">
        <v>1</v>
      </c>
      <c r="K355" s="100">
        <v>43929</v>
      </c>
      <c r="L355" s="129">
        <v>1</v>
      </c>
      <c r="M355" s="59"/>
      <c r="N355" s="59"/>
      <c r="O355" s="33"/>
    </row>
    <row r="356" spans="1:15">
      <c r="A356" s="92">
        <v>1</v>
      </c>
      <c r="B356" s="48" t="s">
        <v>1264</v>
      </c>
      <c r="C356" s="3" t="s">
        <v>1265</v>
      </c>
      <c r="D356" s="22">
        <v>6168</v>
      </c>
      <c r="E356" s="3" t="s">
        <v>1266</v>
      </c>
      <c r="F356" s="3" t="s">
        <v>891</v>
      </c>
      <c r="G356" s="49">
        <v>1</v>
      </c>
      <c r="H356" s="155">
        <v>43733</v>
      </c>
      <c r="I356" s="98">
        <v>43752</v>
      </c>
      <c r="J356" s="89">
        <v>1</v>
      </c>
      <c r="K356" s="98">
        <v>43998</v>
      </c>
      <c r="L356" s="129">
        <v>1</v>
      </c>
      <c r="M356" s="59"/>
      <c r="N356" s="59"/>
      <c r="O356" s="33"/>
    </row>
    <row r="357" spans="1:15">
      <c r="A357" s="93">
        <v>1</v>
      </c>
      <c r="B357" s="42" t="s">
        <v>1271</v>
      </c>
      <c r="C357" s="8" t="s">
        <v>1272</v>
      </c>
      <c r="D357" s="22">
        <v>800</v>
      </c>
      <c r="E357" s="8" t="s">
        <v>1273</v>
      </c>
      <c r="F357" s="8" t="s">
        <v>1274</v>
      </c>
      <c r="G357" s="49"/>
      <c r="H357" s="156">
        <v>43733</v>
      </c>
      <c r="I357" s="98">
        <v>43818</v>
      </c>
      <c r="J357" s="89">
        <v>1</v>
      </c>
      <c r="K357" s="98">
        <v>44448</v>
      </c>
      <c r="L357" s="129">
        <v>1</v>
      </c>
      <c r="M357" s="59"/>
      <c r="N357" s="59"/>
      <c r="O357" s="33"/>
    </row>
    <row r="358" spans="1:15">
      <c r="A358" s="92">
        <v>1</v>
      </c>
      <c r="B358" s="183" t="s">
        <v>1267</v>
      </c>
      <c r="C358" s="9" t="s">
        <v>1268</v>
      </c>
      <c r="D358" s="25">
        <v>32</v>
      </c>
      <c r="E358" s="9" t="s">
        <v>1269</v>
      </c>
      <c r="F358" s="9" t="s">
        <v>1270</v>
      </c>
      <c r="G358" s="77"/>
      <c r="H358" s="155">
        <v>43733</v>
      </c>
      <c r="I358" s="103" t="s">
        <v>442</v>
      </c>
      <c r="J358" s="89"/>
      <c r="K358" s="103"/>
      <c r="L358" s="129"/>
      <c r="M358" s="59">
        <v>1</v>
      </c>
      <c r="N358" s="59"/>
      <c r="O358" s="33"/>
    </row>
    <row r="359" spans="1:15">
      <c r="A359" s="92">
        <v>1</v>
      </c>
      <c r="B359" s="42" t="s">
        <v>1275</v>
      </c>
      <c r="C359" s="8" t="s">
        <v>1276</v>
      </c>
      <c r="D359" s="22">
        <v>628</v>
      </c>
      <c r="E359" s="8" t="s">
        <v>465</v>
      </c>
      <c r="F359" s="8" t="s">
        <v>1277</v>
      </c>
      <c r="G359" s="49">
        <v>1</v>
      </c>
      <c r="H359" s="156">
        <v>43734</v>
      </c>
      <c r="I359" s="98">
        <v>43749</v>
      </c>
      <c r="J359" s="89">
        <v>1</v>
      </c>
      <c r="K359" s="98">
        <v>43978</v>
      </c>
      <c r="L359" s="129">
        <v>1</v>
      </c>
      <c r="M359" s="59"/>
      <c r="N359" s="59"/>
      <c r="O359" s="33"/>
    </row>
    <row r="360" spans="1:15">
      <c r="A360" s="92">
        <v>1</v>
      </c>
      <c r="B360" s="42" t="s">
        <v>1282</v>
      </c>
      <c r="C360" s="8" t="s">
        <v>1283</v>
      </c>
      <c r="D360" s="22">
        <v>5997</v>
      </c>
      <c r="E360" s="8" t="s">
        <v>1284</v>
      </c>
      <c r="F360" s="8" t="s">
        <v>1285</v>
      </c>
      <c r="G360" s="49">
        <v>1</v>
      </c>
      <c r="H360" s="156">
        <v>43734</v>
      </c>
      <c r="I360" s="98">
        <v>43776</v>
      </c>
      <c r="J360" s="89">
        <v>1</v>
      </c>
      <c r="K360" s="98">
        <v>44001</v>
      </c>
      <c r="L360" s="129">
        <v>1</v>
      </c>
      <c r="M360" s="59"/>
      <c r="N360" s="59"/>
      <c r="O360" s="33"/>
    </row>
    <row r="361" spans="1:15">
      <c r="A361" s="92">
        <v>1</v>
      </c>
      <c r="B361" s="96" t="s">
        <v>1278</v>
      </c>
      <c r="C361" s="10" t="s">
        <v>1279</v>
      </c>
      <c r="D361" s="25">
        <v>5908</v>
      </c>
      <c r="E361" s="10" t="s">
        <v>1280</v>
      </c>
      <c r="F361" s="10" t="s">
        <v>1281</v>
      </c>
      <c r="G361" s="49"/>
      <c r="H361" s="156">
        <v>43734</v>
      </c>
      <c r="I361" s="103" t="s">
        <v>442</v>
      </c>
      <c r="J361" s="89"/>
      <c r="K361" s="103"/>
      <c r="L361" s="129"/>
      <c r="M361" s="59">
        <v>1</v>
      </c>
      <c r="N361" s="59"/>
      <c r="O361" s="33"/>
    </row>
    <row r="362" spans="1:15">
      <c r="A362" s="92">
        <v>1</v>
      </c>
      <c r="B362" s="48" t="s">
        <v>1286</v>
      </c>
      <c r="C362" s="3" t="s">
        <v>1287</v>
      </c>
      <c r="D362" s="22">
        <v>6125</v>
      </c>
      <c r="E362" s="3" t="s">
        <v>445</v>
      </c>
      <c r="F362" s="3" t="s">
        <v>1288</v>
      </c>
      <c r="G362" s="77"/>
      <c r="H362" s="154">
        <v>43735</v>
      </c>
      <c r="I362" s="98">
        <v>43763</v>
      </c>
      <c r="J362" s="89">
        <v>1</v>
      </c>
      <c r="K362" s="98">
        <v>44158</v>
      </c>
      <c r="L362" s="185">
        <v>1</v>
      </c>
      <c r="M362" s="59"/>
      <c r="N362" s="59"/>
      <c r="O362" s="33"/>
    </row>
    <row r="363" spans="1:15">
      <c r="A363" s="92">
        <v>1</v>
      </c>
      <c r="B363" s="48" t="s">
        <v>1289</v>
      </c>
      <c r="C363" s="3" t="s">
        <v>1290</v>
      </c>
      <c r="D363" s="22">
        <v>6480</v>
      </c>
      <c r="E363" s="3" t="s">
        <v>1291</v>
      </c>
      <c r="F363" s="3" t="s">
        <v>1292</v>
      </c>
      <c r="G363" s="77"/>
      <c r="H363" s="154">
        <v>43735</v>
      </c>
      <c r="I363" s="98">
        <v>43761</v>
      </c>
      <c r="J363" s="89">
        <v>1</v>
      </c>
      <c r="K363" s="98">
        <v>44014</v>
      </c>
      <c r="L363" s="129">
        <v>1</v>
      </c>
      <c r="M363" s="59"/>
      <c r="N363" s="59"/>
      <c r="O363" s="33"/>
    </row>
    <row r="364" spans="1:15" ht="15" customHeight="1">
      <c r="A364" s="93">
        <v>1</v>
      </c>
      <c r="B364" s="48" t="s">
        <v>1293</v>
      </c>
      <c r="C364" s="3" t="s">
        <v>1294</v>
      </c>
      <c r="D364" s="22">
        <v>6159</v>
      </c>
      <c r="E364" s="3" t="s">
        <v>823</v>
      </c>
      <c r="F364" s="3" t="s">
        <v>1295</v>
      </c>
      <c r="G364" s="49">
        <v>1</v>
      </c>
      <c r="H364" s="155">
        <v>43735</v>
      </c>
      <c r="I364" s="98">
        <v>43747</v>
      </c>
      <c r="J364" s="89">
        <v>1</v>
      </c>
      <c r="K364" s="98">
        <v>43978</v>
      </c>
      <c r="L364" s="129">
        <v>1</v>
      </c>
      <c r="M364" s="59"/>
      <c r="N364" s="59"/>
      <c r="O364" s="33"/>
    </row>
    <row r="365" spans="1:15">
      <c r="A365" s="92">
        <v>1</v>
      </c>
      <c r="B365" s="48" t="s">
        <v>1296</v>
      </c>
      <c r="C365" s="3" t="s">
        <v>1297</v>
      </c>
      <c r="D365" s="22">
        <v>5772</v>
      </c>
      <c r="E365" s="3" t="s">
        <v>1298</v>
      </c>
      <c r="F365" s="3" t="s">
        <v>1299</v>
      </c>
      <c r="G365" s="49">
        <v>1</v>
      </c>
      <c r="H365" s="155">
        <v>43735</v>
      </c>
      <c r="I365" s="98">
        <v>43745</v>
      </c>
      <c r="J365" s="89">
        <v>1</v>
      </c>
      <c r="K365" s="100">
        <v>43903</v>
      </c>
      <c r="L365" s="129">
        <v>1</v>
      </c>
      <c r="M365" s="60"/>
      <c r="N365" s="60"/>
      <c r="O365" s="33"/>
    </row>
    <row r="366" spans="1:15">
      <c r="A366" s="92">
        <v>1</v>
      </c>
      <c r="B366" s="48" t="s">
        <v>1300</v>
      </c>
      <c r="C366" s="3" t="s">
        <v>1301</v>
      </c>
      <c r="D366" s="22">
        <v>439</v>
      </c>
      <c r="E366" s="3" t="s">
        <v>465</v>
      </c>
      <c r="F366" s="3" t="s">
        <v>1302</v>
      </c>
      <c r="G366" s="77"/>
      <c r="H366" s="154">
        <v>43738</v>
      </c>
      <c r="I366" s="98">
        <v>43770</v>
      </c>
      <c r="J366" s="89">
        <v>1</v>
      </c>
      <c r="K366" s="98">
        <v>44103</v>
      </c>
      <c r="L366" s="129">
        <v>1</v>
      </c>
      <c r="M366" s="59"/>
      <c r="N366" s="59"/>
      <c r="O366" s="33"/>
    </row>
    <row r="367" spans="1:15">
      <c r="A367" s="92">
        <v>1</v>
      </c>
      <c r="B367" s="48" t="s">
        <v>1303</v>
      </c>
      <c r="C367" s="3" t="s">
        <v>1304</v>
      </c>
      <c r="D367" s="22">
        <v>7039</v>
      </c>
      <c r="E367" s="3" t="s">
        <v>1305</v>
      </c>
      <c r="F367" s="3" t="s">
        <v>1306</v>
      </c>
      <c r="G367" s="77"/>
      <c r="H367" s="154">
        <v>43738</v>
      </c>
      <c r="I367" s="98">
        <v>43795</v>
      </c>
      <c r="J367" s="89">
        <v>1</v>
      </c>
      <c r="K367" s="98">
        <v>44117</v>
      </c>
      <c r="L367" s="129">
        <v>1</v>
      </c>
      <c r="M367" s="59"/>
      <c r="N367" s="59"/>
      <c r="O367" s="33" t="s">
        <v>1307</v>
      </c>
    </row>
    <row r="368" spans="1:15">
      <c r="A368" s="92">
        <v>1</v>
      </c>
      <c r="B368" s="48" t="s">
        <v>1308</v>
      </c>
      <c r="C368" s="3" t="s">
        <v>1309</v>
      </c>
      <c r="D368" s="22">
        <v>3776</v>
      </c>
      <c r="E368" s="3" t="s">
        <v>807</v>
      </c>
      <c r="F368" s="3" t="s">
        <v>1310</v>
      </c>
      <c r="G368" s="77"/>
      <c r="H368" s="154">
        <v>43738</v>
      </c>
      <c r="I368" s="98">
        <v>43769</v>
      </c>
      <c r="J368" s="89">
        <v>1</v>
      </c>
      <c r="K368" s="98">
        <v>44068</v>
      </c>
      <c r="L368" s="129">
        <v>1</v>
      </c>
      <c r="M368" s="59"/>
      <c r="N368" s="59"/>
      <c r="O368" s="33"/>
    </row>
    <row r="369" spans="1:15">
      <c r="A369" s="92">
        <v>1</v>
      </c>
      <c r="B369" s="48" t="s">
        <v>1311</v>
      </c>
      <c r="C369" s="3" t="s">
        <v>1312</v>
      </c>
      <c r="D369" s="22">
        <v>1712</v>
      </c>
      <c r="E369" s="3" t="s">
        <v>1313</v>
      </c>
      <c r="F369" s="3" t="s">
        <v>1314</v>
      </c>
      <c r="G369" s="49">
        <v>1</v>
      </c>
      <c r="H369" s="155">
        <v>43739</v>
      </c>
      <c r="I369" s="98">
        <v>43759</v>
      </c>
      <c r="J369" s="89">
        <v>1</v>
      </c>
      <c r="K369" s="98">
        <v>44054</v>
      </c>
      <c r="L369" s="129">
        <v>1</v>
      </c>
      <c r="M369" s="60"/>
      <c r="N369" s="60"/>
      <c r="O369" s="33"/>
    </row>
    <row r="370" spans="1:15">
      <c r="A370" s="92">
        <v>1</v>
      </c>
      <c r="B370" s="48" t="s">
        <v>1318</v>
      </c>
      <c r="C370" s="3" t="s">
        <v>1319</v>
      </c>
      <c r="D370" s="22">
        <v>6646</v>
      </c>
      <c r="E370" s="3" t="s">
        <v>1320</v>
      </c>
      <c r="F370" s="3" t="s">
        <v>1321</v>
      </c>
      <c r="G370" s="77"/>
      <c r="H370" s="154">
        <v>43739</v>
      </c>
      <c r="I370" s="98">
        <v>43833</v>
      </c>
      <c r="J370" s="89">
        <v>1</v>
      </c>
      <c r="K370" s="98">
        <v>44224</v>
      </c>
      <c r="L370" s="129">
        <v>1</v>
      </c>
      <c r="M370" s="59"/>
      <c r="N370" s="59"/>
      <c r="O370" s="33"/>
    </row>
    <row r="371" spans="1:15">
      <c r="A371" s="92">
        <v>1</v>
      </c>
      <c r="B371" s="48" t="s">
        <v>1322</v>
      </c>
      <c r="C371" s="3" t="s">
        <v>1323</v>
      </c>
      <c r="D371" s="22">
        <v>1259</v>
      </c>
      <c r="E371" s="3" t="s">
        <v>1039</v>
      </c>
      <c r="F371" s="3" t="s">
        <v>1324</v>
      </c>
      <c r="G371" s="49">
        <v>1</v>
      </c>
      <c r="H371" s="154">
        <v>43739</v>
      </c>
      <c r="I371" s="98">
        <v>43762</v>
      </c>
      <c r="J371" s="89">
        <v>1</v>
      </c>
      <c r="K371" s="98">
        <v>43983</v>
      </c>
      <c r="L371" s="129">
        <v>1</v>
      </c>
      <c r="M371" s="59"/>
      <c r="N371" s="59"/>
      <c r="O371" s="33"/>
    </row>
    <row r="372" spans="1:15">
      <c r="A372" s="92">
        <v>1</v>
      </c>
      <c r="B372" s="48" t="s">
        <v>1325</v>
      </c>
      <c r="C372" s="3" t="s">
        <v>1326</v>
      </c>
      <c r="D372" s="22">
        <v>1409</v>
      </c>
      <c r="E372" s="3" t="s">
        <v>1327</v>
      </c>
      <c r="F372" s="3" t="s">
        <v>1328</v>
      </c>
      <c r="G372" s="49">
        <v>1</v>
      </c>
      <c r="H372" s="154">
        <v>43739</v>
      </c>
      <c r="I372" s="98">
        <v>43776</v>
      </c>
      <c r="J372" s="89">
        <v>1</v>
      </c>
      <c r="K372" s="100">
        <v>43887</v>
      </c>
      <c r="L372" s="129">
        <v>1</v>
      </c>
      <c r="M372" s="60"/>
      <c r="N372" s="60"/>
      <c r="O372" s="33"/>
    </row>
    <row r="373" spans="1:15">
      <c r="A373" s="92">
        <v>1</v>
      </c>
      <c r="B373" s="48" t="s">
        <v>1329</v>
      </c>
      <c r="C373" s="3" t="s">
        <v>1330</v>
      </c>
      <c r="D373" s="22">
        <v>5882</v>
      </c>
      <c r="E373" s="3" t="s">
        <v>1331</v>
      </c>
      <c r="F373" s="3" t="s">
        <v>1332</v>
      </c>
      <c r="G373" s="77"/>
      <c r="H373" s="154">
        <v>43739</v>
      </c>
      <c r="I373" s="98">
        <v>43836</v>
      </c>
      <c r="J373" s="89">
        <v>1</v>
      </c>
      <c r="K373" s="98">
        <v>44337</v>
      </c>
      <c r="L373" s="185">
        <v>1</v>
      </c>
      <c r="M373" s="59"/>
      <c r="N373" s="59"/>
      <c r="O373" s="33"/>
    </row>
    <row r="374" spans="1:15">
      <c r="A374" s="92">
        <v>1</v>
      </c>
      <c r="B374" s="48" t="s">
        <v>1333</v>
      </c>
      <c r="C374" s="3" t="s">
        <v>1334</v>
      </c>
      <c r="D374" s="22">
        <v>671</v>
      </c>
      <c r="E374" s="3" t="s">
        <v>1335</v>
      </c>
      <c r="F374" s="3" t="s">
        <v>1336</v>
      </c>
      <c r="G374" s="77"/>
      <c r="H374" s="154">
        <v>43739</v>
      </c>
      <c r="I374" s="98">
        <v>43777</v>
      </c>
      <c r="J374" s="89">
        <v>1</v>
      </c>
      <c r="K374" s="98">
        <v>44018</v>
      </c>
      <c r="L374" s="129">
        <v>1</v>
      </c>
      <c r="M374" s="59"/>
      <c r="N374" s="59"/>
      <c r="O374" s="33"/>
    </row>
    <row r="375" spans="1:15">
      <c r="A375" s="93">
        <v>1</v>
      </c>
      <c r="B375" s="48" t="s">
        <v>1337</v>
      </c>
      <c r="C375" s="3" t="s">
        <v>1338</v>
      </c>
      <c r="D375" s="22">
        <v>5780</v>
      </c>
      <c r="E375" s="3" t="s">
        <v>1339</v>
      </c>
      <c r="F375" s="3" t="s">
        <v>1340</v>
      </c>
      <c r="G375" s="49">
        <v>1</v>
      </c>
      <c r="H375" s="154">
        <v>43739</v>
      </c>
      <c r="I375" s="98">
        <v>43790</v>
      </c>
      <c r="J375" s="89">
        <v>1</v>
      </c>
      <c r="K375" s="98">
        <v>44067</v>
      </c>
      <c r="L375" s="129">
        <v>1</v>
      </c>
      <c r="M375" s="60"/>
      <c r="N375" s="60"/>
      <c r="O375" s="33"/>
    </row>
    <row r="376" spans="1:15">
      <c r="A376" s="93">
        <v>1</v>
      </c>
      <c r="B376" s="183" t="s">
        <v>1315</v>
      </c>
      <c r="C376" s="9" t="s">
        <v>1316</v>
      </c>
      <c r="D376" s="25">
        <v>372</v>
      </c>
      <c r="E376" s="9" t="s">
        <v>465</v>
      </c>
      <c r="F376" s="9" t="s">
        <v>1317</v>
      </c>
      <c r="G376" s="77"/>
      <c r="H376" s="155">
        <v>43739</v>
      </c>
      <c r="I376" s="103">
        <v>43769</v>
      </c>
      <c r="J376" s="89">
        <v>1</v>
      </c>
      <c r="K376" s="103" t="s">
        <v>442</v>
      </c>
      <c r="L376" s="129"/>
      <c r="M376" s="59"/>
      <c r="N376" s="59">
        <v>1</v>
      </c>
      <c r="O376" s="33"/>
    </row>
    <row r="377" spans="1:15">
      <c r="A377" s="92">
        <v>1</v>
      </c>
      <c r="B377" s="48" t="s">
        <v>1341</v>
      </c>
      <c r="C377" s="3" t="s">
        <v>1342</v>
      </c>
      <c r="D377" s="22">
        <v>1389</v>
      </c>
      <c r="E377" s="3" t="s">
        <v>1343</v>
      </c>
      <c r="F377" s="3" t="s">
        <v>1344</v>
      </c>
      <c r="G377" s="77"/>
      <c r="H377" s="154">
        <v>43740</v>
      </c>
      <c r="I377" s="98">
        <v>43804</v>
      </c>
      <c r="J377" s="89">
        <v>1</v>
      </c>
      <c r="K377" s="98">
        <v>44204</v>
      </c>
      <c r="L377" s="129">
        <v>1</v>
      </c>
      <c r="M377" s="59"/>
      <c r="N377" s="59"/>
      <c r="O377" s="33"/>
    </row>
    <row r="378" spans="1:15">
      <c r="A378" s="92">
        <v>1</v>
      </c>
      <c r="B378" s="48" t="s">
        <v>1345</v>
      </c>
      <c r="C378" s="3" t="s">
        <v>1346</v>
      </c>
      <c r="D378" s="22">
        <v>400</v>
      </c>
      <c r="E378" s="3" t="s">
        <v>1347</v>
      </c>
      <c r="F378" s="3" t="s">
        <v>1348</v>
      </c>
      <c r="G378" s="77"/>
      <c r="H378" s="154">
        <v>43740</v>
      </c>
      <c r="I378" s="98">
        <v>43775</v>
      </c>
      <c r="J378" s="89">
        <v>1</v>
      </c>
      <c r="K378" s="98">
        <v>44022</v>
      </c>
      <c r="L378" s="185">
        <v>1</v>
      </c>
      <c r="M378" s="59"/>
      <c r="N378" s="59"/>
      <c r="O378" s="33"/>
    </row>
    <row r="379" spans="1:15">
      <c r="A379" s="92">
        <v>1</v>
      </c>
      <c r="B379" s="48" t="s">
        <v>1349</v>
      </c>
      <c r="C379" s="3" t="s">
        <v>1350</v>
      </c>
      <c r="D379" s="22">
        <v>6213</v>
      </c>
      <c r="E379" s="3" t="s">
        <v>1351</v>
      </c>
      <c r="F379" s="3" t="s">
        <v>1352</v>
      </c>
      <c r="G379" s="77"/>
      <c r="H379" s="154">
        <v>43740</v>
      </c>
      <c r="I379" s="98">
        <v>43836</v>
      </c>
      <c r="J379" s="89">
        <v>1</v>
      </c>
      <c r="K379" s="98">
        <v>44078</v>
      </c>
      <c r="L379" s="129">
        <v>1</v>
      </c>
      <c r="M379" s="60"/>
      <c r="N379" s="60"/>
      <c r="O379" s="33"/>
    </row>
    <row r="380" spans="1:15">
      <c r="A380" s="92">
        <v>1</v>
      </c>
      <c r="B380" s="48" t="s">
        <v>1353</v>
      </c>
      <c r="C380" s="3" t="s">
        <v>1354</v>
      </c>
      <c r="D380" s="22">
        <v>1826</v>
      </c>
      <c r="E380" s="3" t="s">
        <v>688</v>
      </c>
      <c r="F380" s="3" t="s">
        <v>1355</v>
      </c>
      <c r="G380" s="77"/>
      <c r="H380" s="154">
        <v>43740</v>
      </c>
      <c r="I380" s="98">
        <v>43804</v>
      </c>
      <c r="J380" s="89">
        <v>1</v>
      </c>
      <c r="K380" s="98">
        <v>44133</v>
      </c>
      <c r="L380" s="129">
        <v>1</v>
      </c>
      <c r="M380" s="59"/>
      <c r="N380" s="59"/>
      <c r="O380" s="33"/>
    </row>
    <row r="381" spans="1:15">
      <c r="A381" s="92">
        <v>1</v>
      </c>
      <c r="B381" s="48" t="s">
        <v>1356</v>
      </c>
      <c r="C381" s="3" t="s">
        <v>1357</v>
      </c>
      <c r="D381" s="22">
        <v>5623</v>
      </c>
      <c r="E381" s="3" t="s">
        <v>661</v>
      </c>
      <c r="F381" s="3" t="s">
        <v>1358</v>
      </c>
      <c r="G381" s="77"/>
      <c r="H381" s="154">
        <v>43740</v>
      </c>
      <c r="I381" s="98">
        <v>43795</v>
      </c>
      <c r="J381" s="89">
        <v>1</v>
      </c>
      <c r="K381" s="98">
        <v>44153</v>
      </c>
      <c r="L381" s="129">
        <v>1</v>
      </c>
      <c r="M381" s="60"/>
      <c r="N381" s="60"/>
      <c r="O381" s="33"/>
    </row>
    <row r="382" spans="1:15">
      <c r="A382" s="93">
        <v>1</v>
      </c>
      <c r="B382" s="48" t="s">
        <v>1359</v>
      </c>
      <c r="C382" s="3" t="s">
        <v>1360</v>
      </c>
      <c r="D382" s="22">
        <v>1301</v>
      </c>
      <c r="E382" s="3" t="s">
        <v>915</v>
      </c>
      <c r="F382" s="3" t="s">
        <v>1361</v>
      </c>
      <c r="G382" s="77"/>
      <c r="H382" s="154">
        <v>43740</v>
      </c>
      <c r="I382" s="98">
        <v>43763</v>
      </c>
      <c r="J382" s="89">
        <v>1</v>
      </c>
      <c r="K382" s="98">
        <v>44092</v>
      </c>
      <c r="L382" s="129">
        <v>1</v>
      </c>
      <c r="M382" s="59"/>
      <c r="N382" s="59"/>
      <c r="O382" s="33"/>
    </row>
    <row r="383" spans="1:15" ht="15" customHeight="1">
      <c r="A383" s="92">
        <v>1</v>
      </c>
      <c r="B383" s="48" t="s">
        <v>1362</v>
      </c>
      <c r="C383" s="3" t="s">
        <v>1363</v>
      </c>
      <c r="D383" s="22">
        <v>1301</v>
      </c>
      <c r="E383" s="3" t="s">
        <v>552</v>
      </c>
      <c r="F383" s="3" t="s">
        <v>1364</v>
      </c>
      <c r="G383" s="77"/>
      <c r="H383" s="154">
        <v>43741</v>
      </c>
      <c r="I383" s="98">
        <v>43776</v>
      </c>
      <c r="J383" s="89">
        <v>1</v>
      </c>
      <c r="K383" s="98">
        <v>44221</v>
      </c>
      <c r="L383" s="185">
        <v>1</v>
      </c>
      <c r="M383" s="59"/>
      <c r="N383" s="59"/>
      <c r="O383" s="33"/>
    </row>
    <row r="384" spans="1:15">
      <c r="A384" s="92">
        <v>1</v>
      </c>
      <c r="B384" s="48" t="s">
        <v>1365</v>
      </c>
      <c r="C384" s="3" t="s">
        <v>1366</v>
      </c>
      <c r="D384" s="22">
        <v>6187</v>
      </c>
      <c r="E384" s="3" t="s">
        <v>1367</v>
      </c>
      <c r="F384" s="3" t="s">
        <v>1368</v>
      </c>
      <c r="G384" s="77"/>
      <c r="H384" s="154">
        <v>43741</v>
      </c>
      <c r="I384" s="98">
        <v>43852</v>
      </c>
      <c r="J384" s="89">
        <v>1</v>
      </c>
      <c r="K384" s="98">
        <v>44106</v>
      </c>
      <c r="L384" s="185">
        <v>1</v>
      </c>
      <c r="M384" s="59"/>
      <c r="N384" s="59"/>
      <c r="O384" s="33"/>
    </row>
    <row r="385" spans="1:15">
      <c r="A385" s="92">
        <v>1</v>
      </c>
      <c r="B385" s="48" t="s">
        <v>1369</v>
      </c>
      <c r="C385" s="3" t="s">
        <v>1370</v>
      </c>
      <c r="D385" s="22">
        <v>695</v>
      </c>
      <c r="E385" s="3" t="s">
        <v>1335</v>
      </c>
      <c r="F385" s="3" t="s">
        <v>1371</v>
      </c>
      <c r="G385" s="77"/>
      <c r="H385" s="154">
        <v>43741</v>
      </c>
      <c r="I385" s="98">
        <v>43817</v>
      </c>
      <c r="J385" s="89">
        <v>1</v>
      </c>
      <c r="K385" s="98">
        <v>44434</v>
      </c>
      <c r="L385" s="129">
        <v>1</v>
      </c>
      <c r="M385" s="59"/>
      <c r="N385" s="59"/>
      <c r="O385" s="33"/>
    </row>
    <row r="386" spans="1:15">
      <c r="A386" s="92">
        <v>1</v>
      </c>
      <c r="B386" s="48" t="s">
        <v>1372</v>
      </c>
      <c r="C386" s="3" t="s">
        <v>1373</v>
      </c>
      <c r="D386" s="22">
        <v>6189</v>
      </c>
      <c r="E386" s="3" t="s">
        <v>1367</v>
      </c>
      <c r="F386" s="3" t="s">
        <v>1374</v>
      </c>
      <c r="G386" s="77"/>
      <c r="H386" s="154">
        <v>43741</v>
      </c>
      <c r="I386" s="98">
        <v>43852</v>
      </c>
      <c r="J386" s="89">
        <v>1</v>
      </c>
      <c r="K386" s="98">
        <v>44102</v>
      </c>
      <c r="L386" s="129">
        <v>1</v>
      </c>
      <c r="M386" s="59"/>
      <c r="N386" s="59"/>
      <c r="O386" s="33"/>
    </row>
    <row r="387" spans="1:15">
      <c r="A387" s="92">
        <v>1</v>
      </c>
      <c r="B387" s="48" t="s">
        <v>1375</v>
      </c>
      <c r="C387" s="3" t="s">
        <v>1376</v>
      </c>
      <c r="D387" s="22">
        <v>5450</v>
      </c>
      <c r="E387" s="3" t="s">
        <v>457</v>
      </c>
      <c r="F387" s="3" t="s">
        <v>1377</v>
      </c>
      <c r="G387" s="77"/>
      <c r="H387" s="154">
        <v>43741</v>
      </c>
      <c r="I387" s="98">
        <v>43776</v>
      </c>
      <c r="J387" s="89">
        <v>1</v>
      </c>
      <c r="K387" s="98">
        <v>44007</v>
      </c>
      <c r="L387" s="129">
        <v>1</v>
      </c>
      <c r="M387" s="59"/>
      <c r="N387" s="59"/>
      <c r="O387" s="33"/>
    </row>
    <row r="388" spans="1:15">
      <c r="A388" s="93">
        <v>1</v>
      </c>
      <c r="B388" s="42" t="s">
        <v>1378</v>
      </c>
      <c r="C388" s="8" t="s">
        <v>1379</v>
      </c>
      <c r="D388" s="22">
        <v>458</v>
      </c>
      <c r="E388" s="8" t="s">
        <v>465</v>
      </c>
      <c r="F388" s="8" t="s">
        <v>1380</v>
      </c>
      <c r="G388" s="49"/>
      <c r="H388" s="157">
        <v>43742</v>
      </c>
      <c r="I388" s="98">
        <v>43761</v>
      </c>
      <c r="J388" s="89">
        <v>1</v>
      </c>
      <c r="K388" s="98">
        <v>44036</v>
      </c>
      <c r="L388" s="129">
        <v>1</v>
      </c>
      <c r="M388" s="59"/>
      <c r="N388" s="59"/>
      <c r="O388" s="33"/>
    </row>
    <row r="389" spans="1:15">
      <c r="A389" s="92">
        <v>1</v>
      </c>
      <c r="B389" s="96" t="s">
        <v>1381</v>
      </c>
      <c r="C389" s="10" t="s">
        <v>1382</v>
      </c>
      <c r="D389" s="25">
        <v>1525</v>
      </c>
      <c r="E389" s="10" t="s">
        <v>1383</v>
      </c>
      <c r="F389" s="10" t="s">
        <v>1384</v>
      </c>
      <c r="G389" s="49"/>
      <c r="H389" s="156">
        <v>43742</v>
      </c>
      <c r="I389" s="103" t="s">
        <v>442</v>
      </c>
      <c r="J389" s="89"/>
      <c r="K389" s="103"/>
      <c r="L389" s="129"/>
      <c r="M389" s="59">
        <v>1</v>
      </c>
      <c r="N389" s="59"/>
      <c r="O389" s="33"/>
    </row>
    <row r="390" spans="1:15">
      <c r="A390" s="92">
        <v>1</v>
      </c>
      <c r="B390" s="96" t="s">
        <v>1385</v>
      </c>
      <c r="C390" s="10" t="s">
        <v>1386</v>
      </c>
      <c r="D390" s="25">
        <v>5406</v>
      </c>
      <c r="E390" s="10" t="s">
        <v>540</v>
      </c>
      <c r="F390" s="10" t="s">
        <v>1387</v>
      </c>
      <c r="G390" s="49"/>
      <c r="H390" s="156">
        <v>43742</v>
      </c>
      <c r="I390" s="98">
        <v>43790</v>
      </c>
      <c r="J390" s="89">
        <v>1</v>
      </c>
      <c r="K390" s="98" t="s">
        <v>2006</v>
      </c>
      <c r="L390" s="129"/>
      <c r="M390" s="59"/>
      <c r="N390" s="59"/>
      <c r="O390" s="33"/>
    </row>
    <row r="391" spans="1:15">
      <c r="A391" s="92">
        <v>1</v>
      </c>
      <c r="B391" s="48" t="s">
        <v>1388</v>
      </c>
      <c r="C391" s="3" t="s">
        <v>1389</v>
      </c>
      <c r="D391" s="22">
        <v>723</v>
      </c>
      <c r="E391" s="3" t="s">
        <v>779</v>
      </c>
      <c r="F391" s="3" t="s">
        <v>1390</v>
      </c>
      <c r="G391" s="77"/>
      <c r="H391" s="155">
        <v>43745</v>
      </c>
      <c r="I391" s="98">
        <v>43817</v>
      </c>
      <c r="J391" s="89">
        <v>1</v>
      </c>
      <c r="K391" s="98">
        <v>45085</v>
      </c>
      <c r="L391" s="129">
        <v>1</v>
      </c>
      <c r="M391" s="59"/>
      <c r="N391" s="59"/>
      <c r="O391" s="33"/>
    </row>
    <row r="392" spans="1:15">
      <c r="A392" s="92">
        <v>1</v>
      </c>
      <c r="B392" s="48" t="s">
        <v>1391</v>
      </c>
      <c r="C392" s="3" t="s">
        <v>1392</v>
      </c>
      <c r="D392" s="22">
        <v>1692</v>
      </c>
      <c r="E392" s="3" t="s">
        <v>1103</v>
      </c>
      <c r="F392" s="3" t="s">
        <v>1393</v>
      </c>
      <c r="G392" s="77"/>
      <c r="H392" s="155">
        <v>43746</v>
      </c>
      <c r="I392" s="98">
        <v>43817</v>
      </c>
      <c r="J392" s="89">
        <v>1</v>
      </c>
      <c r="K392" s="98">
        <v>44336</v>
      </c>
      <c r="L392" s="129">
        <v>1</v>
      </c>
      <c r="M392" s="59"/>
      <c r="N392" s="59"/>
      <c r="O392" s="33"/>
    </row>
    <row r="393" spans="1:15">
      <c r="A393" s="92">
        <v>1</v>
      </c>
      <c r="B393" s="48" t="s">
        <v>1394</v>
      </c>
      <c r="C393" s="3" t="s">
        <v>1395</v>
      </c>
      <c r="D393" s="22">
        <v>685</v>
      </c>
      <c r="E393" s="3" t="s">
        <v>637</v>
      </c>
      <c r="F393" s="3" t="s">
        <v>1396</v>
      </c>
      <c r="G393" s="77"/>
      <c r="H393" s="155">
        <v>43747</v>
      </c>
      <c r="I393" s="98">
        <v>43763</v>
      </c>
      <c r="J393" s="89">
        <v>1</v>
      </c>
      <c r="K393" s="98">
        <v>44111</v>
      </c>
      <c r="L393" s="129">
        <v>1</v>
      </c>
      <c r="M393" s="59"/>
      <c r="N393" s="59"/>
      <c r="O393" s="33"/>
    </row>
    <row r="394" spans="1:15">
      <c r="A394" s="93">
        <v>1</v>
      </c>
      <c r="B394" s="48" t="s">
        <v>1397</v>
      </c>
      <c r="C394" s="3" t="s">
        <v>1398</v>
      </c>
      <c r="D394" s="22">
        <v>825</v>
      </c>
      <c r="E394" s="3" t="s">
        <v>1399</v>
      </c>
      <c r="F394" s="3" t="s">
        <v>1400</v>
      </c>
      <c r="G394" s="77"/>
      <c r="H394" s="155">
        <v>43747</v>
      </c>
      <c r="I394" s="98">
        <v>43844</v>
      </c>
      <c r="J394" s="89">
        <v>1</v>
      </c>
      <c r="K394" s="98">
        <v>44160</v>
      </c>
      <c r="L394" s="129">
        <v>1</v>
      </c>
      <c r="M394" s="59"/>
      <c r="N394" s="59"/>
      <c r="O394" s="33"/>
    </row>
    <row r="395" spans="1:15">
      <c r="A395" s="92">
        <v>1</v>
      </c>
      <c r="B395" s="48" t="s">
        <v>1401</v>
      </c>
      <c r="C395" s="3" t="s">
        <v>1402</v>
      </c>
      <c r="D395" s="22">
        <v>6163</v>
      </c>
      <c r="E395" s="3" t="s">
        <v>1403</v>
      </c>
      <c r="F395" s="3" t="s">
        <v>1404</v>
      </c>
      <c r="G395" s="77"/>
      <c r="H395" s="155">
        <v>43747</v>
      </c>
      <c r="I395" s="98">
        <v>43811</v>
      </c>
      <c r="J395" s="89">
        <v>1</v>
      </c>
      <c r="K395" s="98">
        <v>44141</v>
      </c>
      <c r="L395" s="129">
        <v>1</v>
      </c>
      <c r="M395" s="59"/>
      <c r="N395" s="59"/>
      <c r="O395" s="33"/>
    </row>
    <row r="396" spans="1:15">
      <c r="A396" s="92">
        <v>1</v>
      </c>
      <c r="B396" s="42" t="s">
        <v>1405</v>
      </c>
      <c r="C396" s="8" t="s">
        <v>1406</v>
      </c>
      <c r="D396" s="22">
        <v>462</v>
      </c>
      <c r="E396" s="8" t="s">
        <v>1407</v>
      </c>
      <c r="F396" s="8" t="s">
        <v>1408</v>
      </c>
      <c r="G396" s="49">
        <v>1</v>
      </c>
      <c r="H396" s="156">
        <v>43748</v>
      </c>
      <c r="I396" s="98">
        <v>43769</v>
      </c>
      <c r="J396" s="89">
        <v>1</v>
      </c>
      <c r="K396" s="98">
        <v>43969</v>
      </c>
      <c r="L396" s="129">
        <v>1</v>
      </c>
      <c r="M396" s="59"/>
      <c r="N396" s="59"/>
      <c r="O396" s="33"/>
    </row>
    <row r="397" spans="1:15">
      <c r="A397" s="92">
        <v>1</v>
      </c>
      <c r="B397" s="42" t="s">
        <v>1409</v>
      </c>
      <c r="C397" s="8" t="s">
        <v>1410</v>
      </c>
      <c r="D397" s="22">
        <v>5533</v>
      </c>
      <c r="E397" s="8" t="s">
        <v>1411</v>
      </c>
      <c r="F397" s="8" t="s">
        <v>1412</v>
      </c>
      <c r="G397" s="49">
        <v>1</v>
      </c>
      <c r="H397" s="156">
        <v>43748</v>
      </c>
      <c r="I397" s="98">
        <v>43811</v>
      </c>
      <c r="J397" s="89">
        <v>1</v>
      </c>
      <c r="K397" s="100">
        <v>43902</v>
      </c>
      <c r="L397" s="129">
        <v>1</v>
      </c>
      <c r="M397" s="59"/>
      <c r="N397" s="59"/>
      <c r="O397" s="33"/>
    </row>
    <row r="398" spans="1:15">
      <c r="A398" s="92">
        <v>1</v>
      </c>
      <c r="B398" s="48" t="s">
        <v>1413</v>
      </c>
      <c r="C398" s="48" t="s">
        <v>1414</v>
      </c>
      <c r="D398" s="22">
        <v>6225</v>
      </c>
      <c r="E398" s="3" t="s">
        <v>1415</v>
      </c>
      <c r="F398" s="3" t="s">
        <v>1416</v>
      </c>
      <c r="G398" s="77"/>
      <c r="H398" s="155">
        <v>43752</v>
      </c>
      <c r="I398" s="98">
        <v>43777</v>
      </c>
      <c r="J398" s="89">
        <v>1</v>
      </c>
      <c r="K398" s="98">
        <v>44078</v>
      </c>
      <c r="L398" s="129">
        <v>1</v>
      </c>
      <c r="M398" s="60"/>
      <c r="N398" s="60"/>
      <c r="O398" s="33"/>
    </row>
    <row r="399" spans="1:15">
      <c r="A399" s="92">
        <v>1</v>
      </c>
      <c r="B399" s="42" t="s">
        <v>1417</v>
      </c>
      <c r="C399" s="8" t="s">
        <v>1418</v>
      </c>
      <c r="D399" s="22">
        <v>5568</v>
      </c>
      <c r="E399" s="8" t="s">
        <v>1419</v>
      </c>
      <c r="F399" s="8" t="s">
        <v>1420</v>
      </c>
      <c r="G399" s="49"/>
      <c r="H399" s="156">
        <v>43753</v>
      </c>
      <c r="I399" s="98">
        <v>44005</v>
      </c>
      <c r="J399" s="89">
        <v>1</v>
      </c>
      <c r="K399" s="98">
        <v>44313</v>
      </c>
      <c r="L399" s="129">
        <v>1</v>
      </c>
      <c r="M399" s="59"/>
      <c r="N399" s="59"/>
      <c r="O399" s="33"/>
    </row>
    <row r="400" spans="1:15">
      <c r="A400" s="93">
        <v>1</v>
      </c>
      <c r="B400" s="42" t="s">
        <v>1421</v>
      </c>
      <c r="C400" s="8" t="s">
        <v>1422</v>
      </c>
      <c r="D400" s="22">
        <v>1608</v>
      </c>
      <c r="E400" s="8" t="s">
        <v>1423</v>
      </c>
      <c r="F400" s="8" t="s">
        <v>1424</v>
      </c>
      <c r="G400" s="49"/>
      <c r="H400" s="156">
        <v>43753</v>
      </c>
      <c r="I400" s="98">
        <v>43802</v>
      </c>
      <c r="J400" s="89">
        <v>1</v>
      </c>
      <c r="K400" s="98">
        <v>44176</v>
      </c>
      <c r="L400" s="129">
        <v>1</v>
      </c>
      <c r="M400" s="59"/>
      <c r="N400" s="59"/>
      <c r="O400" s="33"/>
    </row>
    <row r="401" spans="1:15">
      <c r="A401" s="92">
        <v>1</v>
      </c>
      <c r="B401" s="42" t="s">
        <v>1425</v>
      </c>
      <c r="C401" s="8" t="s">
        <v>1426</v>
      </c>
      <c r="D401" s="22">
        <v>676</v>
      </c>
      <c r="E401" s="8" t="s">
        <v>1273</v>
      </c>
      <c r="F401" s="8" t="s">
        <v>1427</v>
      </c>
      <c r="G401" s="49"/>
      <c r="H401" s="157">
        <v>43753</v>
      </c>
      <c r="I401" s="98">
        <v>43774</v>
      </c>
      <c r="J401" s="89">
        <v>1</v>
      </c>
      <c r="K401" s="98">
        <v>44007</v>
      </c>
      <c r="L401" s="129">
        <v>1</v>
      </c>
      <c r="M401" s="60"/>
      <c r="N401" s="60"/>
      <c r="O401" s="33"/>
    </row>
    <row r="402" spans="1:15">
      <c r="A402" s="92">
        <v>1</v>
      </c>
      <c r="B402" s="42" t="s">
        <v>1428</v>
      </c>
      <c r="C402" s="8" t="s">
        <v>1429</v>
      </c>
      <c r="D402" s="22">
        <v>1245</v>
      </c>
      <c r="E402" s="8" t="s">
        <v>692</v>
      </c>
      <c r="F402" s="8" t="s">
        <v>1430</v>
      </c>
      <c r="G402" s="49"/>
      <c r="H402" s="156">
        <v>43753</v>
      </c>
      <c r="I402" s="98">
        <v>43881</v>
      </c>
      <c r="J402" s="89">
        <v>1</v>
      </c>
      <c r="K402" s="98">
        <v>44349</v>
      </c>
      <c r="L402" s="129">
        <v>1</v>
      </c>
      <c r="M402" s="59"/>
      <c r="N402" s="59"/>
      <c r="O402" s="33"/>
    </row>
    <row r="403" spans="1:15">
      <c r="A403" s="92">
        <v>1</v>
      </c>
      <c r="B403" s="96" t="s">
        <v>1431</v>
      </c>
      <c r="C403" s="10" t="s">
        <v>1432</v>
      </c>
      <c r="D403" s="25">
        <v>1419</v>
      </c>
      <c r="E403" s="10" t="s">
        <v>1433</v>
      </c>
      <c r="F403" s="10" t="s">
        <v>1434</v>
      </c>
      <c r="G403" s="49"/>
      <c r="H403" s="156">
        <v>43753</v>
      </c>
      <c r="I403" s="98">
        <v>43858</v>
      </c>
      <c r="J403" s="89">
        <v>1</v>
      </c>
      <c r="K403" s="98"/>
      <c r="L403" s="129"/>
      <c r="M403" s="59"/>
      <c r="N403" s="59">
        <v>1</v>
      </c>
      <c r="O403" s="33"/>
    </row>
    <row r="404" spans="1:15">
      <c r="A404" s="92">
        <v>1</v>
      </c>
      <c r="B404" s="42" t="s">
        <v>1435</v>
      </c>
      <c r="C404" s="8" t="s">
        <v>1436</v>
      </c>
      <c r="D404" s="22">
        <v>1486</v>
      </c>
      <c r="E404" s="8" t="s">
        <v>1437</v>
      </c>
      <c r="F404" s="8" t="s">
        <v>1438</v>
      </c>
      <c r="G404" s="49"/>
      <c r="H404" s="156">
        <v>43754</v>
      </c>
      <c r="I404" s="98">
        <v>43874</v>
      </c>
      <c r="J404" s="89">
        <v>1</v>
      </c>
      <c r="K404" s="98">
        <v>44260</v>
      </c>
      <c r="L404" s="129">
        <v>1</v>
      </c>
      <c r="M404" s="59"/>
      <c r="N404" s="59"/>
      <c r="O404" s="33"/>
    </row>
    <row r="405" spans="1:15">
      <c r="A405" s="92">
        <v>1</v>
      </c>
      <c r="B405" s="42" t="s">
        <v>1439</v>
      </c>
      <c r="C405" s="8" t="s">
        <v>1440</v>
      </c>
      <c r="D405" s="22">
        <v>923</v>
      </c>
      <c r="E405" s="8" t="s">
        <v>779</v>
      </c>
      <c r="F405" s="8" t="s">
        <v>1441</v>
      </c>
      <c r="G405" s="49">
        <v>1</v>
      </c>
      <c r="H405" s="156">
        <v>43754</v>
      </c>
      <c r="I405" s="98">
        <v>43791</v>
      </c>
      <c r="J405" s="89">
        <v>1</v>
      </c>
      <c r="K405" s="98">
        <v>43922</v>
      </c>
      <c r="L405" s="129">
        <v>1</v>
      </c>
      <c r="M405" s="61"/>
      <c r="N405" s="61"/>
      <c r="O405" s="33"/>
    </row>
    <row r="406" spans="1:15">
      <c r="A406" s="93">
        <v>1</v>
      </c>
      <c r="B406" s="42" t="s">
        <v>1442</v>
      </c>
      <c r="C406" s="8" t="s">
        <v>1443</v>
      </c>
      <c r="D406" s="22">
        <v>320</v>
      </c>
      <c r="E406" s="8" t="s">
        <v>717</v>
      </c>
      <c r="F406" s="8" t="s">
        <v>1444</v>
      </c>
      <c r="G406" s="49"/>
      <c r="H406" s="156">
        <v>43754</v>
      </c>
      <c r="I406" s="98">
        <v>43837</v>
      </c>
      <c r="J406" s="89">
        <v>1</v>
      </c>
      <c r="K406" s="98">
        <v>44159</v>
      </c>
      <c r="L406" s="129">
        <v>1</v>
      </c>
      <c r="M406" s="59"/>
      <c r="N406" s="59"/>
      <c r="O406" s="33"/>
    </row>
    <row r="407" spans="1:15">
      <c r="A407" s="92">
        <v>1</v>
      </c>
      <c r="B407" s="42" t="s">
        <v>1445</v>
      </c>
      <c r="C407" s="8" t="s">
        <v>1446</v>
      </c>
      <c r="D407" s="22">
        <v>2212</v>
      </c>
      <c r="E407" s="8" t="s">
        <v>1447</v>
      </c>
      <c r="F407" s="8" t="s">
        <v>1448</v>
      </c>
      <c r="G407" s="49"/>
      <c r="H407" s="156">
        <v>43754</v>
      </c>
      <c r="I407" s="98">
        <v>43795</v>
      </c>
      <c r="J407" s="89">
        <v>1</v>
      </c>
      <c r="K407" s="98">
        <v>43972</v>
      </c>
      <c r="L407" s="129">
        <v>1</v>
      </c>
      <c r="M407" s="60"/>
      <c r="N407" s="60"/>
      <c r="O407" s="33"/>
    </row>
    <row r="408" spans="1:15" ht="15" customHeight="1">
      <c r="A408" s="92">
        <v>1</v>
      </c>
      <c r="B408" s="128" t="s">
        <v>1454</v>
      </c>
      <c r="C408" s="6" t="s">
        <v>1455</v>
      </c>
      <c r="D408" s="23">
        <v>1834</v>
      </c>
      <c r="E408" s="6" t="s">
        <v>1456</v>
      </c>
      <c r="F408" s="6" t="s">
        <v>1457</v>
      </c>
      <c r="G408" s="49"/>
      <c r="H408" s="156">
        <v>43755</v>
      </c>
      <c r="I408" s="98">
        <v>43868</v>
      </c>
      <c r="J408" s="89">
        <v>1</v>
      </c>
      <c r="K408" s="98"/>
      <c r="L408" s="129"/>
      <c r="M408" s="59"/>
      <c r="N408" s="59"/>
      <c r="O408" s="33"/>
    </row>
    <row r="409" spans="1:15">
      <c r="A409" s="92">
        <v>1</v>
      </c>
      <c r="B409" s="42" t="s">
        <v>1449</v>
      </c>
      <c r="C409" s="8" t="s">
        <v>1450</v>
      </c>
      <c r="D409" s="22">
        <v>70</v>
      </c>
      <c r="E409" s="8" t="s">
        <v>1269</v>
      </c>
      <c r="F409" s="8" t="s">
        <v>895</v>
      </c>
      <c r="G409" s="49">
        <v>1</v>
      </c>
      <c r="H409" s="156">
        <v>43755</v>
      </c>
      <c r="I409" s="98">
        <v>43769</v>
      </c>
      <c r="J409" s="89">
        <v>1</v>
      </c>
      <c r="K409" s="100">
        <v>43931</v>
      </c>
      <c r="L409" s="129">
        <v>1</v>
      </c>
      <c r="M409" s="59"/>
      <c r="N409" s="59"/>
      <c r="O409" s="33"/>
    </row>
    <row r="410" spans="1:15">
      <c r="A410" s="92">
        <v>1</v>
      </c>
      <c r="B410" s="42" t="s">
        <v>1451</v>
      </c>
      <c r="C410" s="8" t="s">
        <v>1452</v>
      </c>
      <c r="D410" s="22">
        <v>1515</v>
      </c>
      <c r="E410" s="8" t="s">
        <v>922</v>
      </c>
      <c r="F410" s="8" t="s">
        <v>1453</v>
      </c>
      <c r="G410" s="49">
        <v>1</v>
      </c>
      <c r="H410" s="156">
        <v>43755</v>
      </c>
      <c r="I410" s="98">
        <v>43837</v>
      </c>
      <c r="J410" s="89">
        <v>1</v>
      </c>
      <c r="K410" s="98">
        <v>43994</v>
      </c>
      <c r="L410" s="129">
        <v>1</v>
      </c>
      <c r="M410" s="59"/>
      <c r="N410" s="59"/>
      <c r="O410" s="33"/>
    </row>
    <row r="411" spans="1:15">
      <c r="A411" s="92">
        <v>1</v>
      </c>
      <c r="B411" s="42" t="s">
        <v>1458</v>
      </c>
      <c r="C411" s="8" t="s">
        <v>1459</v>
      </c>
      <c r="D411" s="22">
        <v>5689</v>
      </c>
      <c r="E411" s="8" t="s">
        <v>1460</v>
      </c>
      <c r="F411" s="8" t="s">
        <v>1461</v>
      </c>
      <c r="G411" s="49"/>
      <c r="H411" s="156">
        <v>43755</v>
      </c>
      <c r="I411" s="98">
        <v>43781</v>
      </c>
      <c r="J411" s="89">
        <v>1</v>
      </c>
      <c r="K411" s="98">
        <v>44053</v>
      </c>
      <c r="L411" s="129">
        <v>1</v>
      </c>
      <c r="M411" s="59"/>
      <c r="N411" s="59"/>
      <c r="O411" s="33"/>
    </row>
    <row r="412" spans="1:15">
      <c r="A412" s="93">
        <v>1</v>
      </c>
      <c r="B412" s="42" t="s">
        <v>1462</v>
      </c>
      <c r="C412" s="8" t="s">
        <v>1463</v>
      </c>
      <c r="D412" s="22">
        <v>935</v>
      </c>
      <c r="E412" s="8" t="s">
        <v>615</v>
      </c>
      <c r="F412" s="8" t="s">
        <v>1464</v>
      </c>
      <c r="G412" s="49"/>
      <c r="H412" s="156">
        <v>43755</v>
      </c>
      <c r="I412" s="98">
        <v>43783</v>
      </c>
      <c r="J412" s="89">
        <v>1</v>
      </c>
      <c r="K412" s="98">
        <v>44116</v>
      </c>
      <c r="L412" s="129">
        <v>1</v>
      </c>
      <c r="M412" s="59"/>
      <c r="N412" s="59"/>
      <c r="O412" s="33"/>
    </row>
    <row r="413" spans="1:15">
      <c r="A413" s="92">
        <v>1</v>
      </c>
      <c r="B413" s="42" t="s">
        <v>1465</v>
      </c>
      <c r="C413" s="8" t="s">
        <v>1466</v>
      </c>
      <c r="D413" s="22">
        <v>479</v>
      </c>
      <c r="E413" s="8" t="s">
        <v>440</v>
      </c>
      <c r="F413" s="8" t="s">
        <v>1467</v>
      </c>
      <c r="G413" s="49">
        <v>1</v>
      </c>
      <c r="H413" s="156">
        <v>43755</v>
      </c>
      <c r="I413" s="98">
        <v>43816</v>
      </c>
      <c r="J413" s="89">
        <v>1</v>
      </c>
      <c r="K413" s="98">
        <v>44152</v>
      </c>
      <c r="L413" s="129">
        <v>1</v>
      </c>
      <c r="M413" s="59"/>
      <c r="N413" s="59"/>
      <c r="O413" s="33"/>
    </row>
    <row r="414" spans="1:15">
      <c r="A414" s="92">
        <v>1</v>
      </c>
      <c r="B414" s="42" t="s">
        <v>1471</v>
      </c>
      <c r="C414" s="8" t="s">
        <v>1472</v>
      </c>
      <c r="D414" s="22">
        <v>205</v>
      </c>
      <c r="E414" s="8" t="s">
        <v>1473</v>
      </c>
      <c r="F414" s="8" t="s">
        <v>1474</v>
      </c>
      <c r="G414" s="49"/>
      <c r="H414" s="156">
        <v>43756</v>
      </c>
      <c r="I414" s="98">
        <v>43839</v>
      </c>
      <c r="J414" s="89">
        <v>1</v>
      </c>
      <c r="K414" s="98">
        <v>44168</v>
      </c>
      <c r="L414" s="129">
        <v>1</v>
      </c>
      <c r="M414" s="59"/>
      <c r="N414" s="59"/>
      <c r="O414" s="33"/>
    </row>
    <row r="415" spans="1:15">
      <c r="A415" s="92">
        <v>1</v>
      </c>
      <c r="B415" s="96" t="s">
        <v>1468</v>
      </c>
      <c r="C415" s="10" t="s">
        <v>1469</v>
      </c>
      <c r="D415" s="25">
        <v>1488</v>
      </c>
      <c r="E415" s="10" t="s">
        <v>779</v>
      </c>
      <c r="F415" s="10" t="s">
        <v>1470</v>
      </c>
      <c r="G415" s="49"/>
      <c r="H415" s="156">
        <v>43756</v>
      </c>
      <c r="I415" s="103" t="s">
        <v>79</v>
      </c>
      <c r="J415" s="89"/>
      <c r="K415" s="103" t="s">
        <v>235</v>
      </c>
      <c r="L415" s="129"/>
      <c r="M415" s="59">
        <v>1</v>
      </c>
      <c r="N415" s="59"/>
      <c r="O415" s="33"/>
    </row>
    <row r="416" spans="1:15">
      <c r="A416" s="92">
        <v>1</v>
      </c>
      <c r="B416" s="42" t="s">
        <v>1475</v>
      </c>
      <c r="C416" s="8" t="s">
        <v>1476</v>
      </c>
      <c r="D416" s="22">
        <v>532</v>
      </c>
      <c r="E416" s="8" t="s">
        <v>1477</v>
      </c>
      <c r="F416" s="8" t="s">
        <v>1478</v>
      </c>
      <c r="G416" s="49"/>
      <c r="H416" s="156">
        <v>43759</v>
      </c>
      <c r="I416" s="98">
        <v>43795</v>
      </c>
      <c r="J416" s="89">
        <v>1</v>
      </c>
      <c r="K416" s="98">
        <v>44032</v>
      </c>
      <c r="L416" s="129">
        <v>1</v>
      </c>
      <c r="M416" s="59"/>
      <c r="N416" s="59"/>
      <c r="O416" s="33"/>
    </row>
    <row r="417" spans="1:15">
      <c r="A417" s="92">
        <v>1</v>
      </c>
      <c r="B417" s="42" t="s">
        <v>1479</v>
      </c>
      <c r="C417" s="8" t="s">
        <v>1480</v>
      </c>
      <c r="D417" s="22">
        <v>785</v>
      </c>
      <c r="E417" s="8" t="s">
        <v>1481</v>
      </c>
      <c r="F417" s="8" t="s">
        <v>1482</v>
      </c>
      <c r="G417" s="49"/>
      <c r="H417" s="156">
        <v>43759</v>
      </c>
      <c r="I417" s="98">
        <v>43781</v>
      </c>
      <c r="J417" s="89">
        <v>1</v>
      </c>
      <c r="K417" s="98">
        <v>44085</v>
      </c>
      <c r="L417" s="129">
        <v>1</v>
      </c>
      <c r="M417" s="59"/>
      <c r="N417" s="59"/>
      <c r="O417" s="33"/>
    </row>
    <row r="418" spans="1:15">
      <c r="A418" s="93">
        <v>1</v>
      </c>
      <c r="B418" s="42" t="s">
        <v>1483</v>
      </c>
      <c r="C418" s="8" t="s">
        <v>1484</v>
      </c>
      <c r="D418" s="22">
        <v>1394</v>
      </c>
      <c r="E418" s="8" t="s">
        <v>637</v>
      </c>
      <c r="F418" s="8" t="s">
        <v>1485</v>
      </c>
      <c r="G418" s="49"/>
      <c r="H418" s="156">
        <v>43759</v>
      </c>
      <c r="I418" s="98">
        <v>43776</v>
      </c>
      <c r="J418" s="89">
        <v>1</v>
      </c>
      <c r="K418" s="98">
        <v>44104</v>
      </c>
      <c r="L418" s="129">
        <v>1</v>
      </c>
      <c r="M418" s="59"/>
      <c r="N418" s="59"/>
      <c r="O418" s="33"/>
    </row>
    <row r="419" spans="1:15">
      <c r="A419" s="92">
        <v>1</v>
      </c>
      <c r="B419" s="42" t="s">
        <v>1486</v>
      </c>
      <c r="C419" s="39" t="s">
        <v>1487</v>
      </c>
      <c r="D419" s="22">
        <v>6178</v>
      </c>
      <c r="E419" s="39" t="s">
        <v>649</v>
      </c>
      <c r="F419" s="8" t="s">
        <v>1488</v>
      </c>
      <c r="G419" s="49"/>
      <c r="H419" s="156">
        <v>43759</v>
      </c>
      <c r="I419" s="98">
        <v>43819</v>
      </c>
      <c r="J419" s="89">
        <v>1</v>
      </c>
      <c r="K419" s="98">
        <v>44155</v>
      </c>
      <c r="L419" s="129">
        <v>1</v>
      </c>
      <c r="M419" s="59"/>
      <c r="N419" s="59"/>
      <c r="O419" s="33"/>
    </row>
    <row r="420" spans="1:15">
      <c r="A420" s="92">
        <v>1</v>
      </c>
      <c r="B420" s="42" t="s">
        <v>1489</v>
      </c>
      <c r="C420" s="39" t="s">
        <v>1490</v>
      </c>
      <c r="D420" s="22">
        <v>1830</v>
      </c>
      <c r="E420" s="39" t="s">
        <v>953</v>
      </c>
      <c r="F420" s="8" t="s">
        <v>1491</v>
      </c>
      <c r="G420" s="49"/>
      <c r="H420" s="156">
        <v>43759</v>
      </c>
      <c r="I420" s="98">
        <v>43837</v>
      </c>
      <c r="J420" s="89">
        <v>1</v>
      </c>
      <c r="K420" s="98">
        <v>44148</v>
      </c>
      <c r="L420" s="129">
        <v>1</v>
      </c>
      <c r="M420" s="60"/>
      <c r="N420" s="60"/>
      <c r="O420" s="33"/>
    </row>
    <row r="421" spans="1:15">
      <c r="A421" s="92">
        <v>1</v>
      </c>
      <c r="B421" s="42" t="s">
        <v>1492</v>
      </c>
      <c r="C421" s="39" t="s">
        <v>1493</v>
      </c>
      <c r="D421" s="22">
        <v>6235</v>
      </c>
      <c r="E421" s="39" t="s">
        <v>1113</v>
      </c>
      <c r="F421" s="8" t="s">
        <v>1494</v>
      </c>
      <c r="G421" s="49"/>
      <c r="H421" s="156">
        <v>43759</v>
      </c>
      <c r="I421" s="98">
        <v>43794</v>
      </c>
      <c r="J421" s="89">
        <v>1</v>
      </c>
      <c r="K421" s="98">
        <v>44168</v>
      </c>
      <c r="L421" s="129">
        <v>1</v>
      </c>
      <c r="M421" s="59"/>
      <c r="N421" s="59"/>
      <c r="O421" s="33"/>
    </row>
    <row r="422" spans="1:15">
      <c r="A422" s="92">
        <v>1</v>
      </c>
      <c r="B422" s="42" t="s">
        <v>1495</v>
      </c>
      <c r="C422" s="39" t="s">
        <v>1496</v>
      </c>
      <c r="D422" s="22">
        <v>217</v>
      </c>
      <c r="E422" s="39" t="s">
        <v>800</v>
      </c>
      <c r="F422" s="8" t="s">
        <v>1497</v>
      </c>
      <c r="G422" s="49"/>
      <c r="H422" s="156">
        <v>43759</v>
      </c>
      <c r="I422" s="98">
        <v>43789</v>
      </c>
      <c r="J422" s="89">
        <v>1</v>
      </c>
      <c r="K422" s="98">
        <v>44117</v>
      </c>
      <c r="L422" s="129">
        <v>1</v>
      </c>
      <c r="M422" s="59"/>
      <c r="N422" s="59"/>
      <c r="O422" s="33"/>
    </row>
    <row r="423" spans="1:15">
      <c r="A423" s="92">
        <v>1</v>
      </c>
      <c r="B423" s="42" t="s">
        <v>1498</v>
      </c>
      <c r="C423" s="39" t="s">
        <v>1499</v>
      </c>
      <c r="D423" s="22">
        <v>679</v>
      </c>
      <c r="E423" s="39" t="s">
        <v>985</v>
      </c>
      <c r="F423" s="8" t="s">
        <v>1500</v>
      </c>
      <c r="G423" s="49"/>
      <c r="H423" s="156">
        <v>43760</v>
      </c>
      <c r="I423" s="98">
        <v>43839</v>
      </c>
      <c r="J423" s="89">
        <v>1</v>
      </c>
      <c r="K423" s="98">
        <v>44428</v>
      </c>
      <c r="L423" s="129">
        <v>1</v>
      </c>
      <c r="M423" s="59"/>
      <c r="N423" s="59"/>
      <c r="O423" s="33"/>
    </row>
    <row r="424" spans="1:15">
      <c r="A424" s="93">
        <v>1</v>
      </c>
      <c r="B424" s="42" t="s">
        <v>1501</v>
      </c>
      <c r="C424" s="39" t="s">
        <v>1502</v>
      </c>
      <c r="D424" s="22">
        <v>6325</v>
      </c>
      <c r="E424" s="39" t="s">
        <v>1113</v>
      </c>
      <c r="F424" s="8" t="s">
        <v>714</v>
      </c>
      <c r="G424" s="49">
        <v>1</v>
      </c>
      <c r="H424" s="157">
        <v>43760</v>
      </c>
      <c r="I424" s="98">
        <v>43781</v>
      </c>
      <c r="J424" s="89">
        <v>1</v>
      </c>
      <c r="K424" s="100">
        <v>43923</v>
      </c>
      <c r="L424" s="129">
        <v>1</v>
      </c>
      <c r="M424" s="59"/>
      <c r="N424" s="59"/>
      <c r="O424" s="33"/>
    </row>
    <row r="425" spans="1:15">
      <c r="A425" s="92">
        <v>1</v>
      </c>
      <c r="B425" s="42" t="s">
        <v>1503</v>
      </c>
      <c r="C425" s="39" t="s">
        <v>1504</v>
      </c>
      <c r="D425" s="22">
        <v>1752</v>
      </c>
      <c r="E425" s="39" t="s">
        <v>1505</v>
      </c>
      <c r="F425" s="8" t="s">
        <v>1506</v>
      </c>
      <c r="G425" s="49"/>
      <c r="H425" s="156">
        <v>43760</v>
      </c>
      <c r="I425" s="98">
        <v>43788</v>
      </c>
      <c r="J425" s="89">
        <v>1</v>
      </c>
      <c r="K425" s="98">
        <v>44012</v>
      </c>
      <c r="L425" s="129">
        <v>1</v>
      </c>
      <c r="M425" s="59"/>
      <c r="N425" s="59"/>
      <c r="O425" s="33"/>
    </row>
    <row r="426" spans="1:15">
      <c r="A426" s="92">
        <v>1</v>
      </c>
      <c r="B426" s="42" t="s">
        <v>1507</v>
      </c>
      <c r="C426" s="39" t="s">
        <v>1508</v>
      </c>
      <c r="D426" s="22">
        <v>1659</v>
      </c>
      <c r="E426" s="39" t="s">
        <v>839</v>
      </c>
      <c r="F426" s="8" t="s">
        <v>1509</v>
      </c>
      <c r="G426" s="49">
        <v>1</v>
      </c>
      <c r="H426" s="156">
        <v>43760</v>
      </c>
      <c r="I426" s="98">
        <v>43788</v>
      </c>
      <c r="J426" s="89">
        <v>1</v>
      </c>
      <c r="K426" s="98">
        <v>44029</v>
      </c>
      <c r="L426" s="129">
        <v>1</v>
      </c>
      <c r="M426" s="59"/>
      <c r="N426" s="59"/>
      <c r="O426" s="33"/>
    </row>
    <row r="427" spans="1:15">
      <c r="A427" s="92">
        <v>1</v>
      </c>
      <c r="B427" s="42" t="s">
        <v>1514</v>
      </c>
      <c r="C427" s="39" t="s">
        <v>1515</v>
      </c>
      <c r="D427" s="22">
        <v>6904</v>
      </c>
      <c r="E427" s="39" t="s">
        <v>1078</v>
      </c>
      <c r="F427" s="8" t="s">
        <v>1516</v>
      </c>
      <c r="G427" s="49"/>
      <c r="H427" s="156">
        <v>43760</v>
      </c>
      <c r="I427" s="98">
        <v>43811</v>
      </c>
      <c r="J427" s="89">
        <v>1</v>
      </c>
      <c r="K427" s="98">
        <v>44243</v>
      </c>
      <c r="L427" s="129">
        <v>1</v>
      </c>
      <c r="M427" s="59"/>
      <c r="N427" s="59"/>
      <c r="O427" s="33"/>
    </row>
    <row r="428" spans="1:15">
      <c r="A428" s="92">
        <v>1</v>
      </c>
      <c r="B428" s="96" t="s">
        <v>1510</v>
      </c>
      <c r="C428" s="38" t="s">
        <v>1511</v>
      </c>
      <c r="D428" s="25">
        <v>440</v>
      </c>
      <c r="E428" s="38" t="s">
        <v>1237</v>
      </c>
      <c r="F428" s="10" t="s">
        <v>1512</v>
      </c>
      <c r="G428" s="49"/>
      <c r="H428" s="156">
        <v>43760</v>
      </c>
      <c r="I428" s="98">
        <v>43784</v>
      </c>
      <c r="J428" s="89">
        <v>1</v>
      </c>
      <c r="K428" s="98" t="s">
        <v>1513</v>
      </c>
      <c r="L428" s="129"/>
      <c r="M428" s="59"/>
      <c r="N428" s="59">
        <v>1</v>
      </c>
      <c r="O428" s="33"/>
    </row>
    <row r="429" spans="1:15">
      <c r="A429" s="92">
        <v>1</v>
      </c>
      <c r="B429" s="42" t="s">
        <v>1517</v>
      </c>
      <c r="C429" s="39" t="s">
        <v>1518</v>
      </c>
      <c r="D429" s="22">
        <v>962</v>
      </c>
      <c r="E429" s="39" t="s">
        <v>1519</v>
      </c>
      <c r="F429" s="8" t="s">
        <v>1520</v>
      </c>
      <c r="G429" s="49"/>
      <c r="H429" s="156">
        <v>43761</v>
      </c>
      <c r="I429" s="98">
        <v>43789</v>
      </c>
      <c r="J429" s="89">
        <v>1</v>
      </c>
      <c r="K429" s="98">
        <v>44207</v>
      </c>
      <c r="L429" s="129">
        <v>1</v>
      </c>
      <c r="M429" s="59"/>
      <c r="N429" s="59"/>
      <c r="O429" s="33"/>
    </row>
    <row r="430" spans="1:15">
      <c r="A430" s="93">
        <v>1</v>
      </c>
      <c r="B430" s="42" t="s">
        <v>1521</v>
      </c>
      <c r="C430" s="39" t="s">
        <v>1522</v>
      </c>
      <c r="D430" s="22">
        <v>5585</v>
      </c>
      <c r="E430" s="39" t="s">
        <v>134</v>
      </c>
      <c r="F430" s="8" t="s">
        <v>1523</v>
      </c>
      <c r="G430" s="49"/>
      <c r="H430" s="156">
        <v>43761</v>
      </c>
      <c r="I430" s="98">
        <v>43802</v>
      </c>
      <c r="J430" s="89">
        <v>1</v>
      </c>
      <c r="K430" s="98">
        <v>44043</v>
      </c>
      <c r="L430" s="129">
        <v>1</v>
      </c>
      <c r="M430" s="59"/>
      <c r="N430" s="59"/>
      <c r="O430" s="33"/>
    </row>
    <row r="431" spans="1:15">
      <c r="A431" s="92">
        <v>1</v>
      </c>
      <c r="B431" s="42" t="s">
        <v>1524</v>
      </c>
      <c r="C431" s="39" t="s">
        <v>1525</v>
      </c>
      <c r="D431" s="22">
        <v>1881</v>
      </c>
      <c r="E431" s="39" t="s">
        <v>1526</v>
      </c>
      <c r="F431" s="8" t="s">
        <v>1527</v>
      </c>
      <c r="G431" s="49"/>
      <c r="H431" s="156">
        <v>43761</v>
      </c>
      <c r="I431" s="98">
        <v>43808</v>
      </c>
      <c r="J431" s="89">
        <v>1</v>
      </c>
      <c r="K431" s="98">
        <v>44085</v>
      </c>
      <c r="L431" s="129">
        <v>1</v>
      </c>
      <c r="M431" s="59"/>
      <c r="N431" s="59"/>
      <c r="O431" s="33"/>
    </row>
    <row r="432" spans="1:15">
      <c r="A432" s="92">
        <v>1</v>
      </c>
      <c r="B432" s="42" t="s">
        <v>1528</v>
      </c>
      <c r="C432" s="39" t="s">
        <v>1529</v>
      </c>
      <c r="D432" s="22">
        <v>676</v>
      </c>
      <c r="E432" s="39" t="s">
        <v>440</v>
      </c>
      <c r="F432" s="8" t="s">
        <v>1530</v>
      </c>
      <c r="G432" s="49">
        <v>1</v>
      </c>
      <c r="H432" s="156">
        <v>43761</v>
      </c>
      <c r="I432" s="98">
        <v>43777</v>
      </c>
      <c r="J432" s="89">
        <v>1</v>
      </c>
      <c r="K432" s="98">
        <v>44133</v>
      </c>
      <c r="L432" s="129">
        <v>1</v>
      </c>
      <c r="M432" s="59"/>
      <c r="N432" s="59"/>
      <c r="O432" s="33"/>
    </row>
    <row r="433" spans="1:15">
      <c r="A433" s="92">
        <v>1</v>
      </c>
      <c r="B433" s="96" t="s">
        <v>1531</v>
      </c>
      <c r="C433" s="38" t="s">
        <v>1532</v>
      </c>
      <c r="D433" s="25">
        <v>5528</v>
      </c>
      <c r="E433" s="38" t="s">
        <v>517</v>
      </c>
      <c r="F433" s="10" t="s">
        <v>1533</v>
      </c>
      <c r="G433" s="49"/>
      <c r="H433" s="156">
        <v>43761</v>
      </c>
      <c r="I433" s="98">
        <v>43775</v>
      </c>
      <c r="J433" s="89">
        <v>1</v>
      </c>
      <c r="K433" s="98"/>
      <c r="L433" s="129"/>
      <c r="M433" s="59"/>
      <c r="N433" s="59">
        <v>1</v>
      </c>
      <c r="O433" s="33"/>
    </row>
    <row r="434" spans="1:15">
      <c r="A434" s="92">
        <v>1</v>
      </c>
      <c r="B434" s="42" t="s">
        <v>1534</v>
      </c>
      <c r="C434" s="39" t="s">
        <v>1535</v>
      </c>
      <c r="D434" s="22">
        <v>575</v>
      </c>
      <c r="E434" s="39" t="s">
        <v>1536</v>
      </c>
      <c r="F434" s="8" t="s">
        <v>1537</v>
      </c>
      <c r="G434" s="49"/>
      <c r="H434" s="156">
        <v>43762</v>
      </c>
      <c r="I434" s="98">
        <v>43783</v>
      </c>
      <c r="J434" s="89">
        <v>1</v>
      </c>
      <c r="K434" s="98">
        <v>44085</v>
      </c>
      <c r="L434" s="129">
        <v>1</v>
      </c>
      <c r="M434" s="59"/>
      <c r="N434" s="59"/>
      <c r="O434" s="33"/>
    </row>
    <row r="435" spans="1:15">
      <c r="A435" s="92">
        <v>1</v>
      </c>
      <c r="B435" s="42" t="s">
        <v>1538</v>
      </c>
      <c r="C435" s="39" t="s">
        <v>1539</v>
      </c>
      <c r="D435" s="22">
        <v>6223</v>
      </c>
      <c r="E435" s="39" t="s">
        <v>823</v>
      </c>
      <c r="F435" s="8" t="s">
        <v>1540</v>
      </c>
      <c r="G435" s="49"/>
      <c r="H435" s="156">
        <v>43762</v>
      </c>
      <c r="I435" s="98">
        <v>43777</v>
      </c>
      <c r="J435" s="89">
        <v>1</v>
      </c>
      <c r="K435" s="98">
        <v>44027</v>
      </c>
      <c r="L435" s="129">
        <v>1</v>
      </c>
      <c r="M435" s="59"/>
      <c r="N435" s="59"/>
      <c r="O435" s="33"/>
    </row>
    <row r="436" spans="1:15">
      <c r="A436" s="93">
        <v>1</v>
      </c>
      <c r="B436" s="42" t="s">
        <v>1541</v>
      </c>
      <c r="C436" s="39" t="s">
        <v>1542</v>
      </c>
      <c r="D436" s="22">
        <v>6257</v>
      </c>
      <c r="E436" s="39" t="s">
        <v>1543</v>
      </c>
      <c r="F436" s="8" t="s">
        <v>1544</v>
      </c>
      <c r="G436" s="49"/>
      <c r="H436" s="156">
        <v>43762</v>
      </c>
      <c r="I436" s="98">
        <v>43832</v>
      </c>
      <c r="J436" s="89">
        <v>1</v>
      </c>
      <c r="K436" s="98">
        <v>44383</v>
      </c>
      <c r="L436" s="129">
        <v>1</v>
      </c>
      <c r="M436" s="59"/>
      <c r="N436" s="59"/>
      <c r="O436" s="33"/>
    </row>
    <row r="437" spans="1:15">
      <c r="A437" s="92">
        <v>1</v>
      </c>
      <c r="B437" s="42" t="s">
        <v>1545</v>
      </c>
      <c r="C437" s="39" t="s">
        <v>1546</v>
      </c>
      <c r="D437" s="22">
        <v>5072</v>
      </c>
      <c r="E437" s="39" t="s">
        <v>486</v>
      </c>
      <c r="F437" s="8" t="s">
        <v>1547</v>
      </c>
      <c r="G437" s="49"/>
      <c r="H437" s="156">
        <v>43762</v>
      </c>
      <c r="I437" s="98">
        <v>43811</v>
      </c>
      <c r="J437" s="89">
        <v>1</v>
      </c>
      <c r="K437" s="98">
        <v>44131</v>
      </c>
      <c r="L437" s="129">
        <v>1</v>
      </c>
      <c r="M437" s="60"/>
      <c r="N437" s="60"/>
      <c r="O437" s="33"/>
    </row>
    <row r="438" spans="1:15">
      <c r="A438" s="92">
        <v>1</v>
      </c>
      <c r="B438" s="42" t="s">
        <v>1548</v>
      </c>
      <c r="C438" s="39" t="s">
        <v>1549</v>
      </c>
      <c r="D438" s="22">
        <v>6207</v>
      </c>
      <c r="E438" s="39" t="s">
        <v>823</v>
      </c>
      <c r="F438" s="8" t="s">
        <v>1550</v>
      </c>
      <c r="G438" s="49"/>
      <c r="H438" s="156">
        <v>43762</v>
      </c>
      <c r="I438" s="98">
        <v>43860</v>
      </c>
      <c r="J438" s="89">
        <v>1</v>
      </c>
      <c r="K438" s="98">
        <v>44215</v>
      </c>
      <c r="L438" s="129">
        <v>1</v>
      </c>
      <c r="M438" s="59"/>
      <c r="N438" s="59"/>
      <c r="O438" s="33"/>
    </row>
    <row r="439" spans="1:15">
      <c r="A439" s="92">
        <v>1</v>
      </c>
      <c r="B439" s="48" t="s">
        <v>1551</v>
      </c>
      <c r="C439" s="3" t="s">
        <v>1552</v>
      </c>
      <c r="D439" s="22">
        <v>1064</v>
      </c>
      <c r="E439" s="3" t="s">
        <v>779</v>
      </c>
      <c r="F439" s="3" t="s">
        <v>1553</v>
      </c>
      <c r="G439" s="49">
        <v>1</v>
      </c>
      <c r="H439" s="155">
        <v>43762</v>
      </c>
      <c r="I439" s="98">
        <v>43833</v>
      </c>
      <c r="J439" s="89">
        <v>1</v>
      </c>
      <c r="K439" s="98">
        <v>44078</v>
      </c>
      <c r="L439" s="129">
        <v>1</v>
      </c>
      <c r="M439" s="59"/>
      <c r="N439" s="59"/>
      <c r="O439" s="33"/>
    </row>
    <row r="440" spans="1:15">
      <c r="A440" s="92">
        <v>1</v>
      </c>
      <c r="B440" s="42" t="s">
        <v>1554</v>
      </c>
      <c r="C440" s="8" t="s">
        <v>1555</v>
      </c>
      <c r="D440" s="22">
        <v>58</v>
      </c>
      <c r="E440" s="8" t="s">
        <v>1473</v>
      </c>
      <c r="F440" s="8" t="s">
        <v>1556</v>
      </c>
      <c r="G440" s="49"/>
      <c r="H440" s="157">
        <v>43763</v>
      </c>
      <c r="I440" s="98">
        <v>43822</v>
      </c>
      <c r="J440" s="89">
        <v>1</v>
      </c>
      <c r="K440" s="98">
        <v>44253</v>
      </c>
      <c r="L440" s="129">
        <v>1</v>
      </c>
      <c r="M440" s="59"/>
      <c r="N440" s="59"/>
      <c r="O440" s="33"/>
    </row>
    <row r="441" spans="1:15">
      <c r="A441" s="92">
        <v>1</v>
      </c>
      <c r="B441" s="48" t="s">
        <v>1557</v>
      </c>
      <c r="C441" s="3" t="s">
        <v>1558</v>
      </c>
      <c r="D441" s="22">
        <v>6093</v>
      </c>
      <c r="E441" s="3" t="s">
        <v>1063</v>
      </c>
      <c r="F441" s="3" t="s">
        <v>1559</v>
      </c>
      <c r="G441" s="77"/>
      <c r="H441" s="155">
        <v>43763</v>
      </c>
      <c r="I441" s="98">
        <v>43801</v>
      </c>
      <c r="J441" s="89">
        <v>1</v>
      </c>
      <c r="K441" s="98">
        <v>44000</v>
      </c>
      <c r="L441" s="129">
        <v>1</v>
      </c>
      <c r="M441" s="59"/>
      <c r="N441" s="59"/>
      <c r="O441" s="33"/>
    </row>
    <row r="442" spans="1:15">
      <c r="A442" s="93">
        <v>1</v>
      </c>
      <c r="B442" s="48" t="s">
        <v>1560</v>
      </c>
      <c r="C442" s="3" t="s">
        <v>1561</v>
      </c>
      <c r="D442" s="22">
        <v>5563</v>
      </c>
      <c r="E442" s="3" t="s">
        <v>1143</v>
      </c>
      <c r="F442" s="3" t="s">
        <v>1562</v>
      </c>
      <c r="G442" s="49">
        <v>1</v>
      </c>
      <c r="H442" s="155">
        <v>43763</v>
      </c>
      <c r="I442" s="98">
        <v>43782</v>
      </c>
      <c r="J442" s="89">
        <v>1</v>
      </c>
      <c r="K442" s="98">
        <v>45631</v>
      </c>
      <c r="L442" s="129">
        <v>1</v>
      </c>
      <c r="M442" s="59"/>
      <c r="N442" s="59"/>
      <c r="O442" s="33"/>
    </row>
    <row r="443" spans="1:15">
      <c r="A443" s="92">
        <v>1</v>
      </c>
      <c r="B443" s="48" t="s">
        <v>1563</v>
      </c>
      <c r="C443" s="3" t="s">
        <v>1564</v>
      </c>
      <c r="D443" s="22">
        <v>5250</v>
      </c>
      <c r="E443" s="3" t="s">
        <v>1565</v>
      </c>
      <c r="F443" s="3" t="s">
        <v>1566</v>
      </c>
      <c r="G443" s="77"/>
      <c r="H443" s="155">
        <v>43766</v>
      </c>
      <c r="I443" s="98">
        <v>43812</v>
      </c>
      <c r="J443" s="89">
        <v>1</v>
      </c>
      <c r="K443" s="98">
        <v>44222</v>
      </c>
      <c r="L443" s="129">
        <v>1</v>
      </c>
      <c r="M443" s="59"/>
      <c r="N443" s="59"/>
      <c r="O443" s="33"/>
    </row>
    <row r="444" spans="1:15">
      <c r="A444" s="92">
        <v>1</v>
      </c>
      <c r="B444" s="48" t="s">
        <v>1567</v>
      </c>
      <c r="C444" s="3" t="s">
        <v>1568</v>
      </c>
      <c r="D444" s="22">
        <v>1536</v>
      </c>
      <c r="E444" s="3" t="s">
        <v>649</v>
      </c>
      <c r="F444" s="3" t="s">
        <v>1569</v>
      </c>
      <c r="G444" s="49">
        <v>1</v>
      </c>
      <c r="H444" s="155">
        <v>43766</v>
      </c>
      <c r="I444" s="98">
        <v>43783</v>
      </c>
      <c r="J444" s="89">
        <v>1</v>
      </c>
      <c r="K444" s="98">
        <v>44004</v>
      </c>
      <c r="L444" s="129">
        <v>1</v>
      </c>
      <c r="M444" s="59"/>
      <c r="N444" s="59"/>
      <c r="O444" s="33"/>
    </row>
    <row r="445" spans="1:15">
      <c r="A445" s="92">
        <v>1</v>
      </c>
      <c r="B445" s="48" t="s">
        <v>1570</v>
      </c>
      <c r="C445" s="3" t="s">
        <v>1571</v>
      </c>
      <c r="D445" s="22">
        <v>145</v>
      </c>
      <c r="E445" s="3" t="s">
        <v>1572</v>
      </c>
      <c r="F445" s="3" t="s">
        <v>1573</v>
      </c>
      <c r="G445" s="77"/>
      <c r="H445" s="155">
        <v>43766</v>
      </c>
      <c r="I445" s="98">
        <v>43839</v>
      </c>
      <c r="J445" s="89">
        <v>1</v>
      </c>
      <c r="K445" s="98">
        <v>44340</v>
      </c>
      <c r="L445" s="129">
        <v>1</v>
      </c>
      <c r="M445" s="59"/>
      <c r="N445" s="59"/>
      <c r="O445" s="33"/>
    </row>
    <row r="446" spans="1:15">
      <c r="A446" s="92">
        <v>1</v>
      </c>
      <c r="B446" s="48" t="s">
        <v>1574</v>
      </c>
      <c r="C446" s="3" t="s">
        <v>1575</v>
      </c>
      <c r="D446" s="22">
        <v>1351</v>
      </c>
      <c r="E446" s="3" t="s">
        <v>757</v>
      </c>
      <c r="F446" s="3" t="s">
        <v>1576</v>
      </c>
      <c r="G446" s="77"/>
      <c r="H446" s="155">
        <v>43766</v>
      </c>
      <c r="I446" s="98">
        <v>43802</v>
      </c>
      <c r="J446" s="89">
        <v>1</v>
      </c>
      <c r="K446" s="98">
        <v>44372</v>
      </c>
      <c r="L446" s="129">
        <v>1</v>
      </c>
      <c r="M446" s="59"/>
      <c r="N446" s="59"/>
      <c r="O446" s="33"/>
    </row>
    <row r="447" spans="1:15">
      <c r="A447" s="92">
        <v>1</v>
      </c>
      <c r="B447" s="48" t="s">
        <v>1577</v>
      </c>
      <c r="C447" s="3" t="s">
        <v>1578</v>
      </c>
      <c r="D447" s="22">
        <v>5696</v>
      </c>
      <c r="E447" s="3" t="s">
        <v>1013</v>
      </c>
      <c r="F447" s="3" t="s">
        <v>1579</v>
      </c>
      <c r="G447" s="77"/>
      <c r="H447" s="155">
        <v>43767</v>
      </c>
      <c r="I447" s="98">
        <v>43844</v>
      </c>
      <c r="J447" s="89">
        <v>1</v>
      </c>
      <c r="K447" s="98">
        <v>44207</v>
      </c>
      <c r="L447" s="129">
        <v>1</v>
      </c>
      <c r="M447" s="59"/>
      <c r="N447" s="59"/>
      <c r="O447" s="33"/>
    </row>
    <row r="448" spans="1:15">
      <c r="A448" s="93">
        <v>1</v>
      </c>
      <c r="B448" s="48" t="s">
        <v>1580</v>
      </c>
      <c r="C448" s="3" t="s">
        <v>1581</v>
      </c>
      <c r="D448" s="22">
        <v>8432</v>
      </c>
      <c r="E448" s="3" t="s">
        <v>1582</v>
      </c>
      <c r="F448" s="3" t="s">
        <v>1583</v>
      </c>
      <c r="G448" s="77"/>
      <c r="H448" s="155">
        <v>43767</v>
      </c>
      <c r="I448" s="98">
        <v>43809</v>
      </c>
      <c r="J448" s="89">
        <v>1</v>
      </c>
      <c r="K448" s="98">
        <v>44139</v>
      </c>
      <c r="L448" s="129">
        <v>1</v>
      </c>
      <c r="M448" s="59"/>
      <c r="N448" s="59"/>
      <c r="O448" s="33"/>
    </row>
    <row r="449" spans="1:15">
      <c r="A449" s="92">
        <v>1</v>
      </c>
      <c r="B449" s="48" t="s">
        <v>1584</v>
      </c>
      <c r="C449" s="3" t="s">
        <v>1585</v>
      </c>
      <c r="D449" s="22">
        <v>5791</v>
      </c>
      <c r="E449" s="3" t="s">
        <v>457</v>
      </c>
      <c r="F449" s="3" t="s">
        <v>1586</v>
      </c>
      <c r="G449" s="77"/>
      <c r="H449" s="155">
        <v>43767</v>
      </c>
      <c r="I449" s="98">
        <v>43853</v>
      </c>
      <c r="J449" s="89">
        <v>1</v>
      </c>
      <c r="K449" s="98">
        <v>44158</v>
      </c>
      <c r="L449" s="129">
        <v>1</v>
      </c>
      <c r="M449" s="59"/>
      <c r="N449" s="59"/>
      <c r="O449" s="33"/>
    </row>
    <row r="450" spans="1:15">
      <c r="A450" s="92">
        <v>1</v>
      </c>
      <c r="B450" s="48" t="s">
        <v>1587</v>
      </c>
      <c r="C450" s="3" t="s">
        <v>1588</v>
      </c>
      <c r="D450" s="22">
        <v>5600</v>
      </c>
      <c r="E450" s="3" t="s">
        <v>574</v>
      </c>
      <c r="F450" s="3" t="s">
        <v>1589</v>
      </c>
      <c r="G450" s="77"/>
      <c r="H450" s="155">
        <v>43767</v>
      </c>
      <c r="I450" s="98">
        <v>43795</v>
      </c>
      <c r="J450" s="89">
        <v>1</v>
      </c>
      <c r="K450" s="98">
        <v>44181</v>
      </c>
      <c r="L450" s="129">
        <v>1</v>
      </c>
      <c r="M450" s="60"/>
      <c r="N450" s="60"/>
      <c r="O450" s="33"/>
    </row>
    <row r="451" spans="1:15">
      <c r="A451" s="92">
        <v>1</v>
      </c>
      <c r="B451" s="48" t="s">
        <v>1590</v>
      </c>
      <c r="C451" s="3" t="s">
        <v>1591</v>
      </c>
      <c r="D451" s="22">
        <v>1921</v>
      </c>
      <c r="E451" s="3" t="s">
        <v>684</v>
      </c>
      <c r="F451" s="3" t="s">
        <v>1592</v>
      </c>
      <c r="G451" s="49">
        <v>1</v>
      </c>
      <c r="H451" s="154">
        <v>43767</v>
      </c>
      <c r="I451" s="98">
        <v>43787</v>
      </c>
      <c r="J451" s="89">
        <v>1</v>
      </c>
      <c r="K451" s="98">
        <v>44048</v>
      </c>
      <c r="L451" s="129">
        <v>1</v>
      </c>
      <c r="M451" s="59"/>
      <c r="N451" s="59"/>
      <c r="O451" s="33"/>
    </row>
    <row r="452" spans="1:15">
      <c r="A452" s="92">
        <v>1</v>
      </c>
      <c r="B452" s="48" t="s">
        <v>1593</v>
      </c>
      <c r="C452" s="3" t="s">
        <v>1594</v>
      </c>
      <c r="D452" s="22">
        <v>5375</v>
      </c>
      <c r="E452" s="3" t="s">
        <v>574</v>
      </c>
      <c r="F452" s="3" t="s">
        <v>1595</v>
      </c>
      <c r="G452" s="77"/>
      <c r="H452" s="155">
        <v>43767</v>
      </c>
      <c r="I452" s="98">
        <v>43830</v>
      </c>
      <c r="J452" s="89">
        <v>1</v>
      </c>
      <c r="K452" s="98">
        <v>44148</v>
      </c>
      <c r="L452" s="129">
        <v>1</v>
      </c>
      <c r="M452" s="59"/>
      <c r="N452" s="59"/>
      <c r="O452" s="33"/>
    </row>
    <row r="453" spans="1:15">
      <c r="A453" s="92">
        <v>1</v>
      </c>
      <c r="B453" s="48" t="s">
        <v>1596</v>
      </c>
      <c r="C453" s="3" t="s">
        <v>1597</v>
      </c>
      <c r="D453" s="22">
        <v>5580</v>
      </c>
      <c r="E453" s="3" t="s">
        <v>823</v>
      </c>
      <c r="F453" s="3" t="s">
        <v>1598</v>
      </c>
      <c r="G453" s="49">
        <v>1</v>
      </c>
      <c r="H453" s="156">
        <v>43768</v>
      </c>
      <c r="I453" s="98">
        <v>43790</v>
      </c>
      <c r="J453" s="89">
        <v>1</v>
      </c>
      <c r="K453" s="100">
        <v>43901</v>
      </c>
      <c r="L453" s="129">
        <v>1</v>
      </c>
      <c r="M453" s="61"/>
      <c r="N453" s="61"/>
      <c r="O453" s="33"/>
    </row>
    <row r="454" spans="1:15">
      <c r="A454" s="93">
        <v>1</v>
      </c>
      <c r="B454" s="42" t="s">
        <v>1599</v>
      </c>
      <c r="C454" s="39" t="s">
        <v>1600</v>
      </c>
      <c r="D454" s="22">
        <v>5264</v>
      </c>
      <c r="E454" s="39" t="s">
        <v>1565</v>
      </c>
      <c r="F454" s="8" t="s">
        <v>1601</v>
      </c>
      <c r="G454" s="49"/>
      <c r="H454" s="156">
        <v>43768</v>
      </c>
      <c r="I454" s="98">
        <v>43805</v>
      </c>
      <c r="J454" s="89">
        <v>1</v>
      </c>
      <c r="K454" s="98">
        <v>44000</v>
      </c>
      <c r="L454" s="129">
        <v>1</v>
      </c>
      <c r="M454" s="59"/>
      <c r="N454" s="59"/>
      <c r="O454" s="33"/>
    </row>
    <row r="455" spans="1:15">
      <c r="A455" s="92">
        <v>1</v>
      </c>
      <c r="B455" s="42" t="s">
        <v>1602</v>
      </c>
      <c r="C455" s="39" t="s">
        <v>1603</v>
      </c>
      <c r="D455" s="22">
        <v>5464</v>
      </c>
      <c r="E455" s="39" t="s">
        <v>457</v>
      </c>
      <c r="F455" s="8" t="s">
        <v>1604</v>
      </c>
      <c r="G455" s="49"/>
      <c r="H455" s="156">
        <v>43769</v>
      </c>
      <c r="I455" s="98">
        <v>43816</v>
      </c>
      <c r="J455" s="89">
        <v>1</v>
      </c>
      <c r="K455" s="98">
        <v>44076</v>
      </c>
      <c r="L455" s="129">
        <v>1</v>
      </c>
      <c r="M455" s="59"/>
      <c r="N455" s="59"/>
      <c r="O455" s="33"/>
    </row>
    <row r="456" spans="1:15">
      <c r="A456" s="92">
        <v>1</v>
      </c>
      <c r="B456" s="42" t="s">
        <v>1605</v>
      </c>
      <c r="C456" s="39" t="s">
        <v>1606</v>
      </c>
      <c r="D456" s="22">
        <v>1630</v>
      </c>
      <c r="E456" s="39" t="s">
        <v>713</v>
      </c>
      <c r="F456" s="8" t="s">
        <v>1607</v>
      </c>
      <c r="G456" s="49">
        <v>1</v>
      </c>
      <c r="H456" s="156">
        <v>43769</v>
      </c>
      <c r="I456" s="98">
        <v>43783</v>
      </c>
      <c r="J456" s="89">
        <v>1</v>
      </c>
      <c r="K456" s="98">
        <v>44004</v>
      </c>
      <c r="L456" s="129">
        <v>1</v>
      </c>
      <c r="M456" s="60"/>
      <c r="N456" s="60"/>
      <c r="O456" s="33"/>
    </row>
    <row r="457" spans="1:15">
      <c r="A457" s="92">
        <v>1</v>
      </c>
      <c r="B457" s="42" t="s">
        <v>1608</v>
      </c>
      <c r="C457" s="39" t="s">
        <v>1609</v>
      </c>
      <c r="D457" s="22">
        <v>5931</v>
      </c>
      <c r="E457" s="39" t="s">
        <v>1610</v>
      </c>
      <c r="F457" s="8" t="s">
        <v>1611</v>
      </c>
      <c r="G457" s="49">
        <v>1</v>
      </c>
      <c r="H457" s="156">
        <v>43769</v>
      </c>
      <c r="I457" s="98">
        <v>43804</v>
      </c>
      <c r="J457" s="89">
        <v>1</v>
      </c>
      <c r="K457" s="98">
        <v>44273</v>
      </c>
      <c r="L457" s="129">
        <v>1</v>
      </c>
      <c r="M457" s="60"/>
      <c r="N457" s="60"/>
      <c r="O457" s="33"/>
    </row>
    <row r="458" spans="1:15">
      <c r="A458" s="92">
        <v>1</v>
      </c>
      <c r="B458" s="42" t="s">
        <v>1612</v>
      </c>
      <c r="C458" s="39" t="s">
        <v>1613</v>
      </c>
      <c r="D458" s="22">
        <v>6378</v>
      </c>
      <c r="E458" s="39" t="s">
        <v>901</v>
      </c>
      <c r="F458" s="8" t="s">
        <v>1614</v>
      </c>
      <c r="G458" s="49">
        <v>1</v>
      </c>
      <c r="H458" s="156">
        <v>43769</v>
      </c>
      <c r="I458" s="98">
        <v>43840</v>
      </c>
      <c r="J458" s="89">
        <v>1</v>
      </c>
      <c r="K458" s="98">
        <v>44235</v>
      </c>
      <c r="L458" s="129">
        <v>1</v>
      </c>
      <c r="M458" s="59"/>
      <c r="N458" s="59"/>
      <c r="O458" s="33"/>
    </row>
    <row r="459" spans="1:15">
      <c r="A459" s="92">
        <v>1</v>
      </c>
      <c r="B459" s="42" t="s">
        <v>1615</v>
      </c>
      <c r="C459" s="39" t="s">
        <v>1616</v>
      </c>
      <c r="D459" s="22">
        <v>1610</v>
      </c>
      <c r="E459" s="39" t="s">
        <v>713</v>
      </c>
      <c r="F459" s="8" t="s">
        <v>1617</v>
      </c>
      <c r="G459" s="49">
        <v>1</v>
      </c>
      <c r="H459" s="156">
        <v>43769</v>
      </c>
      <c r="I459" s="98">
        <v>43819</v>
      </c>
      <c r="J459" s="89">
        <v>1</v>
      </c>
      <c r="K459" s="98">
        <v>44209</v>
      </c>
      <c r="L459" s="129">
        <v>1</v>
      </c>
      <c r="M459" s="59"/>
      <c r="N459" s="59"/>
      <c r="O459" s="33"/>
    </row>
    <row r="460" spans="1:15">
      <c r="A460" s="93">
        <v>1</v>
      </c>
      <c r="B460" s="42" t="s">
        <v>1618</v>
      </c>
      <c r="C460" s="8" t="s">
        <v>1619</v>
      </c>
      <c r="D460" s="22">
        <v>6064</v>
      </c>
      <c r="E460" s="8" t="s">
        <v>1620</v>
      </c>
      <c r="F460" s="8" t="s">
        <v>1621</v>
      </c>
      <c r="G460" s="49"/>
      <c r="H460" s="156">
        <v>43770</v>
      </c>
      <c r="I460" s="98">
        <v>43812</v>
      </c>
      <c r="J460" s="89">
        <v>1</v>
      </c>
      <c r="K460" s="98">
        <v>44193</v>
      </c>
      <c r="L460" s="129">
        <v>1</v>
      </c>
      <c r="M460" s="59"/>
      <c r="N460" s="59"/>
      <c r="O460" s="33"/>
    </row>
    <row r="461" spans="1:15">
      <c r="A461" s="92">
        <v>1</v>
      </c>
      <c r="B461" s="42" t="s">
        <v>1622</v>
      </c>
      <c r="C461" s="8" t="s">
        <v>1623</v>
      </c>
      <c r="D461" s="22">
        <v>482</v>
      </c>
      <c r="E461" s="8" t="s">
        <v>1407</v>
      </c>
      <c r="F461" s="8" t="s">
        <v>1624</v>
      </c>
      <c r="G461" s="49"/>
      <c r="H461" s="156">
        <v>43770</v>
      </c>
      <c r="I461" s="98">
        <v>43836</v>
      </c>
      <c r="J461" s="89">
        <v>1</v>
      </c>
      <c r="K461" s="98">
        <v>44125</v>
      </c>
      <c r="L461" s="129">
        <v>1</v>
      </c>
      <c r="M461" s="59"/>
      <c r="N461" s="59"/>
      <c r="O461" s="33"/>
    </row>
    <row r="462" spans="1:15">
      <c r="A462" s="92">
        <v>1</v>
      </c>
      <c r="B462" s="42" t="s">
        <v>1625</v>
      </c>
      <c r="C462" s="8" t="s">
        <v>1626</v>
      </c>
      <c r="D462" s="22">
        <v>549</v>
      </c>
      <c r="E462" s="8" t="s">
        <v>1627</v>
      </c>
      <c r="F462" s="8" t="s">
        <v>1628</v>
      </c>
      <c r="G462" s="49"/>
      <c r="H462" s="156">
        <v>43770</v>
      </c>
      <c r="I462" s="98">
        <v>43924</v>
      </c>
      <c r="J462" s="89">
        <v>1</v>
      </c>
      <c r="K462" s="98">
        <v>44207</v>
      </c>
      <c r="L462" s="129">
        <v>1</v>
      </c>
      <c r="M462" s="59"/>
      <c r="N462" s="59"/>
      <c r="O462" s="33"/>
    </row>
    <row r="463" spans="1:15">
      <c r="A463" s="92">
        <v>1</v>
      </c>
      <c r="B463" s="42" t="s">
        <v>1629</v>
      </c>
      <c r="C463" s="8" t="s">
        <v>1630</v>
      </c>
      <c r="D463" s="22">
        <v>281</v>
      </c>
      <c r="E463" s="8" t="s">
        <v>1631</v>
      </c>
      <c r="F463" s="8" t="s">
        <v>1632</v>
      </c>
      <c r="G463" s="49"/>
      <c r="H463" s="156">
        <v>43770</v>
      </c>
      <c r="I463" s="98">
        <v>43811</v>
      </c>
      <c r="J463" s="89">
        <v>1</v>
      </c>
      <c r="K463" s="98">
        <v>44118</v>
      </c>
      <c r="L463" s="129">
        <v>1</v>
      </c>
      <c r="M463" s="59"/>
      <c r="N463" s="59"/>
      <c r="O463" s="33"/>
    </row>
    <row r="464" spans="1:15">
      <c r="A464" s="92">
        <v>1</v>
      </c>
      <c r="B464" s="42" t="s">
        <v>1633</v>
      </c>
      <c r="C464" s="8" t="s">
        <v>1634</v>
      </c>
      <c r="D464" s="22">
        <v>977</v>
      </c>
      <c r="E464" s="8" t="s">
        <v>1519</v>
      </c>
      <c r="F464" s="8" t="s">
        <v>1635</v>
      </c>
      <c r="G464" s="49"/>
      <c r="H464" s="156">
        <v>43770</v>
      </c>
      <c r="I464" s="98">
        <v>43839</v>
      </c>
      <c r="J464" s="89">
        <v>1</v>
      </c>
      <c r="K464" s="98">
        <v>44060</v>
      </c>
      <c r="L464" s="129">
        <v>1</v>
      </c>
      <c r="M464" s="59"/>
      <c r="N464" s="59"/>
      <c r="O464" s="33"/>
    </row>
    <row r="465" spans="1:15">
      <c r="A465" s="92">
        <v>1</v>
      </c>
      <c r="B465" s="42" t="s">
        <v>1636</v>
      </c>
      <c r="C465" s="8" t="s">
        <v>1637</v>
      </c>
      <c r="D465" s="22">
        <v>5981</v>
      </c>
      <c r="E465" s="8" t="s">
        <v>457</v>
      </c>
      <c r="F465" s="8" t="s">
        <v>1638</v>
      </c>
      <c r="G465" s="49"/>
      <c r="H465" s="156">
        <v>43773</v>
      </c>
      <c r="I465" s="98">
        <v>43872</v>
      </c>
      <c r="J465" s="89">
        <v>1</v>
      </c>
      <c r="K465" s="98">
        <v>44062</v>
      </c>
      <c r="L465" s="129">
        <v>1</v>
      </c>
      <c r="M465" s="59"/>
      <c r="N465" s="59"/>
      <c r="O465" s="33"/>
    </row>
    <row r="466" spans="1:15">
      <c r="A466" s="93">
        <v>1</v>
      </c>
      <c r="B466" s="42" t="s">
        <v>1639</v>
      </c>
      <c r="C466" s="8" t="s">
        <v>1640</v>
      </c>
      <c r="D466" s="22">
        <v>740</v>
      </c>
      <c r="E466" s="8" t="s">
        <v>1215</v>
      </c>
      <c r="F466" s="8" t="s">
        <v>1641</v>
      </c>
      <c r="G466" s="49"/>
      <c r="H466" s="156">
        <v>43773</v>
      </c>
      <c r="I466" s="98">
        <v>43874</v>
      </c>
      <c r="J466" s="89">
        <v>1</v>
      </c>
      <c r="K466" s="98">
        <v>44224</v>
      </c>
      <c r="L466" s="129">
        <v>1</v>
      </c>
      <c r="M466" s="59"/>
      <c r="N466" s="59"/>
      <c r="O466" s="33"/>
    </row>
    <row r="467" spans="1:15">
      <c r="A467" s="92">
        <v>1</v>
      </c>
      <c r="B467" s="42" t="s">
        <v>1642</v>
      </c>
      <c r="C467" s="8" t="s">
        <v>1643</v>
      </c>
      <c r="D467" s="22">
        <v>6301</v>
      </c>
      <c r="E467" s="8" t="s">
        <v>498</v>
      </c>
      <c r="F467" s="8" t="s">
        <v>1644</v>
      </c>
      <c r="G467" s="49"/>
      <c r="H467" s="156">
        <v>43773</v>
      </c>
      <c r="I467" s="98">
        <v>43812</v>
      </c>
      <c r="J467" s="89">
        <v>1</v>
      </c>
      <c r="K467" s="98">
        <v>44130</v>
      </c>
      <c r="L467" s="129">
        <v>1</v>
      </c>
      <c r="M467" s="59"/>
      <c r="N467" s="59"/>
      <c r="O467" s="33"/>
    </row>
    <row r="468" spans="1:15">
      <c r="A468" s="92">
        <v>1</v>
      </c>
      <c r="B468" s="42" t="s">
        <v>1645</v>
      </c>
      <c r="C468" s="8" t="s">
        <v>1646</v>
      </c>
      <c r="D468" s="22">
        <v>5784</v>
      </c>
      <c r="E468" s="8" t="s">
        <v>1647</v>
      </c>
      <c r="F468" s="8" t="s">
        <v>1648</v>
      </c>
      <c r="G468" s="49">
        <v>1</v>
      </c>
      <c r="H468" s="156">
        <v>43773</v>
      </c>
      <c r="I468" s="98">
        <v>43789</v>
      </c>
      <c r="J468" s="89">
        <v>1</v>
      </c>
      <c r="K468" s="98">
        <v>44012</v>
      </c>
      <c r="L468" s="129">
        <v>1</v>
      </c>
      <c r="M468" s="60"/>
      <c r="N468" s="60"/>
      <c r="O468" s="33"/>
    </row>
    <row r="469" spans="1:15">
      <c r="A469" s="92">
        <v>1</v>
      </c>
      <c r="B469" s="42" t="s">
        <v>1649</v>
      </c>
      <c r="C469" s="8" t="s">
        <v>1650</v>
      </c>
      <c r="D469" s="22">
        <v>480</v>
      </c>
      <c r="E469" s="8" t="s">
        <v>779</v>
      </c>
      <c r="F469" s="8" t="s">
        <v>1651</v>
      </c>
      <c r="G469" s="49"/>
      <c r="H469" s="156">
        <v>43773</v>
      </c>
      <c r="I469" s="98">
        <v>43804</v>
      </c>
      <c r="J469" s="89">
        <v>1</v>
      </c>
      <c r="K469" s="98">
        <v>44216</v>
      </c>
      <c r="L469" s="129">
        <v>1</v>
      </c>
      <c r="M469" s="59"/>
      <c r="N469" s="59"/>
      <c r="O469" s="33"/>
    </row>
    <row r="470" spans="1:15">
      <c r="A470" s="92">
        <v>1</v>
      </c>
      <c r="B470" s="128" t="s">
        <v>1665</v>
      </c>
      <c r="C470" s="6" t="s">
        <v>1666</v>
      </c>
      <c r="D470" s="23">
        <v>5891</v>
      </c>
      <c r="E470" s="6" t="s">
        <v>1667</v>
      </c>
      <c r="F470" s="6" t="s">
        <v>1668</v>
      </c>
      <c r="G470" s="49">
        <v>1</v>
      </c>
      <c r="H470" s="156">
        <v>43774</v>
      </c>
      <c r="I470" s="98">
        <v>43861</v>
      </c>
      <c r="J470" s="89">
        <v>1</v>
      </c>
      <c r="K470" s="98"/>
      <c r="L470" s="129"/>
      <c r="M470" s="59"/>
      <c r="N470" s="59"/>
      <c r="O470" s="33"/>
    </row>
    <row r="471" spans="1:15">
      <c r="A471" s="92">
        <v>1</v>
      </c>
      <c r="B471" s="42" t="s">
        <v>1652</v>
      </c>
      <c r="C471" s="39" t="s">
        <v>1653</v>
      </c>
      <c r="D471" s="22">
        <v>8416</v>
      </c>
      <c r="E471" s="39" t="s">
        <v>1582</v>
      </c>
      <c r="F471" s="8" t="s">
        <v>1654</v>
      </c>
      <c r="G471" s="49"/>
      <c r="H471" s="156">
        <v>43774</v>
      </c>
      <c r="I471" s="98">
        <v>43815</v>
      </c>
      <c r="J471" s="89">
        <v>1</v>
      </c>
      <c r="K471" s="98">
        <v>44210</v>
      </c>
      <c r="L471" s="129">
        <v>1</v>
      </c>
      <c r="M471" s="59"/>
      <c r="N471" s="59"/>
      <c r="O471" s="33"/>
    </row>
    <row r="472" spans="1:15">
      <c r="A472" s="92">
        <v>1</v>
      </c>
      <c r="B472" s="42" t="s">
        <v>1655</v>
      </c>
      <c r="C472" s="39" t="s">
        <v>1656</v>
      </c>
      <c r="D472" s="22">
        <v>6381</v>
      </c>
      <c r="E472" s="39" t="s">
        <v>1415</v>
      </c>
      <c r="F472" s="8" t="s">
        <v>1657</v>
      </c>
      <c r="G472" s="49"/>
      <c r="H472" s="156">
        <v>43774</v>
      </c>
      <c r="I472" s="98">
        <v>43838</v>
      </c>
      <c r="J472" s="89">
        <v>1</v>
      </c>
      <c r="K472" s="98">
        <v>44068</v>
      </c>
      <c r="L472" s="129">
        <v>1</v>
      </c>
      <c r="M472" s="59"/>
      <c r="N472" s="59"/>
      <c r="O472" s="33"/>
    </row>
    <row r="473" spans="1:15" ht="15" customHeight="1">
      <c r="A473" s="93">
        <v>1</v>
      </c>
      <c r="B473" s="42" t="s">
        <v>1658</v>
      </c>
      <c r="C473" s="8" t="s">
        <v>1659</v>
      </c>
      <c r="D473" s="22">
        <v>5564</v>
      </c>
      <c r="E473" s="8" t="s">
        <v>1660</v>
      </c>
      <c r="F473" s="8" t="s">
        <v>1661</v>
      </c>
      <c r="G473" s="49">
        <v>1</v>
      </c>
      <c r="H473" s="156">
        <v>43774</v>
      </c>
      <c r="I473" s="98">
        <v>43787</v>
      </c>
      <c r="J473" s="89">
        <v>1</v>
      </c>
      <c r="K473" s="98">
        <v>44124</v>
      </c>
      <c r="L473" s="129">
        <v>1</v>
      </c>
      <c r="M473" s="60"/>
      <c r="N473" s="60"/>
      <c r="O473" s="33"/>
    </row>
    <row r="474" spans="1:15">
      <c r="A474" s="92">
        <v>1</v>
      </c>
      <c r="B474" s="42" t="s">
        <v>1662</v>
      </c>
      <c r="C474" s="8" t="s">
        <v>1663</v>
      </c>
      <c r="D474" s="22">
        <v>1188</v>
      </c>
      <c r="E474" s="8" t="s">
        <v>757</v>
      </c>
      <c r="F474" s="8" t="s">
        <v>1664</v>
      </c>
      <c r="G474" s="49"/>
      <c r="H474" s="156">
        <v>43774</v>
      </c>
      <c r="I474" s="98">
        <v>43837</v>
      </c>
      <c r="J474" s="89">
        <v>1</v>
      </c>
      <c r="K474" s="98">
        <v>44105</v>
      </c>
      <c r="L474" s="129">
        <v>1</v>
      </c>
      <c r="M474" s="60"/>
      <c r="N474" s="60"/>
      <c r="O474" s="33"/>
    </row>
    <row r="475" spans="1:15">
      <c r="A475" s="92">
        <v>1</v>
      </c>
      <c r="B475" s="42" t="s">
        <v>1669</v>
      </c>
      <c r="C475" s="39" t="s">
        <v>1670</v>
      </c>
      <c r="D475" s="22">
        <v>5223</v>
      </c>
      <c r="E475" s="39" t="s">
        <v>1671</v>
      </c>
      <c r="F475" s="8" t="s">
        <v>1672</v>
      </c>
      <c r="G475" s="49"/>
      <c r="H475" s="156">
        <v>43775</v>
      </c>
      <c r="I475" s="98">
        <v>43801</v>
      </c>
      <c r="J475" s="89">
        <v>1</v>
      </c>
      <c r="K475" s="98">
        <v>44246</v>
      </c>
      <c r="L475" s="129">
        <v>1</v>
      </c>
      <c r="M475" s="59"/>
      <c r="N475" s="59"/>
      <c r="O475" s="33"/>
    </row>
    <row r="476" spans="1:15">
      <c r="A476" s="92">
        <v>1</v>
      </c>
      <c r="B476" s="42" t="s">
        <v>1673</v>
      </c>
      <c r="C476" s="39" t="s">
        <v>1674</v>
      </c>
      <c r="D476" s="22">
        <v>8392</v>
      </c>
      <c r="E476" s="39" t="s">
        <v>1582</v>
      </c>
      <c r="F476" s="8" t="s">
        <v>1675</v>
      </c>
      <c r="G476" s="49"/>
      <c r="H476" s="156">
        <v>43775</v>
      </c>
      <c r="I476" s="98">
        <v>43844</v>
      </c>
      <c r="J476" s="89">
        <v>1</v>
      </c>
      <c r="K476" s="98">
        <v>44314</v>
      </c>
      <c r="L476" s="129">
        <v>1</v>
      </c>
      <c r="M476" s="59"/>
      <c r="N476" s="59"/>
      <c r="O476" s="33"/>
    </row>
    <row r="477" spans="1:15">
      <c r="A477" s="92">
        <v>1</v>
      </c>
      <c r="B477" s="42" t="s">
        <v>1676</v>
      </c>
      <c r="C477" s="8" t="s">
        <v>1677</v>
      </c>
      <c r="D477" s="22">
        <v>1255</v>
      </c>
      <c r="E477" s="8" t="s">
        <v>1039</v>
      </c>
      <c r="F477" s="8" t="s">
        <v>1678</v>
      </c>
      <c r="G477" s="49">
        <v>1</v>
      </c>
      <c r="H477" s="157">
        <v>43775</v>
      </c>
      <c r="I477" s="98">
        <v>43853</v>
      </c>
      <c r="J477" s="89">
        <v>1</v>
      </c>
      <c r="K477" s="98">
        <v>44252</v>
      </c>
      <c r="L477" s="129">
        <v>1</v>
      </c>
      <c r="M477" s="59"/>
      <c r="N477" s="59"/>
      <c r="O477" s="33"/>
    </row>
    <row r="478" spans="1:15">
      <c r="A478" s="93">
        <v>1</v>
      </c>
      <c r="B478" s="42" t="s">
        <v>1679</v>
      </c>
      <c r="C478" s="8" t="s">
        <v>1680</v>
      </c>
      <c r="D478" s="22">
        <v>584</v>
      </c>
      <c r="E478" s="8" t="s">
        <v>465</v>
      </c>
      <c r="F478" s="8" t="s">
        <v>1681</v>
      </c>
      <c r="G478" s="49">
        <v>1</v>
      </c>
      <c r="H478" s="157">
        <v>43775</v>
      </c>
      <c r="I478" s="98">
        <v>43787</v>
      </c>
      <c r="J478" s="89">
        <v>1</v>
      </c>
      <c r="K478" s="98">
        <v>44027</v>
      </c>
      <c r="L478" s="129">
        <v>1</v>
      </c>
      <c r="M478" s="60"/>
      <c r="N478" s="60"/>
      <c r="O478" s="33"/>
    </row>
    <row r="479" spans="1:15">
      <c r="A479" s="92">
        <v>1</v>
      </c>
      <c r="B479" s="42" t="s">
        <v>1685</v>
      </c>
      <c r="C479" s="39" t="s">
        <v>1686</v>
      </c>
      <c r="D479" s="22">
        <v>1903</v>
      </c>
      <c r="E479" s="39" t="s">
        <v>688</v>
      </c>
      <c r="F479" s="8" t="s">
        <v>1687</v>
      </c>
      <c r="G479" s="49">
        <v>1</v>
      </c>
      <c r="H479" s="156">
        <v>43776</v>
      </c>
      <c r="I479" s="98">
        <v>43832</v>
      </c>
      <c r="J479" s="89">
        <v>1</v>
      </c>
      <c r="K479" s="98">
        <v>44544</v>
      </c>
      <c r="L479" s="129">
        <v>1</v>
      </c>
      <c r="M479" s="60"/>
      <c r="N479" s="60"/>
      <c r="O479" s="33"/>
    </row>
    <row r="480" spans="1:15">
      <c r="A480" s="92">
        <v>1</v>
      </c>
      <c r="B480" s="42" t="s">
        <v>1688</v>
      </c>
      <c r="C480" s="39" t="s">
        <v>1689</v>
      </c>
      <c r="D480" s="22">
        <v>5602</v>
      </c>
      <c r="E480" s="39" t="s">
        <v>1124</v>
      </c>
      <c r="F480" s="8" t="s">
        <v>1690</v>
      </c>
      <c r="G480" s="49">
        <v>1</v>
      </c>
      <c r="H480" s="156">
        <v>43776</v>
      </c>
      <c r="I480" s="98">
        <v>43859</v>
      </c>
      <c r="J480" s="89">
        <v>1</v>
      </c>
      <c r="K480" s="98">
        <v>44225</v>
      </c>
      <c r="L480" s="129">
        <v>1</v>
      </c>
      <c r="M480" s="59"/>
      <c r="N480" s="59"/>
      <c r="O480" s="33"/>
    </row>
    <row r="481" spans="1:15">
      <c r="A481" s="92">
        <v>1</v>
      </c>
      <c r="B481" s="42" t="s">
        <v>1691</v>
      </c>
      <c r="C481" s="39" t="s">
        <v>1692</v>
      </c>
      <c r="D481" s="22">
        <v>5080</v>
      </c>
      <c r="E481" s="39" t="s">
        <v>1693</v>
      </c>
      <c r="F481" s="8" t="s">
        <v>766</v>
      </c>
      <c r="G481" s="49">
        <v>1</v>
      </c>
      <c r="H481" s="156">
        <v>43776</v>
      </c>
      <c r="I481" s="98">
        <v>43804</v>
      </c>
      <c r="J481" s="89">
        <v>1</v>
      </c>
      <c r="K481" s="98">
        <v>44210</v>
      </c>
      <c r="L481" s="129">
        <v>1</v>
      </c>
      <c r="M481" s="60"/>
      <c r="N481" s="60"/>
      <c r="O481" s="33"/>
    </row>
    <row r="482" spans="1:15">
      <c r="A482" s="92">
        <v>1</v>
      </c>
      <c r="B482" s="42" t="s">
        <v>1694</v>
      </c>
      <c r="C482" s="39" t="s">
        <v>1695</v>
      </c>
      <c r="D482" s="22">
        <v>784</v>
      </c>
      <c r="E482" s="39" t="s">
        <v>1696</v>
      </c>
      <c r="F482" s="8" t="s">
        <v>1697</v>
      </c>
      <c r="G482" s="49"/>
      <c r="H482" s="156">
        <v>43776</v>
      </c>
      <c r="I482" s="98">
        <v>43811</v>
      </c>
      <c r="J482" s="89">
        <v>1</v>
      </c>
      <c r="K482" s="98">
        <v>44287</v>
      </c>
      <c r="L482" s="129">
        <v>1</v>
      </c>
      <c r="M482" s="59"/>
      <c r="N482" s="59"/>
      <c r="O482" s="33"/>
    </row>
    <row r="483" spans="1:15">
      <c r="A483" s="93">
        <v>1</v>
      </c>
      <c r="B483" s="42" t="s">
        <v>1698</v>
      </c>
      <c r="C483" s="39" t="s">
        <v>1699</v>
      </c>
      <c r="D483" s="22">
        <v>5227</v>
      </c>
      <c r="E483" s="39" t="s">
        <v>1700</v>
      </c>
      <c r="F483" s="8" t="s">
        <v>1701</v>
      </c>
      <c r="G483" s="49">
        <v>1</v>
      </c>
      <c r="H483" s="156">
        <v>43776</v>
      </c>
      <c r="I483" s="98">
        <v>43819</v>
      </c>
      <c r="J483" s="89">
        <v>1</v>
      </c>
      <c r="K483" s="98">
        <v>44090</v>
      </c>
      <c r="L483" s="129">
        <v>1</v>
      </c>
      <c r="M483" s="59"/>
      <c r="N483" s="59"/>
      <c r="O483" s="33"/>
    </row>
    <row r="484" spans="1:15">
      <c r="A484" s="92">
        <v>1</v>
      </c>
      <c r="B484" s="96" t="s">
        <v>1682</v>
      </c>
      <c r="C484" s="38" t="s">
        <v>1683</v>
      </c>
      <c r="D484" s="25">
        <v>6241</v>
      </c>
      <c r="E484" s="38" t="s">
        <v>657</v>
      </c>
      <c r="F484" s="10" t="s">
        <v>1684</v>
      </c>
      <c r="G484" s="49"/>
      <c r="H484" s="156">
        <v>43776</v>
      </c>
      <c r="I484" s="103">
        <v>43816</v>
      </c>
      <c r="J484" s="89">
        <v>1</v>
      </c>
      <c r="K484" s="103" t="s">
        <v>235</v>
      </c>
      <c r="L484" s="129"/>
      <c r="M484" s="59"/>
      <c r="N484" s="59">
        <v>1</v>
      </c>
      <c r="O484" s="33"/>
    </row>
    <row r="485" spans="1:15">
      <c r="A485" s="92">
        <v>1</v>
      </c>
      <c r="B485" s="128" t="s">
        <v>1713</v>
      </c>
      <c r="C485" s="17" t="s">
        <v>1714</v>
      </c>
      <c r="D485" s="23">
        <v>5627</v>
      </c>
      <c r="E485" s="17" t="s">
        <v>1005</v>
      </c>
      <c r="F485" s="6" t="s">
        <v>1715</v>
      </c>
      <c r="G485" s="49"/>
      <c r="H485" s="156">
        <v>43777</v>
      </c>
      <c r="I485" s="98">
        <v>43893</v>
      </c>
      <c r="J485" s="89">
        <v>1</v>
      </c>
      <c r="K485" s="98"/>
      <c r="L485" s="129"/>
      <c r="M485" s="59"/>
      <c r="N485" s="59"/>
      <c r="O485" s="33"/>
    </row>
    <row r="486" spans="1:15">
      <c r="A486" s="92">
        <v>1</v>
      </c>
      <c r="B486" s="42" t="s">
        <v>1702</v>
      </c>
      <c r="C486" s="39" t="s">
        <v>1703</v>
      </c>
      <c r="D486" s="22">
        <v>5265</v>
      </c>
      <c r="E486" s="39" t="s">
        <v>1565</v>
      </c>
      <c r="F486" s="8" t="s">
        <v>1704</v>
      </c>
      <c r="G486" s="49"/>
      <c r="H486" s="156">
        <v>43777</v>
      </c>
      <c r="I486" s="98">
        <v>43818</v>
      </c>
      <c r="J486" s="89">
        <v>1</v>
      </c>
      <c r="K486" s="98">
        <v>44474</v>
      </c>
      <c r="L486" s="129">
        <v>1</v>
      </c>
      <c r="M486" s="60"/>
      <c r="N486" s="60"/>
      <c r="O486" s="33"/>
    </row>
    <row r="487" spans="1:15">
      <c r="A487" s="92">
        <v>1</v>
      </c>
      <c r="B487" s="42" t="s">
        <v>1705</v>
      </c>
      <c r="C487" s="39" t="s">
        <v>1706</v>
      </c>
      <c r="D487" s="22">
        <v>1469</v>
      </c>
      <c r="E487" s="39" t="s">
        <v>1707</v>
      </c>
      <c r="F487" s="8" t="s">
        <v>1708</v>
      </c>
      <c r="G487" s="49"/>
      <c r="H487" s="156">
        <v>43777</v>
      </c>
      <c r="I487" s="98">
        <v>43789</v>
      </c>
      <c r="J487" s="89">
        <v>1</v>
      </c>
      <c r="K487" s="98">
        <v>44025</v>
      </c>
      <c r="L487" s="129">
        <v>1</v>
      </c>
      <c r="M487" s="60"/>
      <c r="N487" s="60"/>
      <c r="O487" s="33"/>
    </row>
    <row r="488" spans="1:15">
      <c r="A488" s="92">
        <v>1</v>
      </c>
      <c r="B488" s="42" t="s">
        <v>1709</v>
      </c>
      <c r="C488" s="39" t="s">
        <v>1710</v>
      </c>
      <c r="D488" s="22">
        <v>5811</v>
      </c>
      <c r="E488" s="39" t="s">
        <v>1711</v>
      </c>
      <c r="F488" s="8" t="s">
        <v>1712</v>
      </c>
      <c r="G488" s="49"/>
      <c r="H488" s="156">
        <v>43777</v>
      </c>
      <c r="I488" s="98">
        <v>43852</v>
      </c>
      <c r="J488" s="89">
        <v>1</v>
      </c>
      <c r="K488" s="98">
        <v>44581</v>
      </c>
      <c r="L488" s="129">
        <v>1</v>
      </c>
      <c r="M488" s="59"/>
      <c r="N488" s="59"/>
      <c r="O488" s="33"/>
    </row>
    <row r="489" spans="1:15">
      <c r="A489" s="92">
        <v>1</v>
      </c>
      <c r="B489" s="42" t="s">
        <v>1716</v>
      </c>
      <c r="C489" s="39" t="s">
        <v>1717</v>
      </c>
      <c r="D489" s="22">
        <v>1530</v>
      </c>
      <c r="E489" s="39" t="s">
        <v>1718</v>
      </c>
      <c r="F489" s="8" t="s">
        <v>1719</v>
      </c>
      <c r="G489" s="49"/>
      <c r="H489" s="156">
        <v>43777</v>
      </c>
      <c r="I489" s="98">
        <v>43833</v>
      </c>
      <c r="J489" s="89">
        <v>1</v>
      </c>
      <c r="K489" s="98">
        <v>44032</v>
      </c>
      <c r="L489" s="129">
        <v>1</v>
      </c>
      <c r="M489" s="59"/>
      <c r="N489" s="59"/>
      <c r="O489" s="33"/>
    </row>
    <row r="490" spans="1:15">
      <c r="A490" s="93">
        <v>1</v>
      </c>
      <c r="B490" s="42" t="s">
        <v>1720</v>
      </c>
      <c r="C490" s="39" t="s">
        <v>1721</v>
      </c>
      <c r="D490" s="22">
        <v>6016</v>
      </c>
      <c r="E490" s="39" t="s">
        <v>1013</v>
      </c>
      <c r="F490" s="8" t="s">
        <v>1722</v>
      </c>
      <c r="G490" s="49"/>
      <c r="H490" s="156">
        <v>43777</v>
      </c>
      <c r="I490" s="98">
        <v>43847</v>
      </c>
      <c r="J490" s="89">
        <v>1</v>
      </c>
      <c r="K490" s="98">
        <v>44333</v>
      </c>
      <c r="L490" s="129">
        <v>1</v>
      </c>
      <c r="M490" s="59"/>
      <c r="N490" s="59"/>
      <c r="O490" s="33"/>
    </row>
    <row r="491" spans="1:15">
      <c r="A491" s="92">
        <v>1</v>
      </c>
      <c r="B491" s="42" t="s">
        <v>1723</v>
      </c>
      <c r="C491" s="39" t="s">
        <v>1724</v>
      </c>
      <c r="D491" s="22">
        <v>442</v>
      </c>
      <c r="E491" s="39" t="s">
        <v>873</v>
      </c>
      <c r="F491" s="8" t="s">
        <v>1725</v>
      </c>
      <c r="G491" s="49"/>
      <c r="H491" s="156">
        <v>43781</v>
      </c>
      <c r="I491" s="98">
        <v>43839</v>
      </c>
      <c r="J491" s="89">
        <v>1</v>
      </c>
      <c r="K491" s="98">
        <v>44224</v>
      </c>
      <c r="L491" s="129">
        <v>1</v>
      </c>
      <c r="M491" s="59"/>
      <c r="N491" s="59"/>
      <c r="O491" s="33"/>
    </row>
    <row r="492" spans="1:15">
      <c r="A492" s="92">
        <v>1</v>
      </c>
      <c r="B492" s="42" t="s">
        <v>1726</v>
      </c>
      <c r="C492" s="39" t="s">
        <v>1727</v>
      </c>
      <c r="D492" s="22">
        <v>5830</v>
      </c>
      <c r="E492" s="39" t="s">
        <v>1728</v>
      </c>
      <c r="F492" s="8" t="s">
        <v>1729</v>
      </c>
      <c r="G492" s="49"/>
      <c r="H492" s="156">
        <v>43781</v>
      </c>
      <c r="I492" s="98">
        <v>43881</v>
      </c>
      <c r="J492" s="89">
        <v>1</v>
      </c>
      <c r="K492" s="98">
        <v>44301</v>
      </c>
      <c r="L492" s="129">
        <v>1</v>
      </c>
      <c r="M492" s="59"/>
      <c r="N492" s="59"/>
      <c r="O492" s="33"/>
    </row>
    <row r="493" spans="1:15">
      <c r="A493" s="92">
        <v>1</v>
      </c>
      <c r="B493" s="42" t="s">
        <v>1730</v>
      </c>
      <c r="C493" s="39" t="s">
        <v>1731</v>
      </c>
      <c r="D493" s="22">
        <v>5317</v>
      </c>
      <c r="E493" s="39" t="s">
        <v>486</v>
      </c>
      <c r="F493" s="8" t="s">
        <v>1732</v>
      </c>
      <c r="G493" s="49"/>
      <c r="H493" s="156">
        <v>43781</v>
      </c>
      <c r="I493" s="98">
        <v>43852</v>
      </c>
      <c r="J493" s="89">
        <v>1</v>
      </c>
      <c r="K493" s="98">
        <v>44624</v>
      </c>
      <c r="L493" s="129">
        <v>1</v>
      </c>
      <c r="M493" s="59"/>
      <c r="N493" s="59"/>
      <c r="O493" s="33"/>
    </row>
    <row r="494" spans="1:15">
      <c r="A494" s="92">
        <v>1</v>
      </c>
      <c r="B494" s="42" t="s">
        <v>1733</v>
      </c>
      <c r="C494" s="39" t="s">
        <v>1734</v>
      </c>
      <c r="D494" s="22">
        <v>482</v>
      </c>
      <c r="E494" s="39" t="s">
        <v>1735</v>
      </c>
      <c r="F494" s="8" t="s">
        <v>1736</v>
      </c>
      <c r="G494" s="49"/>
      <c r="H494" s="156">
        <v>43781</v>
      </c>
      <c r="I494" s="98">
        <v>43816</v>
      </c>
      <c r="J494" s="89">
        <v>1</v>
      </c>
      <c r="K494" s="98">
        <v>44182</v>
      </c>
      <c r="L494" s="129">
        <v>1</v>
      </c>
      <c r="M494" s="59"/>
      <c r="N494" s="59"/>
      <c r="O494" s="33"/>
    </row>
    <row r="495" spans="1:15">
      <c r="A495" s="92">
        <v>1</v>
      </c>
      <c r="B495" s="42" t="s">
        <v>1737</v>
      </c>
      <c r="C495" s="8" t="s">
        <v>1738</v>
      </c>
      <c r="D495" s="22">
        <v>5630</v>
      </c>
      <c r="E495" s="8" t="s">
        <v>1005</v>
      </c>
      <c r="F495" s="8" t="s">
        <v>1739</v>
      </c>
      <c r="G495" s="49">
        <v>1</v>
      </c>
      <c r="H495" s="157">
        <v>43781</v>
      </c>
      <c r="I495" s="98">
        <v>43811</v>
      </c>
      <c r="J495" s="89">
        <v>1</v>
      </c>
      <c r="K495" s="98">
        <v>44193</v>
      </c>
      <c r="L495" s="129">
        <v>1</v>
      </c>
      <c r="M495" s="59"/>
      <c r="N495" s="59"/>
      <c r="O495" s="33"/>
    </row>
    <row r="496" spans="1:15">
      <c r="A496" s="93">
        <v>1</v>
      </c>
      <c r="B496" s="42" t="s">
        <v>1740</v>
      </c>
      <c r="C496" s="8" t="s">
        <v>1741</v>
      </c>
      <c r="D496" s="22">
        <v>1678</v>
      </c>
      <c r="E496" s="8" t="s">
        <v>1742</v>
      </c>
      <c r="F496" s="8" t="s">
        <v>1743</v>
      </c>
      <c r="G496" s="49"/>
      <c r="H496" s="157">
        <v>43781</v>
      </c>
      <c r="I496" s="98">
        <v>43879</v>
      </c>
      <c r="J496" s="89">
        <v>1</v>
      </c>
      <c r="K496" s="98">
        <v>44195</v>
      </c>
      <c r="L496" s="129">
        <v>1</v>
      </c>
      <c r="M496" s="59"/>
      <c r="N496" s="59"/>
      <c r="O496" s="33"/>
    </row>
    <row r="497" spans="1:15">
      <c r="A497" s="92">
        <v>1</v>
      </c>
      <c r="B497" s="42" t="s">
        <v>1744</v>
      </c>
      <c r="C497" s="39" t="s">
        <v>1745</v>
      </c>
      <c r="D497" s="22">
        <v>1769</v>
      </c>
      <c r="E497" s="39" t="s">
        <v>1746</v>
      </c>
      <c r="F497" s="8" t="s">
        <v>1747</v>
      </c>
      <c r="G497" s="49"/>
      <c r="H497" s="156">
        <v>43782</v>
      </c>
      <c r="I497" s="98">
        <v>43880</v>
      </c>
      <c r="J497" s="89">
        <v>1</v>
      </c>
      <c r="K497" s="98">
        <v>44340</v>
      </c>
      <c r="L497" s="129">
        <v>1</v>
      </c>
      <c r="M497" s="59"/>
      <c r="N497" s="59"/>
      <c r="O497" s="33"/>
    </row>
    <row r="498" spans="1:15">
      <c r="A498" s="92">
        <v>1</v>
      </c>
      <c r="B498" s="42" t="s">
        <v>1748</v>
      </c>
      <c r="C498" s="39" t="s">
        <v>1749</v>
      </c>
      <c r="D498" s="22">
        <v>463</v>
      </c>
      <c r="E498" s="39" t="s">
        <v>1750</v>
      </c>
      <c r="F498" s="8" t="s">
        <v>1751</v>
      </c>
      <c r="G498" s="49"/>
      <c r="H498" s="156">
        <v>43782</v>
      </c>
      <c r="I498" s="98">
        <v>43867</v>
      </c>
      <c r="J498" s="89">
        <v>1</v>
      </c>
      <c r="K498" s="98">
        <v>44645</v>
      </c>
      <c r="L498" s="129">
        <v>1</v>
      </c>
      <c r="M498" s="59"/>
      <c r="N498" s="59"/>
      <c r="O498" s="33"/>
    </row>
    <row r="499" spans="1:15">
      <c r="A499" s="92">
        <v>1</v>
      </c>
      <c r="B499" s="42" t="s">
        <v>1752</v>
      </c>
      <c r="C499" s="39" t="s">
        <v>1753</v>
      </c>
      <c r="D499" s="22">
        <v>147</v>
      </c>
      <c r="E499" s="39" t="s">
        <v>1269</v>
      </c>
      <c r="F499" s="8" t="s">
        <v>1754</v>
      </c>
      <c r="G499" s="49">
        <v>1</v>
      </c>
      <c r="H499" s="156">
        <v>43782</v>
      </c>
      <c r="I499" s="98">
        <v>43802</v>
      </c>
      <c r="J499" s="89">
        <v>1</v>
      </c>
      <c r="K499" s="98">
        <v>44075</v>
      </c>
      <c r="L499" s="129">
        <v>1</v>
      </c>
      <c r="M499" s="59"/>
      <c r="N499" s="59"/>
      <c r="O499" s="33"/>
    </row>
    <row r="500" spans="1:15">
      <c r="A500" s="92">
        <v>1</v>
      </c>
      <c r="B500" s="42" t="s">
        <v>1755</v>
      </c>
      <c r="C500" s="39" t="s">
        <v>1756</v>
      </c>
      <c r="D500" s="22">
        <v>6810</v>
      </c>
      <c r="E500" s="39" t="s">
        <v>1757</v>
      </c>
      <c r="F500" s="8" t="s">
        <v>1758</v>
      </c>
      <c r="G500" s="49"/>
      <c r="H500" s="156">
        <v>43782</v>
      </c>
      <c r="I500" s="98">
        <v>43805</v>
      </c>
      <c r="J500" s="89">
        <v>1</v>
      </c>
      <c r="K500" s="98">
        <v>44210</v>
      </c>
      <c r="L500" s="129">
        <v>1</v>
      </c>
      <c r="M500" s="59"/>
      <c r="N500" s="59"/>
      <c r="O500" s="33"/>
    </row>
    <row r="501" spans="1:15">
      <c r="A501" s="92">
        <v>1</v>
      </c>
      <c r="B501" s="42" t="s">
        <v>1759</v>
      </c>
      <c r="C501" s="39" t="s">
        <v>1760</v>
      </c>
      <c r="D501" s="22">
        <v>6952</v>
      </c>
      <c r="E501" s="39" t="s">
        <v>457</v>
      </c>
      <c r="F501" s="8" t="s">
        <v>1761</v>
      </c>
      <c r="G501" s="49"/>
      <c r="H501" s="156">
        <v>43783</v>
      </c>
      <c r="I501" s="98">
        <v>43819</v>
      </c>
      <c r="J501" s="89">
        <v>1</v>
      </c>
      <c r="K501" s="98">
        <v>44026</v>
      </c>
      <c r="L501" s="129">
        <v>1</v>
      </c>
      <c r="M501" s="59"/>
      <c r="N501" s="59"/>
      <c r="O501" s="33"/>
    </row>
    <row r="502" spans="1:15">
      <c r="A502" s="93">
        <v>1</v>
      </c>
      <c r="B502" s="42" t="s">
        <v>1762</v>
      </c>
      <c r="C502" s="39" t="s">
        <v>1763</v>
      </c>
      <c r="D502" s="22">
        <v>316</v>
      </c>
      <c r="E502" s="39" t="s">
        <v>1764</v>
      </c>
      <c r="F502" s="8" t="s">
        <v>1765</v>
      </c>
      <c r="G502" s="49"/>
      <c r="H502" s="156">
        <v>43783</v>
      </c>
      <c r="I502" s="98">
        <v>43833</v>
      </c>
      <c r="J502" s="89">
        <v>1</v>
      </c>
      <c r="K502" s="98">
        <v>44070</v>
      </c>
      <c r="L502" s="129">
        <v>1</v>
      </c>
      <c r="M502" s="59"/>
      <c r="N502" s="59"/>
      <c r="O502" s="33"/>
    </row>
    <row r="503" spans="1:15">
      <c r="A503" s="92">
        <v>1</v>
      </c>
      <c r="B503" s="42" t="s">
        <v>1766</v>
      </c>
      <c r="C503" s="8" t="s">
        <v>1767</v>
      </c>
      <c r="D503" s="22">
        <v>6290</v>
      </c>
      <c r="E503" s="8" t="s">
        <v>1768</v>
      </c>
      <c r="F503" s="8" t="s">
        <v>1769</v>
      </c>
      <c r="G503" s="49">
        <v>1</v>
      </c>
      <c r="H503" s="157">
        <v>43783</v>
      </c>
      <c r="I503" s="98">
        <v>43817</v>
      </c>
      <c r="J503" s="89">
        <v>1</v>
      </c>
      <c r="K503" s="98">
        <v>44119</v>
      </c>
      <c r="L503" s="129">
        <v>1</v>
      </c>
      <c r="M503" s="59"/>
      <c r="N503" s="59"/>
      <c r="O503" s="33"/>
    </row>
    <row r="504" spans="1:15">
      <c r="A504" s="92">
        <v>1</v>
      </c>
      <c r="B504" s="42" t="s">
        <v>1770</v>
      </c>
      <c r="C504" s="8" t="s">
        <v>1771</v>
      </c>
      <c r="D504" s="22">
        <v>6380</v>
      </c>
      <c r="E504" s="8" t="s">
        <v>645</v>
      </c>
      <c r="F504" s="8" t="s">
        <v>1772</v>
      </c>
      <c r="G504" s="49">
        <v>1</v>
      </c>
      <c r="H504" s="157">
        <v>43783</v>
      </c>
      <c r="I504" s="98">
        <v>43889</v>
      </c>
      <c r="J504" s="89">
        <v>1</v>
      </c>
      <c r="K504" s="98">
        <v>44257</v>
      </c>
      <c r="L504" s="129">
        <v>1</v>
      </c>
      <c r="M504" s="59"/>
      <c r="N504" s="59"/>
      <c r="O504" s="33"/>
    </row>
    <row r="505" spans="1:15">
      <c r="A505" s="92">
        <v>1</v>
      </c>
      <c r="B505" s="42" t="s">
        <v>1773</v>
      </c>
      <c r="C505" s="8" t="s">
        <v>1774</v>
      </c>
      <c r="D505" s="22">
        <v>1383</v>
      </c>
      <c r="E505" s="8" t="s">
        <v>637</v>
      </c>
      <c r="F505" s="8" t="s">
        <v>766</v>
      </c>
      <c r="G505" s="49">
        <v>1</v>
      </c>
      <c r="H505" s="157">
        <v>43783</v>
      </c>
      <c r="I505" s="98">
        <v>43809</v>
      </c>
      <c r="J505" s="89">
        <v>1</v>
      </c>
      <c r="K505" s="98">
        <v>44082</v>
      </c>
      <c r="L505" s="129">
        <v>1</v>
      </c>
      <c r="M505" s="59"/>
      <c r="N505" s="59"/>
      <c r="O505" s="33"/>
    </row>
    <row r="506" spans="1:15">
      <c r="A506" s="92">
        <v>1</v>
      </c>
      <c r="B506" s="42" t="s">
        <v>1775</v>
      </c>
      <c r="C506" s="39" t="s">
        <v>1756</v>
      </c>
      <c r="D506" s="22">
        <v>6810</v>
      </c>
      <c r="E506" s="39" t="s">
        <v>1757</v>
      </c>
      <c r="F506" s="8" t="s">
        <v>1776</v>
      </c>
      <c r="G506" s="49"/>
      <c r="H506" s="156">
        <v>43783</v>
      </c>
      <c r="I506" s="98">
        <v>43805</v>
      </c>
      <c r="J506" s="89">
        <v>1</v>
      </c>
      <c r="K506" s="98">
        <v>44210</v>
      </c>
      <c r="L506" s="129">
        <v>1</v>
      </c>
      <c r="M506" s="59"/>
      <c r="N506" s="59"/>
      <c r="O506" s="33"/>
    </row>
    <row r="507" spans="1:15">
      <c r="A507" s="92">
        <v>1</v>
      </c>
      <c r="B507" s="42" t="s">
        <v>1777</v>
      </c>
      <c r="C507" s="39" t="s">
        <v>1778</v>
      </c>
      <c r="D507" s="22">
        <v>166</v>
      </c>
      <c r="E507" s="39" t="s">
        <v>1473</v>
      </c>
      <c r="F507" s="8" t="s">
        <v>1779</v>
      </c>
      <c r="G507" s="49"/>
      <c r="H507" s="156">
        <v>43783</v>
      </c>
      <c r="I507" s="98">
        <v>43921</v>
      </c>
      <c r="J507" s="89">
        <v>1</v>
      </c>
      <c r="K507" s="98">
        <v>45516</v>
      </c>
      <c r="L507" s="129">
        <v>1</v>
      </c>
      <c r="M507" s="59"/>
      <c r="N507" s="59"/>
      <c r="O507" s="33"/>
    </row>
    <row r="508" spans="1:15">
      <c r="A508" s="93">
        <v>1</v>
      </c>
      <c r="B508" s="42" t="s">
        <v>1780</v>
      </c>
      <c r="C508" s="8" t="s">
        <v>1781</v>
      </c>
      <c r="D508" s="22">
        <v>6126</v>
      </c>
      <c r="E508" s="8" t="s">
        <v>728</v>
      </c>
      <c r="F508" s="8" t="s">
        <v>1782</v>
      </c>
      <c r="G508" s="49">
        <v>1</v>
      </c>
      <c r="H508" s="157">
        <v>43783</v>
      </c>
      <c r="I508" s="98">
        <v>43837</v>
      </c>
      <c r="J508" s="89">
        <v>1</v>
      </c>
      <c r="K508" s="98">
        <v>44039</v>
      </c>
      <c r="L508" s="129">
        <v>1</v>
      </c>
      <c r="M508" s="59"/>
      <c r="N508" s="59"/>
      <c r="O508" s="33"/>
    </row>
    <row r="509" spans="1:15">
      <c r="A509" s="92">
        <v>1</v>
      </c>
      <c r="B509" s="42" t="s">
        <v>1783</v>
      </c>
      <c r="C509" s="39" t="s">
        <v>1784</v>
      </c>
      <c r="D509" s="22">
        <v>5561</v>
      </c>
      <c r="E509" s="39" t="s">
        <v>1785</v>
      </c>
      <c r="F509" s="8" t="s">
        <v>1786</v>
      </c>
      <c r="G509" s="49"/>
      <c r="H509" s="156">
        <v>43784</v>
      </c>
      <c r="I509" s="98">
        <v>43812</v>
      </c>
      <c r="J509" s="89">
        <v>1</v>
      </c>
      <c r="K509" s="98">
        <v>45553</v>
      </c>
      <c r="L509" s="129">
        <v>1</v>
      </c>
      <c r="M509" s="59"/>
      <c r="N509" s="59"/>
      <c r="O509" s="33"/>
    </row>
    <row r="510" spans="1:15">
      <c r="A510" s="92">
        <v>1</v>
      </c>
      <c r="B510" s="42" t="s">
        <v>1787</v>
      </c>
      <c r="C510" s="39" t="s">
        <v>1788</v>
      </c>
      <c r="D510" s="22">
        <v>1545</v>
      </c>
      <c r="E510" s="39" t="s">
        <v>964</v>
      </c>
      <c r="F510" s="8" t="s">
        <v>1789</v>
      </c>
      <c r="G510" s="49"/>
      <c r="H510" s="156">
        <v>43784</v>
      </c>
      <c r="I510" s="98">
        <v>43833</v>
      </c>
      <c r="J510" s="89">
        <v>1</v>
      </c>
      <c r="K510" s="98">
        <v>44148</v>
      </c>
      <c r="L510" s="129">
        <v>1</v>
      </c>
      <c r="M510" s="59"/>
      <c r="N510" s="59"/>
      <c r="O510" s="33"/>
    </row>
    <row r="511" spans="1:15">
      <c r="A511" s="92">
        <v>1</v>
      </c>
      <c r="B511" s="42" t="s">
        <v>1790</v>
      </c>
      <c r="C511" s="39" t="s">
        <v>1791</v>
      </c>
      <c r="D511" s="22">
        <v>5146</v>
      </c>
      <c r="E511" s="39" t="s">
        <v>1792</v>
      </c>
      <c r="F511" s="8" t="s">
        <v>1793</v>
      </c>
      <c r="G511" s="49"/>
      <c r="H511" s="156">
        <v>43784</v>
      </c>
      <c r="I511" s="98">
        <v>43836</v>
      </c>
      <c r="J511" s="89">
        <v>1</v>
      </c>
      <c r="K511" s="98">
        <v>44116</v>
      </c>
      <c r="L511" s="129">
        <v>1</v>
      </c>
      <c r="M511" s="59"/>
      <c r="N511" s="59"/>
      <c r="O511" s="33"/>
    </row>
    <row r="512" spans="1:15">
      <c r="A512" s="92">
        <v>1</v>
      </c>
      <c r="B512" s="42" t="s">
        <v>1794</v>
      </c>
      <c r="C512" s="39" t="s">
        <v>1795</v>
      </c>
      <c r="D512" s="22">
        <v>5402</v>
      </c>
      <c r="E512" s="39" t="s">
        <v>540</v>
      </c>
      <c r="F512" s="8" t="s">
        <v>1796</v>
      </c>
      <c r="G512" s="49"/>
      <c r="H512" s="156">
        <v>43784</v>
      </c>
      <c r="I512" s="98">
        <v>43895</v>
      </c>
      <c r="J512" s="89">
        <v>1</v>
      </c>
      <c r="K512" s="98">
        <v>44314</v>
      </c>
      <c r="L512" s="129">
        <v>1</v>
      </c>
      <c r="M512" s="59"/>
      <c r="N512" s="59"/>
      <c r="O512" s="33"/>
    </row>
    <row r="513" spans="1:15">
      <c r="A513" s="92">
        <v>1</v>
      </c>
      <c r="B513" s="42" t="s">
        <v>1797</v>
      </c>
      <c r="C513" s="39" t="s">
        <v>1798</v>
      </c>
      <c r="D513" s="22">
        <v>7055</v>
      </c>
      <c r="E513" s="39" t="s">
        <v>989</v>
      </c>
      <c r="F513" s="8" t="s">
        <v>1799</v>
      </c>
      <c r="G513" s="49">
        <v>1</v>
      </c>
      <c r="H513" s="156">
        <v>43784</v>
      </c>
      <c r="I513" s="98">
        <v>43802</v>
      </c>
      <c r="J513" s="89">
        <v>1</v>
      </c>
      <c r="K513" s="100">
        <v>43931</v>
      </c>
      <c r="L513" s="129">
        <v>1</v>
      </c>
      <c r="M513" s="59"/>
      <c r="N513" s="59"/>
      <c r="O513" s="33"/>
    </row>
    <row r="514" spans="1:15">
      <c r="A514" s="93">
        <v>1</v>
      </c>
      <c r="B514" s="42" t="s">
        <v>1800</v>
      </c>
      <c r="C514" s="39" t="s">
        <v>1279</v>
      </c>
      <c r="D514" s="22">
        <v>5908</v>
      </c>
      <c r="E514" s="39" t="s">
        <v>1280</v>
      </c>
      <c r="F514" s="8" t="s">
        <v>1801</v>
      </c>
      <c r="G514" s="49"/>
      <c r="H514" s="156">
        <v>43787</v>
      </c>
      <c r="I514" s="98">
        <v>43839</v>
      </c>
      <c r="J514" s="89">
        <v>1</v>
      </c>
      <c r="K514" s="98">
        <v>45434</v>
      </c>
      <c r="L514" s="129">
        <v>1</v>
      </c>
      <c r="M514" s="59"/>
      <c r="N514" s="59"/>
      <c r="O514" s="33"/>
    </row>
    <row r="515" spans="1:15">
      <c r="A515" s="92">
        <v>1</v>
      </c>
      <c r="B515" s="42" t="s">
        <v>1802</v>
      </c>
      <c r="C515" s="39" t="s">
        <v>918</v>
      </c>
      <c r="D515" s="22">
        <v>5650</v>
      </c>
      <c r="E515" s="39" t="s">
        <v>457</v>
      </c>
      <c r="F515" s="8" t="s">
        <v>1803</v>
      </c>
      <c r="G515" s="49"/>
      <c r="H515" s="157">
        <v>43787</v>
      </c>
      <c r="I515" s="98">
        <v>43818</v>
      </c>
      <c r="J515" s="89">
        <v>1</v>
      </c>
      <c r="K515" s="98">
        <v>44077</v>
      </c>
      <c r="L515" s="129">
        <v>1</v>
      </c>
      <c r="M515" s="59"/>
      <c r="N515" s="59"/>
      <c r="O515" s="33"/>
    </row>
    <row r="516" spans="1:15">
      <c r="A516" s="92">
        <v>1</v>
      </c>
      <c r="B516" s="42" t="s">
        <v>1804</v>
      </c>
      <c r="C516" s="39" t="s">
        <v>1805</v>
      </c>
      <c r="D516" s="22">
        <v>1030</v>
      </c>
      <c r="E516" s="39" t="s">
        <v>461</v>
      </c>
      <c r="F516" s="8" t="s">
        <v>1806</v>
      </c>
      <c r="G516" s="49"/>
      <c r="H516" s="156">
        <v>43787</v>
      </c>
      <c r="I516" s="98">
        <v>43838</v>
      </c>
      <c r="J516" s="89">
        <v>1</v>
      </c>
      <c r="K516" s="98">
        <v>44295</v>
      </c>
      <c r="L516" s="129">
        <v>1</v>
      </c>
      <c r="M516" s="59"/>
      <c r="N516" s="59"/>
      <c r="O516" s="33"/>
    </row>
    <row r="517" spans="1:15">
      <c r="A517" s="92">
        <v>1</v>
      </c>
      <c r="B517" s="42" t="s">
        <v>1807</v>
      </c>
      <c r="C517" s="39" t="s">
        <v>1808</v>
      </c>
      <c r="D517" s="22">
        <v>6107</v>
      </c>
      <c r="E517" s="39" t="s">
        <v>1063</v>
      </c>
      <c r="F517" s="8" t="s">
        <v>1809</v>
      </c>
      <c r="G517" s="49"/>
      <c r="H517" s="156">
        <v>43787</v>
      </c>
      <c r="I517" s="98">
        <v>43857</v>
      </c>
      <c r="J517" s="89">
        <v>1</v>
      </c>
      <c r="K517" s="98">
        <v>44020</v>
      </c>
      <c r="L517" s="129">
        <v>1</v>
      </c>
      <c r="M517" s="59"/>
      <c r="N517" s="59"/>
      <c r="O517" s="33"/>
    </row>
    <row r="518" spans="1:15">
      <c r="A518" s="92">
        <v>1</v>
      </c>
      <c r="B518" s="42" t="s">
        <v>1810</v>
      </c>
      <c r="C518" s="39" t="s">
        <v>1811</v>
      </c>
      <c r="D518" s="22">
        <v>731</v>
      </c>
      <c r="E518" s="39" t="s">
        <v>985</v>
      </c>
      <c r="F518" s="8" t="s">
        <v>1812</v>
      </c>
      <c r="G518" s="49"/>
      <c r="H518" s="156">
        <v>43787</v>
      </c>
      <c r="I518" s="98">
        <v>43838</v>
      </c>
      <c r="J518" s="89">
        <v>1</v>
      </c>
      <c r="K518" s="98">
        <v>43985</v>
      </c>
      <c r="L518" s="129">
        <v>1</v>
      </c>
      <c r="M518" s="59"/>
      <c r="N518" s="59"/>
      <c r="O518" s="33"/>
    </row>
    <row r="519" spans="1:15">
      <c r="A519" s="92">
        <v>1</v>
      </c>
      <c r="B519" s="42" t="s">
        <v>1813</v>
      </c>
      <c r="C519" s="39" t="s">
        <v>1814</v>
      </c>
      <c r="D519" s="22">
        <v>6328</v>
      </c>
      <c r="E519" s="39" t="s">
        <v>432</v>
      </c>
      <c r="F519" s="8" t="s">
        <v>1815</v>
      </c>
      <c r="G519" s="49">
        <v>1</v>
      </c>
      <c r="H519" s="157">
        <v>43787</v>
      </c>
      <c r="I519" s="98">
        <v>43846</v>
      </c>
      <c r="J519" s="89">
        <v>1</v>
      </c>
      <c r="K519" s="98">
        <v>44181</v>
      </c>
      <c r="L519" s="129">
        <v>1</v>
      </c>
      <c r="M519" s="59"/>
      <c r="N519" s="59"/>
      <c r="O519" s="33"/>
    </row>
    <row r="520" spans="1:15">
      <c r="A520" s="93">
        <v>1</v>
      </c>
      <c r="B520" s="42" t="s">
        <v>1816</v>
      </c>
      <c r="C520" s="39" t="s">
        <v>1817</v>
      </c>
      <c r="D520" s="22">
        <v>3530</v>
      </c>
      <c r="E520" s="39" t="s">
        <v>807</v>
      </c>
      <c r="F520" s="8" t="s">
        <v>1818</v>
      </c>
      <c r="G520" s="49">
        <v>1</v>
      </c>
      <c r="H520" s="156">
        <v>43788</v>
      </c>
      <c r="I520" s="98">
        <v>43803</v>
      </c>
      <c r="J520" s="89">
        <v>1</v>
      </c>
      <c r="K520" s="98">
        <v>44105</v>
      </c>
      <c r="L520" s="129">
        <v>1</v>
      </c>
      <c r="M520" s="59"/>
      <c r="N520" s="59"/>
      <c r="O520" s="33"/>
    </row>
    <row r="521" spans="1:15">
      <c r="A521" s="92">
        <v>1</v>
      </c>
      <c r="B521" s="42" t="s">
        <v>1819</v>
      </c>
      <c r="C521" s="39" t="s">
        <v>1820</v>
      </c>
      <c r="D521" s="22">
        <v>6373</v>
      </c>
      <c r="E521" s="39" t="s">
        <v>432</v>
      </c>
      <c r="F521" s="8" t="s">
        <v>1821</v>
      </c>
      <c r="G521" s="49"/>
      <c r="H521" s="156">
        <v>43788</v>
      </c>
      <c r="I521" s="98">
        <v>43857</v>
      </c>
      <c r="J521" s="89">
        <v>1</v>
      </c>
      <c r="K521" s="98">
        <v>44075</v>
      </c>
      <c r="L521" s="129">
        <v>1</v>
      </c>
      <c r="M521" s="59"/>
      <c r="N521" s="59"/>
      <c r="O521" s="33"/>
    </row>
    <row r="522" spans="1:15">
      <c r="A522" s="92">
        <v>1</v>
      </c>
      <c r="B522" s="42" t="s">
        <v>1822</v>
      </c>
      <c r="C522" s="39" t="s">
        <v>1823</v>
      </c>
      <c r="D522" s="22">
        <v>6224</v>
      </c>
      <c r="E522" s="39" t="s">
        <v>823</v>
      </c>
      <c r="F522" s="8" t="s">
        <v>1824</v>
      </c>
      <c r="G522" s="49"/>
      <c r="H522" s="156">
        <v>43788</v>
      </c>
      <c r="I522" s="98">
        <v>43955</v>
      </c>
      <c r="J522" s="89">
        <v>1</v>
      </c>
      <c r="K522" s="98">
        <v>44390</v>
      </c>
      <c r="L522" s="129">
        <v>1</v>
      </c>
      <c r="M522" s="59"/>
      <c r="N522" s="59"/>
      <c r="O522" s="33" t="s">
        <v>1825</v>
      </c>
    </row>
    <row r="523" spans="1:15">
      <c r="A523" s="92">
        <v>1</v>
      </c>
      <c r="B523" s="42" t="s">
        <v>1826</v>
      </c>
      <c r="C523" s="39" t="s">
        <v>1827</v>
      </c>
      <c r="D523" s="22">
        <v>925</v>
      </c>
      <c r="E523" s="39" t="s">
        <v>779</v>
      </c>
      <c r="F523" s="8" t="s">
        <v>1828</v>
      </c>
      <c r="G523" s="49">
        <v>1</v>
      </c>
      <c r="H523" s="156">
        <v>43789</v>
      </c>
      <c r="I523" s="98">
        <v>43805</v>
      </c>
      <c r="J523" s="89">
        <v>1</v>
      </c>
      <c r="K523" s="98">
        <v>44134</v>
      </c>
      <c r="L523" s="129">
        <v>1</v>
      </c>
      <c r="M523" s="59"/>
      <c r="N523" s="59"/>
      <c r="O523" s="33"/>
    </row>
    <row r="524" spans="1:15">
      <c r="A524" s="92">
        <v>1</v>
      </c>
      <c r="B524" s="42" t="s">
        <v>1829</v>
      </c>
      <c r="C524" s="39" t="s">
        <v>1830</v>
      </c>
      <c r="D524" s="22">
        <v>5516</v>
      </c>
      <c r="E524" s="39" t="s">
        <v>1831</v>
      </c>
      <c r="F524" s="8" t="s">
        <v>1832</v>
      </c>
      <c r="G524" s="49">
        <v>1</v>
      </c>
      <c r="H524" s="156">
        <v>43789</v>
      </c>
      <c r="I524" s="98">
        <v>43802</v>
      </c>
      <c r="J524" s="89">
        <v>1</v>
      </c>
      <c r="K524" s="98">
        <v>43952</v>
      </c>
      <c r="L524" s="129">
        <v>1</v>
      </c>
      <c r="M524" s="59"/>
      <c r="N524" s="59"/>
      <c r="O524" s="33"/>
    </row>
    <row r="525" spans="1:15">
      <c r="A525" s="92">
        <v>1</v>
      </c>
      <c r="B525" s="42" t="s">
        <v>1833</v>
      </c>
      <c r="C525" s="39" t="s">
        <v>1834</v>
      </c>
      <c r="D525" s="22">
        <v>6904</v>
      </c>
      <c r="E525" s="39" t="s">
        <v>1835</v>
      </c>
      <c r="F525" s="8" t="s">
        <v>1836</v>
      </c>
      <c r="G525" s="49"/>
      <c r="H525" s="156">
        <v>43789</v>
      </c>
      <c r="I525" s="98">
        <v>43843</v>
      </c>
      <c r="J525" s="89">
        <v>1</v>
      </c>
      <c r="K525" s="98">
        <v>45665</v>
      </c>
      <c r="L525" s="129">
        <v>1</v>
      </c>
      <c r="M525" s="59"/>
      <c r="N525" s="59"/>
      <c r="O525" s="33"/>
    </row>
    <row r="526" spans="1:15">
      <c r="A526" s="93">
        <v>1</v>
      </c>
      <c r="B526" s="42" t="s">
        <v>1837</v>
      </c>
      <c r="C526" s="39" t="s">
        <v>1838</v>
      </c>
      <c r="D526" s="22">
        <v>5458</v>
      </c>
      <c r="E526" s="39" t="s">
        <v>1839</v>
      </c>
      <c r="F526" s="8" t="s">
        <v>1840</v>
      </c>
      <c r="G526" s="49">
        <v>1</v>
      </c>
      <c r="H526" s="156">
        <v>43790</v>
      </c>
      <c r="I526" s="98">
        <v>43812</v>
      </c>
      <c r="J526" s="89">
        <v>1</v>
      </c>
      <c r="K526" s="98">
        <v>44152</v>
      </c>
      <c r="L526" s="129">
        <v>1</v>
      </c>
      <c r="M526" s="59"/>
      <c r="N526" s="59"/>
      <c r="O526" s="33"/>
    </row>
    <row r="527" spans="1:15">
      <c r="A527" s="92">
        <v>1</v>
      </c>
      <c r="B527" s="42" t="s">
        <v>1841</v>
      </c>
      <c r="C527" s="39" t="s">
        <v>1842</v>
      </c>
      <c r="D527" s="22">
        <v>6534</v>
      </c>
      <c r="E527" s="39" t="s">
        <v>66</v>
      </c>
      <c r="F527" s="8" t="s">
        <v>1843</v>
      </c>
      <c r="G527" s="49">
        <v>1</v>
      </c>
      <c r="H527" s="156">
        <v>43790</v>
      </c>
      <c r="I527" s="98">
        <v>43837</v>
      </c>
      <c r="J527" s="89">
        <v>1</v>
      </c>
      <c r="K527" s="98">
        <v>43991</v>
      </c>
      <c r="L527" s="129">
        <v>1</v>
      </c>
      <c r="M527" s="59"/>
      <c r="N527" s="59"/>
      <c r="O527" s="33"/>
    </row>
    <row r="528" spans="1:15">
      <c r="A528" s="92">
        <v>1</v>
      </c>
      <c r="B528" s="42" t="s">
        <v>1844</v>
      </c>
      <c r="C528" s="39" t="s">
        <v>1845</v>
      </c>
      <c r="D528" s="22">
        <v>5280</v>
      </c>
      <c r="E528" s="39" t="s">
        <v>1846</v>
      </c>
      <c r="F528" s="8" t="s">
        <v>1847</v>
      </c>
      <c r="G528" s="49">
        <v>1</v>
      </c>
      <c r="H528" s="156">
        <v>43790</v>
      </c>
      <c r="I528" s="98">
        <v>43822</v>
      </c>
      <c r="J528" s="89">
        <v>1</v>
      </c>
      <c r="K528" s="98">
        <v>44008</v>
      </c>
      <c r="L528" s="129">
        <v>1</v>
      </c>
      <c r="M528" s="59"/>
      <c r="N528" s="59"/>
      <c r="O528" s="33"/>
    </row>
    <row r="529" spans="1:15">
      <c r="A529" s="92">
        <v>1</v>
      </c>
      <c r="B529" s="42" t="s">
        <v>1848</v>
      </c>
      <c r="C529" s="39" t="s">
        <v>1849</v>
      </c>
      <c r="D529" s="22">
        <v>5234</v>
      </c>
      <c r="E529" s="39" t="s">
        <v>623</v>
      </c>
      <c r="F529" s="8" t="s">
        <v>1850</v>
      </c>
      <c r="G529" s="49"/>
      <c r="H529" s="156">
        <v>43790</v>
      </c>
      <c r="I529" s="98">
        <v>43860</v>
      </c>
      <c r="J529" s="89">
        <v>1</v>
      </c>
      <c r="K529" s="98">
        <v>44448</v>
      </c>
      <c r="L529" s="129">
        <v>1</v>
      </c>
      <c r="M529" s="59"/>
      <c r="N529" s="59"/>
      <c r="O529" s="33"/>
    </row>
    <row r="530" spans="1:15">
      <c r="A530" s="92">
        <v>1</v>
      </c>
      <c r="B530" s="42" t="s">
        <v>1851</v>
      </c>
      <c r="C530" s="39" t="s">
        <v>1852</v>
      </c>
      <c r="D530" s="22">
        <v>1379</v>
      </c>
      <c r="E530" s="39" t="s">
        <v>1853</v>
      </c>
      <c r="F530" s="8" t="s">
        <v>1854</v>
      </c>
      <c r="G530" s="49"/>
      <c r="H530" s="156">
        <v>43790</v>
      </c>
      <c r="I530" s="98">
        <v>43812</v>
      </c>
      <c r="J530" s="89">
        <v>1</v>
      </c>
      <c r="K530" s="98">
        <v>44847</v>
      </c>
      <c r="L530" s="129">
        <v>1</v>
      </c>
      <c r="M530" s="59"/>
      <c r="N530" s="59"/>
      <c r="O530" s="33"/>
    </row>
    <row r="531" spans="1:15">
      <c r="A531" s="92">
        <v>1</v>
      </c>
      <c r="B531" s="42" t="s">
        <v>1855</v>
      </c>
      <c r="C531" s="39" t="s">
        <v>1856</v>
      </c>
      <c r="D531" s="22">
        <v>1234</v>
      </c>
      <c r="E531" s="39" t="s">
        <v>779</v>
      </c>
      <c r="F531" s="8" t="s">
        <v>1857</v>
      </c>
      <c r="G531" s="49">
        <v>1</v>
      </c>
      <c r="H531" s="156">
        <v>43790</v>
      </c>
      <c r="I531" s="98">
        <v>43812</v>
      </c>
      <c r="J531" s="89">
        <v>1</v>
      </c>
      <c r="K531" s="98">
        <v>44068</v>
      </c>
      <c r="L531" s="129">
        <v>1</v>
      </c>
      <c r="M531" s="59"/>
      <c r="N531" s="59"/>
      <c r="O531" s="33"/>
    </row>
    <row r="532" spans="1:15">
      <c r="A532" s="93">
        <v>1</v>
      </c>
      <c r="B532" s="42" t="s">
        <v>1858</v>
      </c>
      <c r="C532" s="39" t="s">
        <v>1859</v>
      </c>
      <c r="D532" s="22">
        <v>6157</v>
      </c>
      <c r="E532" s="39" t="s">
        <v>1860</v>
      </c>
      <c r="F532" s="8" t="s">
        <v>1861</v>
      </c>
      <c r="G532" s="49"/>
      <c r="H532" s="156">
        <v>43790</v>
      </c>
      <c r="I532" s="98">
        <v>43833</v>
      </c>
      <c r="J532" s="89">
        <v>1</v>
      </c>
      <c r="K532" s="98">
        <v>43991</v>
      </c>
      <c r="L532" s="129">
        <v>1</v>
      </c>
      <c r="M532" s="59"/>
      <c r="N532" s="59"/>
      <c r="O532" s="33"/>
    </row>
    <row r="533" spans="1:15" ht="15" customHeight="1">
      <c r="A533" s="92">
        <v>1</v>
      </c>
      <c r="B533" s="42" t="s">
        <v>1862</v>
      </c>
      <c r="C533" s="39" t="s">
        <v>1863</v>
      </c>
      <c r="D533" s="41">
        <v>1593</v>
      </c>
      <c r="E533" s="39" t="s">
        <v>1207</v>
      </c>
      <c r="F533" s="8" t="s">
        <v>1864</v>
      </c>
      <c r="G533" s="49"/>
      <c r="H533" s="156">
        <v>43791</v>
      </c>
      <c r="I533" s="98">
        <v>43945</v>
      </c>
      <c r="J533" s="89">
        <v>1</v>
      </c>
      <c r="K533" s="98">
        <v>44844</v>
      </c>
      <c r="L533" s="129">
        <v>1</v>
      </c>
      <c r="M533" s="59"/>
      <c r="N533" s="59"/>
      <c r="O533" s="33"/>
    </row>
    <row r="534" spans="1:15">
      <c r="A534" s="92">
        <v>1</v>
      </c>
      <c r="B534" s="128" t="s">
        <v>1876</v>
      </c>
      <c r="C534" s="17" t="s">
        <v>1877</v>
      </c>
      <c r="D534" s="31">
        <v>5933</v>
      </c>
      <c r="E534" s="17" t="s">
        <v>1878</v>
      </c>
      <c r="F534" s="6" t="s">
        <v>1879</v>
      </c>
      <c r="G534" s="49"/>
      <c r="H534" s="156">
        <v>43794</v>
      </c>
      <c r="I534" s="98">
        <v>44028</v>
      </c>
      <c r="J534" s="89">
        <v>1</v>
      </c>
      <c r="K534" s="98"/>
      <c r="L534" s="129"/>
      <c r="M534" s="59"/>
      <c r="N534" s="59"/>
      <c r="O534" s="33"/>
    </row>
    <row r="535" spans="1:15">
      <c r="A535" s="92">
        <v>1</v>
      </c>
      <c r="B535" s="42" t="s">
        <v>1865</v>
      </c>
      <c r="C535" s="39" t="s">
        <v>1866</v>
      </c>
      <c r="D535" s="41">
        <v>430</v>
      </c>
      <c r="E535" s="39" t="s">
        <v>949</v>
      </c>
      <c r="F535" s="8" t="s">
        <v>1867</v>
      </c>
      <c r="G535" s="49"/>
      <c r="H535" s="156">
        <v>43794</v>
      </c>
      <c r="I535" s="98">
        <v>43815</v>
      </c>
      <c r="J535" s="89">
        <v>1</v>
      </c>
      <c r="K535" s="98">
        <v>44315</v>
      </c>
      <c r="L535" s="129">
        <v>1</v>
      </c>
      <c r="M535" s="59"/>
      <c r="N535" s="59"/>
      <c r="O535" s="33"/>
    </row>
    <row r="536" spans="1:15">
      <c r="A536" s="92">
        <v>1</v>
      </c>
      <c r="B536" s="42" t="s">
        <v>1868</v>
      </c>
      <c r="C536" s="8" t="s">
        <v>1869</v>
      </c>
      <c r="D536" s="22">
        <v>1631</v>
      </c>
      <c r="E536" s="8" t="s">
        <v>1870</v>
      </c>
      <c r="F536" s="8" t="s">
        <v>1871</v>
      </c>
      <c r="G536" s="49">
        <v>1</v>
      </c>
      <c r="H536" s="157">
        <v>43794</v>
      </c>
      <c r="I536" s="98">
        <v>43809</v>
      </c>
      <c r="J536" s="89">
        <v>1</v>
      </c>
      <c r="K536" s="98">
        <v>44718</v>
      </c>
      <c r="L536" s="129">
        <v>1</v>
      </c>
      <c r="M536" s="59"/>
      <c r="N536" s="59"/>
      <c r="O536" s="33"/>
    </row>
    <row r="537" spans="1:15">
      <c r="A537" s="92">
        <v>1</v>
      </c>
      <c r="B537" s="42" t="s">
        <v>1872</v>
      </c>
      <c r="C537" s="39" t="s">
        <v>1873</v>
      </c>
      <c r="D537" s="41">
        <v>987</v>
      </c>
      <c r="E537" s="39" t="s">
        <v>1874</v>
      </c>
      <c r="F537" s="8" t="s">
        <v>1875</v>
      </c>
      <c r="G537" s="49"/>
      <c r="H537" s="156">
        <v>43794</v>
      </c>
      <c r="I537" s="98">
        <v>43846</v>
      </c>
      <c r="J537" s="89">
        <v>1</v>
      </c>
      <c r="K537" s="98">
        <v>44410</v>
      </c>
      <c r="L537" s="129">
        <v>1</v>
      </c>
      <c r="M537" s="59"/>
      <c r="N537" s="59"/>
      <c r="O537" s="33"/>
    </row>
    <row r="538" spans="1:15">
      <c r="A538" s="93">
        <v>1</v>
      </c>
      <c r="B538" s="42" t="s">
        <v>1880</v>
      </c>
      <c r="C538" s="8" t="s">
        <v>1881</v>
      </c>
      <c r="D538" s="22">
        <v>1395</v>
      </c>
      <c r="E538" s="8" t="s">
        <v>922</v>
      </c>
      <c r="F538" s="8" t="s">
        <v>1847</v>
      </c>
      <c r="G538" s="49">
        <v>1</v>
      </c>
      <c r="H538" s="157">
        <v>43794</v>
      </c>
      <c r="I538" s="98">
        <v>43809</v>
      </c>
      <c r="J538" s="89">
        <v>1</v>
      </c>
      <c r="K538" s="98">
        <v>44046</v>
      </c>
      <c r="L538" s="129">
        <v>1</v>
      </c>
      <c r="M538" s="59"/>
      <c r="N538" s="59"/>
      <c r="O538" s="33"/>
    </row>
    <row r="539" spans="1:15">
      <c r="A539" s="92">
        <v>1</v>
      </c>
      <c r="B539" s="42" t="s">
        <v>1885</v>
      </c>
      <c r="C539" s="39" t="s">
        <v>1886</v>
      </c>
      <c r="D539" s="41">
        <v>5697</v>
      </c>
      <c r="E539" s="39" t="s">
        <v>1013</v>
      </c>
      <c r="F539" s="8" t="s">
        <v>1887</v>
      </c>
      <c r="G539" s="49"/>
      <c r="H539" s="156">
        <v>43794</v>
      </c>
      <c r="I539" s="98">
        <v>43907</v>
      </c>
      <c r="J539" s="89">
        <v>1</v>
      </c>
      <c r="K539" s="98">
        <v>44053</v>
      </c>
      <c r="L539" s="129">
        <v>1</v>
      </c>
      <c r="M539" s="59"/>
      <c r="N539" s="59"/>
      <c r="O539" s="33"/>
    </row>
    <row r="540" spans="1:15">
      <c r="A540" s="92">
        <v>1</v>
      </c>
      <c r="B540" s="96" t="s">
        <v>1882</v>
      </c>
      <c r="C540" s="38" t="s">
        <v>1883</v>
      </c>
      <c r="D540" s="36">
        <v>233</v>
      </c>
      <c r="E540" s="38" t="s">
        <v>800</v>
      </c>
      <c r="F540" s="10" t="s">
        <v>1884</v>
      </c>
      <c r="G540" s="49"/>
      <c r="H540" s="156">
        <v>43794</v>
      </c>
      <c r="I540" s="98" t="s">
        <v>79</v>
      </c>
      <c r="J540" s="89"/>
      <c r="K540" s="98"/>
      <c r="L540" s="129"/>
      <c r="M540" s="59">
        <v>1</v>
      </c>
      <c r="N540" s="59"/>
      <c r="O540" s="33"/>
    </row>
    <row r="541" spans="1:15">
      <c r="A541" s="92">
        <v>1</v>
      </c>
      <c r="B541" s="42" t="s">
        <v>1888</v>
      </c>
      <c r="C541" s="39" t="s">
        <v>1889</v>
      </c>
      <c r="D541" s="41">
        <v>1878</v>
      </c>
      <c r="E541" s="39" t="s">
        <v>1890</v>
      </c>
      <c r="F541" s="8" t="s">
        <v>1891</v>
      </c>
      <c r="G541" s="49"/>
      <c r="H541" s="156">
        <v>43795</v>
      </c>
      <c r="I541" s="98">
        <v>43818</v>
      </c>
      <c r="J541" s="89">
        <v>1</v>
      </c>
      <c r="K541" s="98">
        <v>44088</v>
      </c>
      <c r="L541" s="129">
        <v>1</v>
      </c>
      <c r="M541" s="59"/>
      <c r="N541" s="59"/>
      <c r="O541" s="33"/>
    </row>
    <row r="542" spans="1:15">
      <c r="A542" s="92">
        <v>1</v>
      </c>
      <c r="B542" s="42" t="s">
        <v>1896</v>
      </c>
      <c r="C542" s="39" t="s">
        <v>1897</v>
      </c>
      <c r="D542" s="41">
        <v>1072</v>
      </c>
      <c r="E542" s="39" t="s">
        <v>975</v>
      </c>
      <c r="F542" s="8" t="s">
        <v>1898</v>
      </c>
      <c r="G542" s="49"/>
      <c r="H542" s="156">
        <v>43795</v>
      </c>
      <c r="I542" s="98">
        <v>43865</v>
      </c>
      <c r="J542" s="89">
        <v>1</v>
      </c>
      <c r="K542" s="98">
        <v>44271</v>
      </c>
      <c r="L542" s="129">
        <v>1</v>
      </c>
      <c r="M542" s="59"/>
      <c r="N542" s="59"/>
      <c r="O542" s="33"/>
    </row>
    <row r="543" spans="1:15">
      <c r="A543" s="93">
        <v>1</v>
      </c>
      <c r="B543" s="42" t="s">
        <v>1899</v>
      </c>
      <c r="C543" s="39" t="s">
        <v>1900</v>
      </c>
      <c r="D543" s="41">
        <v>6013</v>
      </c>
      <c r="E543" s="39" t="s">
        <v>517</v>
      </c>
      <c r="F543" s="8" t="s">
        <v>1895</v>
      </c>
      <c r="G543" s="49"/>
      <c r="H543" s="156">
        <v>43795</v>
      </c>
      <c r="I543" s="98">
        <v>43812</v>
      </c>
      <c r="J543" s="89">
        <v>1</v>
      </c>
      <c r="K543" s="98">
        <v>44036</v>
      </c>
      <c r="L543" s="129">
        <v>1</v>
      </c>
      <c r="M543" s="59"/>
      <c r="N543" s="59"/>
      <c r="O543" s="33"/>
    </row>
    <row r="544" spans="1:15">
      <c r="A544" s="92">
        <v>1</v>
      </c>
      <c r="B544" s="42" t="s">
        <v>1901</v>
      </c>
      <c r="C544" s="39" t="s">
        <v>1902</v>
      </c>
      <c r="D544" s="41">
        <v>5936</v>
      </c>
      <c r="E544" s="39" t="s">
        <v>1878</v>
      </c>
      <c r="F544" s="8" t="s">
        <v>1903</v>
      </c>
      <c r="G544" s="49"/>
      <c r="H544" s="156">
        <v>43795</v>
      </c>
      <c r="I544" s="98">
        <v>43851</v>
      </c>
      <c r="J544" s="89">
        <v>1</v>
      </c>
      <c r="K544" s="98">
        <v>44113</v>
      </c>
      <c r="L544" s="129">
        <v>1</v>
      </c>
      <c r="M544" s="59"/>
      <c r="N544" s="59"/>
      <c r="O544" s="33"/>
    </row>
    <row r="545" spans="1:15">
      <c r="A545" s="92">
        <v>1</v>
      </c>
      <c r="B545" s="96" t="s">
        <v>1892</v>
      </c>
      <c r="C545" s="38" t="s">
        <v>1893</v>
      </c>
      <c r="D545" s="36">
        <v>6454</v>
      </c>
      <c r="E545" s="38" t="s">
        <v>1894</v>
      </c>
      <c r="F545" s="10" t="s">
        <v>1895</v>
      </c>
      <c r="G545" s="49"/>
      <c r="H545" s="156">
        <v>43795</v>
      </c>
      <c r="I545" s="98">
        <v>44054</v>
      </c>
      <c r="J545" s="89">
        <v>1</v>
      </c>
      <c r="K545" s="98"/>
      <c r="L545" s="129"/>
      <c r="M545" s="59"/>
      <c r="N545" s="59">
        <v>1</v>
      </c>
      <c r="O545" s="33"/>
    </row>
    <row r="546" spans="1:15">
      <c r="A546" s="92">
        <v>1</v>
      </c>
      <c r="B546" s="42" t="s">
        <v>1904</v>
      </c>
      <c r="C546" s="39" t="s">
        <v>1905</v>
      </c>
      <c r="D546" s="41">
        <v>5373</v>
      </c>
      <c r="E546" s="39" t="s">
        <v>62</v>
      </c>
      <c r="F546" s="8" t="s">
        <v>1906</v>
      </c>
      <c r="G546" s="49"/>
      <c r="H546" s="156">
        <v>43796</v>
      </c>
      <c r="I546" s="98">
        <v>43865</v>
      </c>
      <c r="J546" s="89">
        <v>1</v>
      </c>
      <c r="K546" s="98">
        <v>44148</v>
      </c>
      <c r="L546" s="129">
        <v>1</v>
      </c>
      <c r="M546" s="59"/>
      <c r="N546" s="59"/>
      <c r="O546" s="33"/>
    </row>
    <row r="547" spans="1:15">
      <c r="A547" s="92">
        <v>1</v>
      </c>
      <c r="B547" s="42" t="s">
        <v>1907</v>
      </c>
      <c r="C547" s="42" t="s">
        <v>1908</v>
      </c>
      <c r="D547" s="22">
        <v>5278</v>
      </c>
      <c r="E547" s="8" t="s">
        <v>1909</v>
      </c>
      <c r="F547" s="8" t="s">
        <v>1006</v>
      </c>
      <c r="G547" s="49">
        <v>1</v>
      </c>
      <c r="H547" s="157">
        <v>43801</v>
      </c>
      <c r="I547" s="98">
        <v>43838</v>
      </c>
      <c r="J547" s="89">
        <v>1</v>
      </c>
      <c r="K547" s="98">
        <v>43994</v>
      </c>
      <c r="L547" s="129">
        <v>1</v>
      </c>
      <c r="M547" s="59"/>
      <c r="N547" s="59"/>
      <c r="O547" s="33"/>
    </row>
    <row r="548" spans="1:15">
      <c r="A548" s="92">
        <v>1</v>
      </c>
      <c r="B548" s="42" t="s">
        <v>1910</v>
      </c>
      <c r="C548" s="39" t="s">
        <v>1911</v>
      </c>
      <c r="D548" s="41">
        <v>5267</v>
      </c>
      <c r="E548" s="39" t="s">
        <v>1912</v>
      </c>
      <c r="F548" s="8" t="s">
        <v>1913</v>
      </c>
      <c r="G548" s="49"/>
      <c r="H548" s="156">
        <v>43801</v>
      </c>
      <c r="I548" s="98">
        <v>43819</v>
      </c>
      <c r="J548" s="89">
        <v>1</v>
      </c>
      <c r="K548" s="98">
        <v>44971</v>
      </c>
      <c r="L548" s="129">
        <v>1</v>
      </c>
      <c r="M548" s="59"/>
      <c r="N548" s="59"/>
      <c r="O548" s="33"/>
    </row>
    <row r="549" spans="1:15">
      <c r="A549" s="92">
        <v>1</v>
      </c>
      <c r="B549" s="42" t="s">
        <v>1914</v>
      </c>
      <c r="C549" s="39" t="s">
        <v>1915</v>
      </c>
      <c r="D549" s="41">
        <v>5667</v>
      </c>
      <c r="E549" s="39" t="s">
        <v>453</v>
      </c>
      <c r="F549" s="39" t="s">
        <v>1916</v>
      </c>
      <c r="G549" s="49"/>
      <c r="H549" s="156">
        <v>43802</v>
      </c>
      <c r="I549" s="98">
        <v>43885</v>
      </c>
      <c r="J549" s="89">
        <v>1</v>
      </c>
      <c r="K549" s="98">
        <v>44256</v>
      </c>
      <c r="L549" s="129">
        <v>1</v>
      </c>
      <c r="M549" s="59"/>
      <c r="N549" s="59"/>
      <c r="O549" s="33"/>
    </row>
    <row r="550" spans="1:15">
      <c r="A550" s="93">
        <v>1</v>
      </c>
      <c r="B550" s="42" t="s">
        <v>1917</v>
      </c>
      <c r="C550" s="8" t="s">
        <v>1918</v>
      </c>
      <c r="D550" s="22">
        <v>1680</v>
      </c>
      <c r="E550" s="8" t="s">
        <v>1919</v>
      </c>
      <c r="F550" s="8" t="s">
        <v>1920</v>
      </c>
      <c r="G550" s="49">
        <v>1</v>
      </c>
      <c r="H550" s="157">
        <v>43802</v>
      </c>
      <c r="I550" s="98">
        <v>43846</v>
      </c>
      <c r="J550" s="89">
        <v>1</v>
      </c>
      <c r="K550" s="98">
        <v>43945</v>
      </c>
      <c r="L550" s="129">
        <v>1</v>
      </c>
      <c r="M550" s="59"/>
      <c r="N550" s="59"/>
      <c r="O550" s="33"/>
    </row>
    <row r="551" spans="1:15">
      <c r="A551" s="92">
        <v>1</v>
      </c>
      <c r="B551" s="42" t="s">
        <v>1921</v>
      </c>
      <c r="C551" s="39" t="s">
        <v>1922</v>
      </c>
      <c r="D551" s="41">
        <v>5904</v>
      </c>
      <c r="E551" s="39" t="s">
        <v>1923</v>
      </c>
      <c r="F551" s="39" t="s">
        <v>1924</v>
      </c>
      <c r="G551" s="49"/>
      <c r="H551" s="156">
        <v>43803</v>
      </c>
      <c r="I551" s="98">
        <v>43936</v>
      </c>
      <c r="J551" s="89">
        <v>1</v>
      </c>
      <c r="K551" s="98">
        <v>44581</v>
      </c>
      <c r="L551" s="129">
        <v>1</v>
      </c>
      <c r="M551" s="59"/>
      <c r="N551" s="59"/>
      <c r="O551" s="33"/>
    </row>
    <row r="552" spans="1:15">
      <c r="A552" s="92">
        <v>1</v>
      </c>
      <c r="B552" s="42" t="s">
        <v>1925</v>
      </c>
      <c r="C552" s="8" t="s">
        <v>1926</v>
      </c>
      <c r="D552" s="22">
        <v>589</v>
      </c>
      <c r="E552" s="8" t="s">
        <v>857</v>
      </c>
      <c r="F552" s="8" t="s">
        <v>1927</v>
      </c>
      <c r="G552" s="49">
        <v>1</v>
      </c>
      <c r="H552" s="157">
        <v>43803</v>
      </c>
      <c r="I552" s="98">
        <v>43817</v>
      </c>
      <c r="J552" s="89">
        <v>1</v>
      </c>
      <c r="K552" s="98">
        <v>44117</v>
      </c>
      <c r="L552" s="129">
        <v>1</v>
      </c>
      <c r="M552" s="59"/>
      <c r="N552" s="59"/>
      <c r="O552" s="33"/>
    </row>
    <row r="553" spans="1:15">
      <c r="A553" s="92">
        <v>1</v>
      </c>
      <c r="B553" s="42" t="s">
        <v>1928</v>
      </c>
      <c r="C553" s="39" t="s">
        <v>1929</v>
      </c>
      <c r="D553" s="41">
        <v>5207</v>
      </c>
      <c r="E553" s="39" t="s">
        <v>574</v>
      </c>
      <c r="F553" s="39" t="s">
        <v>1930</v>
      </c>
      <c r="G553" s="49"/>
      <c r="H553" s="156">
        <v>43803</v>
      </c>
      <c r="I553" s="98">
        <v>43866</v>
      </c>
      <c r="J553" s="89">
        <v>1</v>
      </c>
      <c r="K553" s="98">
        <v>44141</v>
      </c>
      <c r="L553" s="129">
        <v>1</v>
      </c>
      <c r="M553" s="59"/>
      <c r="N553" s="59"/>
      <c r="O553" s="33"/>
    </row>
    <row r="554" spans="1:15">
      <c r="A554" s="92">
        <v>1</v>
      </c>
      <c r="B554" s="42" t="s">
        <v>1931</v>
      </c>
      <c r="C554" s="8" t="s">
        <v>1932</v>
      </c>
      <c r="D554" s="22">
        <v>6004</v>
      </c>
      <c r="E554" s="8" t="s">
        <v>517</v>
      </c>
      <c r="F554" s="8" t="s">
        <v>1933</v>
      </c>
      <c r="G554" s="49">
        <v>1</v>
      </c>
      <c r="H554" s="157">
        <v>43803</v>
      </c>
      <c r="I554" s="98">
        <v>43830</v>
      </c>
      <c r="J554" s="89">
        <v>1</v>
      </c>
      <c r="K554" s="98">
        <v>44154</v>
      </c>
      <c r="L554" s="129">
        <v>1</v>
      </c>
      <c r="M554" s="59"/>
      <c r="N554" s="59"/>
      <c r="O554" s="33"/>
    </row>
    <row r="555" spans="1:15">
      <c r="A555" s="92">
        <v>1</v>
      </c>
      <c r="B555" s="42" t="s">
        <v>1934</v>
      </c>
      <c r="C555" s="39" t="s">
        <v>1935</v>
      </c>
      <c r="D555" s="41">
        <v>1299</v>
      </c>
      <c r="E555" s="39" t="s">
        <v>1936</v>
      </c>
      <c r="F555" s="39" t="s">
        <v>1937</v>
      </c>
      <c r="G555" s="49">
        <v>1</v>
      </c>
      <c r="H555" s="156">
        <v>43805</v>
      </c>
      <c r="I555" s="98">
        <v>43864</v>
      </c>
      <c r="J555" s="89">
        <v>1</v>
      </c>
      <c r="K555" s="98">
        <v>44076</v>
      </c>
      <c r="L555" s="129">
        <v>1</v>
      </c>
      <c r="M555" s="59"/>
      <c r="N555" s="59"/>
      <c r="O555" s="33"/>
    </row>
    <row r="556" spans="1:15">
      <c r="A556" s="93">
        <v>1</v>
      </c>
      <c r="B556" s="42" t="s">
        <v>1938</v>
      </c>
      <c r="C556" s="39" t="s">
        <v>1939</v>
      </c>
      <c r="D556" s="41">
        <v>5751</v>
      </c>
      <c r="E556" s="39" t="s">
        <v>1940</v>
      </c>
      <c r="F556" s="39" t="s">
        <v>1941</v>
      </c>
      <c r="G556" s="49">
        <v>1</v>
      </c>
      <c r="H556" s="156">
        <v>43805</v>
      </c>
      <c r="I556" s="98">
        <v>43816</v>
      </c>
      <c r="J556" s="89">
        <v>1</v>
      </c>
      <c r="K556" s="98">
        <v>44097</v>
      </c>
      <c r="L556" s="129">
        <v>1</v>
      </c>
      <c r="M556" s="59"/>
      <c r="N556" s="59"/>
      <c r="O556" s="33"/>
    </row>
    <row r="557" spans="1:15">
      <c r="A557" s="92">
        <v>1</v>
      </c>
      <c r="B557" s="42" t="s">
        <v>1942</v>
      </c>
      <c r="C557" s="39" t="s">
        <v>1146</v>
      </c>
      <c r="D557" s="41">
        <v>922</v>
      </c>
      <c r="E557" s="39" t="s">
        <v>649</v>
      </c>
      <c r="F557" s="39" t="s">
        <v>1943</v>
      </c>
      <c r="G557" s="49"/>
      <c r="H557" s="156">
        <v>43808</v>
      </c>
      <c r="I557" s="103">
        <v>43879</v>
      </c>
      <c r="J557" s="89">
        <v>1</v>
      </c>
      <c r="K557" s="103">
        <v>44169</v>
      </c>
      <c r="L557" s="129">
        <v>1</v>
      </c>
      <c r="M557" s="59"/>
      <c r="N557" s="59"/>
      <c r="O557" s="33"/>
    </row>
    <row r="558" spans="1:15">
      <c r="A558" s="92">
        <v>1</v>
      </c>
      <c r="B558" s="42" t="s">
        <v>1944</v>
      </c>
      <c r="C558" s="39" t="s">
        <v>1945</v>
      </c>
      <c r="D558" s="41">
        <v>5909</v>
      </c>
      <c r="E558" s="39" t="s">
        <v>1280</v>
      </c>
      <c r="F558" s="39" t="s">
        <v>1946</v>
      </c>
      <c r="G558" s="49"/>
      <c r="H558" s="156">
        <v>43808</v>
      </c>
      <c r="I558" s="103">
        <v>43839</v>
      </c>
      <c r="J558" s="89">
        <v>1</v>
      </c>
      <c r="K558" s="103">
        <v>44522</v>
      </c>
      <c r="L558" s="129">
        <v>1</v>
      </c>
      <c r="M558" s="59"/>
      <c r="N558" s="59"/>
      <c r="O558" s="33"/>
    </row>
    <row r="559" spans="1:15">
      <c r="A559" s="92">
        <v>1</v>
      </c>
      <c r="B559" s="42" t="s">
        <v>1947</v>
      </c>
      <c r="C559" s="39" t="s">
        <v>1948</v>
      </c>
      <c r="D559" s="41">
        <v>6205</v>
      </c>
      <c r="E559" s="39" t="s">
        <v>1199</v>
      </c>
      <c r="F559" s="39" t="s">
        <v>766</v>
      </c>
      <c r="G559" s="49">
        <v>1</v>
      </c>
      <c r="H559" s="156">
        <v>43808</v>
      </c>
      <c r="I559" s="98">
        <v>43859</v>
      </c>
      <c r="J559" s="89">
        <v>1</v>
      </c>
      <c r="K559" s="98">
        <v>44246</v>
      </c>
      <c r="L559" s="129">
        <v>1</v>
      </c>
      <c r="M559" s="59"/>
      <c r="N559" s="59"/>
      <c r="O559" s="33"/>
    </row>
    <row r="560" spans="1:15">
      <c r="A560" s="92">
        <v>1</v>
      </c>
      <c r="B560" s="42" t="s">
        <v>1949</v>
      </c>
      <c r="C560" s="39" t="s">
        <v>1950</v>
      </c>
      <c r="D560" s="41">
        <v>6803</v>
      </c>
      <c r="E560" s="39" t="s">
        <v>1757</v>
      </c>
      <c r="F560" s="39" t="s">
        <v>1951</v>
      </c>
      <c r="G560" s="49"/>
      <c r="H560" s="156">
        <v>43808</v>
      </c>
      <c r="I560" s="103">
        <v>43839</v>
      </c>
      <c r="J560" s="89">
        <v>1</v>
      </c>
      <c r="K560" s="103">
        <v>46002</v>
      </c>
      <c r="L560" s="129">
        <v>1</v>
      </c>
      <c r="M560" s="59"/>
      <c r="N560" s="59"/>
      <c r="O560" s="33"/>
    </row>
    <row r="561" spans="1:15">
      <c r="A561" s="92">
        <v>1</v>
      </c>
      <c r="B561" s="42" t="s">
        <v>1952</v>
      </c>
      <c r="C561" s="39" t="s">
        <v>1953</v>
      </c>
      <c r="D561" s="41">
        <v>635</v>
      </c>
      <c r="E561" s="39" t="s">
        <v>596</v>
      </c>
      <c r="F561" s="39" t="s">
        <v>1954</v>
      </c>
      <c r="G561" s="49">
        <v>1</v>
      </c>
      <c r="H561" s="156">
        <v>43808</v>
      </c>
      <c r="I561" s="98">
        <v>43832</v>
      </c>
      <c r="J561" s="89">
        <v>1</v>
      </c>
      <c r="K561" s="98">
        <v>44013</v>
      </c>
      <c r="L561" s="129">
        <v>1</v>
      </c>
      <c r="M561" s="59"/>
      <c r="N561" s="59"/>
      <c r="O561" s="33"/>
    </row>
    <row r="562" spans="1:15">
      <c r="A562" s="93">
        <v>1</v>
      </c>
      <c r="B562" s="42" t="s">
        <v>1955</v>
      </c>
      <c r="C562" s="39" t="s">
        <v>1956</v>
      </c>
      <c r="D562" s="41">
        <v>5984</v>
      </c>
      <c r="E562" s="39" t="s">
        <v>823</v>
      </c>
      <c r="F562" s="39" t="s">
        <v>1957</v>
      </c>
      <c r="G562" s="49"/>
      <c r="H562" s="156">
        <v>43808</v>
      </c>
      <c r="I562" s="103">
        <v>43861</v>
      </c>
      <c r="J562" s="89">
        <v>1</v>
      </c>
      <c r="K562" s="103">
        <v>44260</v>
      </c>
      <c r="L562" s="129">
        <v>1</v>
      </c>
      <c r="M562" s="59"/>
      <c r="N562" s="59"/>
      <c r="O562" s="33"/>
    </row>
    <row r="563" spans="1:15">
      <c r="A563" s="92">
        <v>1</v>
      </c>
      <c r="B563" s="42" t="s">
        <v>1958</v>
      </c>
      <c r="C563" s="39" t="s">
        <v>1959</v>
      </c>
      <c r="D563" s="41">
        <v>6790</v>
      </c>
      <c r="E563" s="39" t="s">
        <v>1757</v>
      </c>
      <c r="F563" s="39" t="s">
        <v>1960</v>
      </c>
      <c r="G563" s="49"/>
      <c r="H563" s="156">
        <v>43809</v>
      </c>
      <c r="I563" s="103">
        <v>43837</v>
      </c>
      <c r="J563" s="89">
        <v>1</v>
      </c>
      <c r="K563" s="103">
        <v>43959</v>
      </c>
      <c r="L563" s="129">
        <v>1</v>
      </c>
      <c r="M563" s="59"/>
      <c r="N563" s="59"/>
      <c r="O563" s="33"/>
    </row>
    <row r="564" spans="1:15">
      <c r="A564" s="92">
        <v>1</v>
      </c>
      <c r="B564" s="42" t="s">
        <v>1961</v>
      </c>
      <c r="C564" s="39" t="s">
        <v>1962</v>
      </c>
      <c r="D564" s="41">
        <v>5815</v>
      </c>
      <c r="E564" s="39" t="s">
        <v>1298</v>
      </c>
      <c r="F564" s="39" t="s">
        <v>1963</v>
      </c>
      <c r="G564" s="49"/>
      <c r="H564" s="156">
        <v>43809</v>
      </c>
      <c r="I564" s="98">
        <v>43837</v>
      </c>
      <c r="J564" s="89">
        <v>1</v>
      </c>
      <c r="K564" s="98">
        <v>44014</v>
      </c>
      <c r="L564" s="129">
        <v>1</v>
      </c>
      <c r="M564" s="59"/>
      <c r="N564" s="59"/>
      <c r="O564" s="33"/>
    </row>
    <row r="565" spans="1:15">
      <c r="A565" s="92">
        <v>1</v>
      </c>
      <c r="B565" s="42" t="s">
        <v>1964</v>
      </c>
      <c r="C565" s="39" t="s">
        <v>1965</v>
      </c>
      <c r="D565" s="41">
        <v>6468</v>
      </c>
      <c r="E565" s="39" t="s">
        <v>1966</v>
      </c>
      <c r="F565" s="39" t="s">
        <v>1967</v>
      </c>
      <c r="G565" s="49">
        <v>1</v>
      </c>
      <c r="H565" s="156">
        <v>43809</v>
      </c>
      <c r="I565" s="98">
        <v>43817</v>
      </c>
      <c r="J565" s="89">
        <v>1</v>
      </c>
      <c r="K565" s="98">
        <v>44273</v>
      </c>
      <c r="L565" s="129">
        <v>1</v>
      </c>
      <c r="M565" s="59"/>
      <c r="N565" s="59"/>
      <c r="O565" s="33"/>
    </row>
    <row r="566" spans="1:15">
      <c r="A566" s="92">
        <v>1</v>
      </c>
      <c r="B566" s="42" t="s">
        <v>1968</v>
      </c>
      <c r="C566" s="39" t="s">
        <v>1969</v>
      </c>
      <c r="D566" s="41">
        <v>1533</v>
      </c>
      <c r="E566" s="39" t="s">
        <v>1383</v>
      </c>
      <c r="F566" s="39" t="s">
        <v>1970</v>
      </c>
      <c r="G566" s="49">
        <v>1</v>
      </c>
      <c r="H566" s="156">
        <v>43809</v>
      </c>
      <c r="I566" s="98">
        <v>43944</v>
      </c>
      <c r="J566" s="89">
        <v>1</v>
      </c>
      <c r="K566" s="98">
        <v>44322</v>
      </c>
      <c r="L566" s="129">
        <v>1</v>
      </c>
      <c r="M566" s="59"/>
      <c r="N566" s="59"/>
      <c r="O566" s="33"/>
    </row>
    <row r="567" spans="1:15">
      <c r="A567" s="92">
        <v>1</v>
      </c>
      <c r="B567" s="42" t="s">
        <v>1971</v>
      </c>
      <c r="C567" s="39" t="s">
        <v>1972</v>
      </c>
      <c r="D567" s="41">
        <v>1001</v>
      </c>
      <c r="E567" s="39" t="s">
        <v>649</v>
      </c>
      <c r="F567" s="39" t="s">
        <v>1973</v>
      </c>
      <c r="G567" s="49"/>
      <c r="H567" s="156">
        <v>43809</v>
      </c>
      <c r="I567" s="98">
        <v>43844</v>
      </c>
      <c r="J567" s="89">
        <v>1</v>
      </c>
      <c r="K567" s="98">
        <v>44117</v>
      </c>
      <c r="L567" s="129">
        <v>1</v>
      </c>
      <c r="M567" s="59"/>
      <c r="N567" s="59"/>
      <c r="O567" s="33"/>
    </row>
    <row r="568" spans="1:15">
      <c r="A568" s="93">
        <v>1</v>
      </c>
      <c r="B568" s="42" t="s">
        <v>1974</v>
      </c>
      <c r="C568" s="39" t="s">
        <v>1975</v>
      </c>
      <c r="D568" s="41">
        <v>7171</v>
      </c>
      <c r="E568" s="39" t="s">
        <v>1976</v>
      </c>
      <c r="F568" s="39" t="s">
        <v>1977</v>
      </c>
      <c r="G568" s="49"/>
      <c r="H568" s="156">
        <v>43810</v>
      </c>
      <c r="I568" s="98">
        <v>43882</v>
      </c>
      <c r="J568" s="89">
        <v>1</v>
      </c>
      <c r="K568" s="98">
        <v>44141</v>
      </c>
      <c r="L568" s="129">
        <v>1</v>
      </c>
      <c r="M568" s="59"/>
      <c r="N568" s="59"/>
      <c r="O568" s="33"/>
    </row>
    <row r="569" spans="1:15">
      <c r="A569" s="92">
        <v>1</v>
      </c>
      <c r="B569" s="42" t="s">
        <v>1978</v>
      </c>
      <c r="C569" s="8" t="s">
        <v>1979</v>
      </c>
      <c r="D569" s="22">
        <v>5100</v>
      </c>
      <c r="E569" s="8" t="s">
        <v>517</v>
      </c>
      <c r="F569" s="8" t="s">
        <v>1980</v>
      </c>
      <c r="G569" s="49">
        <v>1</v>
      </c>
      <c r="H569" s="157">
        <v>43810</v>
      </c>
      <c r="I569" s="98">
        <v>43840</v>
      </c>
      <c r="J569" s="89">
        <v>1</v>
      </c>
      <c r="K569" s="98">
        <v>44106</v>
      </c>
      <c r="L569" s="129">
        <v>1</v>
      </c>
      <c r="M569" s="59"/>
      <c r="N569" s="59"/>
      <c r="O569" s="33"/>
    </row>
    <row r="570" spans="1:15">
      <c r="A570" s="92">
        <v>1</v>
      </c>
      <c r="B570" s="42" t="s">
        <v>1981</v>
      </c>
      <c r="C570" s="39" t="s">
        <v>337</v>
      </c>
      <c r="D570" s="41">
        <v>6163</v>
      </c>
      <c r="E570" s="39" t="s">
        <v>1266</v>
      </c>
      <c r="F570" s="39" t="s">
        <v>1982</v>
      </c>
      <c r="G570" s="49"/>
      <c r="H570" s="156">
        <v>43810</v>
      </c>
      <c r="I570" s="98">
        <v>45205</v>
      </c>
      <c r="J570" s="89">
        <v>1</v>
      </c>
      <c r="K570" s="98">
        <v>45555</v>
      </c>
      <c r="L570" s="129">
        <v>1</v>
      </c>
      <c r="M570" s="59"/>
      <c r="N570" s="59"/>
      <c r="O570" s="33"/>
    </row>
    <row r="571" spans="1:15">
      <c r="A571" s="93">
        <v>1</v>
      </c>
      <c r="B571" s="128" t="s">
        <v>1992</v>
      </c>
      <c r="C571" s="17" t="s">
        <v>1993</v>
      </c>
      <c r="D571" s="31">
        <v>1371</v>
      </c>
      <c r="E571" s="17" t="s">
        <v>1853</v>
      </c>
      <c r="F571" s="17" t="s">
        <v>1994</v>
      </c>
      <c r="G571" s="49"/>
      <c r="H571" s="156">
        <v>43811</v>
      </c>
      <c r="I571" s="98">
        <v>45448</v>
      </c>
      <c r="J571" s="89">
        <v>1</v>
      </c>
      <c r="K571" s="98"/>
      <c r="L571" s="129"/>
      <c r="M571" s="59"/>
      <c r="N571" s="59"/>
      <c r="O571" s="33"/>
    </row>
    <row r="572" spans="1:15">
      <c r="A572" s="92">
        <v>1</v>
      </c>
      <c r="B572" s="42" t="s">
        <v>1983</v>
      </c>
      <c r="C572" s="39" t="s">
        <v>1984</v>
      </c>
      <c r="D572" s="41">
        <v>5892</v>
      </c>
      <c r="E572" s="39" t="s">
        <v>1009</v>
      </c>
      <c r="F572" s="39" t="s">
        <v>1985</v>
      </c>
      <c r="G572" s="49"/>
      <c r="H572" s="156">
        <v>43811</v>
      </c>
      <c r="I572" s="98">
        <v>43846</v>
      </c>
      <c r="J572" s="89">
        <v>1</v>
      </c>
      <c r="K572" s="98">
        <v>44019</v>
      </c>
      <c r="L572" s="129">
        <v>1</v>
      </c>
      <c r="M572" s="59"/>
      <c r="N572" s="59"/>
      <c r="O572" s="33"/>
    </row>
    <row r="573" spans="1:15">
      <c r="A573" s="92">
        <v>1</v>
      </c>
      <c r="B573" s="42" t="s">
        <v>1986</v>
      </c>
      <c r="C573" s="39" t="s">
        <v>1987</v>
      </c>
      <c r="D573" s="41">
        <v>474</v>
      </c>
      <c r="E573" s="39" t="s">
        <v>779</v>
      </c>
      <c r="F573" s="39" t="s">
        <v>1988</v>
      </c>
      <c r="G573" s="49"/>
      <c r="H573" s="156">
        <v>43811</v>
      </c>
      <c r="I573" s="98">
        <v>43874</v>
      </c>
      <c r="J573" s="89">
        <v>1</v>
      </c>
      <c r="K573" s="98">
        <v>44418</v>
      </c>
      <c r="L573" s="129">
        <v>1</v>
      </c>
      <c r="M573" s="59"/>
      <c r="N573" s="59"/>
      <c r="O573" s="33"/>
    </row>
    <row r="574" spans="1:15">
      <c r="A574" s="92">
        <v>1</v>
      </c>
      <c r="B574" s="42" t="s">
        <v>1989</v>
      </c>
      <c r="C574" s="39" t="s">
        <v>1990</v>
      </c>
      <c r="D574" s="41">
        <v>1429</v>
      </c>
      <c r="E574" s="39" t="s">
        <v>796</v>
      </c>
      <c r="F574" s="39" t="s">
        <v>1991</v>
      </c>
      <c r="G574" s="49"/>
      <c r="H574" s="156">
        <v>43811</v>
      </c>
      <c r="I574" s="98">
        <v>43885</v>
      </c>
      <c r="J574" s="89">
        <v>1</v>
      </c>
      <c r="K574" s="98">
        <v>44048</v>
      </c>
      <c r="L574" s="129">
        <v>1</v>
      </c>
      <c r="M574" s="59"/>
      <c r="N574" s="59"/>
      <c r="O574" s="33"/>
    </row>
    <row r="575" spans="1:15">
      <c r="A575" s="92">
        <v>1</v>
      </c>
      <c r="B575" s="42" t="s">
        <v>1995</v>
      </c>
      <c r="C575" s="39" t="s">
        <v>1996</v>
      </c>
      <c r="D575" s="41">
        <v>5934</v>
      </c>
      <c r="E575" s="39" t="s">
        <v>1610</v>
      </c>
      <c r="F575" s="39" t="s">
        <v>1997</v>
      </c>
      <c r="G575" s="49"/>
      <c r="H575" s="156">
        <v>43811</v>
      </c>
      <c r="I575" s="98">
        <v>43992</v>
      </c>
      <c r="J575" s="89">
        <v>1</v>
      </c>
      <c r="K575" s="98">
        <v>44952</v>
      </c>
      <c r="L575" s="129">
        <v>1</v>
      </c>
      <c r="M575" s="59"/>
      <c r="N575" s="59"/>
      <c r="O575" s="33"/>
    </row>
    <row r="576" spans="1:15">
      <c r="A576" s="92">
        <v>1</v>
      </c>
      <c r="B576" s="42" t="s">
        <v>1998</v>
      </c>
      <c r="C576" s="8" t="s">
        <v>1999</v>
      </c>
      <c r="D576" s="22">
        <v>6796</v>
      </c>
      <c r="E576" s="8" t="s">
        <v>2000</v>
      </c>
      <c r="F576" s="8" t="s">
        <v>2001</v>
      </c>
      <c r="G576" s="49">
        <v>1</v>
      </c>
      <c r="H576" s="157">
        <v>43811</v>
      </c>
      <c r="I576" s="98">
        <v>43864</v>
      </c>
      <c r="J576" s="89">
        <v>1</v>
      </c>
      <c r="K576" s="98">
        <v>43979</v>
      </c>
      <c r="L576" s="129">
        <v>1</v>
      </c>
      <c r="M576" s="59"/>
      <c r="N576" s="59"/>
      <c r="O576" s="33"/>
    </row>
    <row r="577" spans="1:15">
      <c r="A577" s="92">
        <v>1</v>
      </c>
      <c r="B577" s="42" t="s">
        <v>2007</v>
      </c>
      <c r="C577" s="39" t="s">
        <v>2008</v>
      </c>
      <c r="D577" s="41">
        <v>6631</v>
      </c>
      <c r="E577" s="39" t="s">
        <v>1320</v>
      </c>
      <c r="F577" s="39" t="s">
        <v>2009</v>
      </c>
      <c r="G577" s="49"/>
      <c r="H577" s="156">
        <v>43811</v>
      </c>
      <c r="I577" s="98">
        <v>43915</v>
      </c>
      <c r="J577" s="89">
        <v>1</v>
      </c>
      <c r="K577" s="98">
        <v>44134</v>
      </c>
      <c r="L577" s="129">
        <v>1</v>
      </c>
      <c r="M577" s="59"/>
      <c r="N577" s="59"/>
      <c r="O577" s="33"/>
    </row>
    <row r="578" spans="1:15">
      <c r="A578" s="92">
        <v>1</v>
      </c>
      <c r="B578" s="165" t="s">
        <v>2010</v>
      </c>
      <c r="C578" s="51" t="s">
        <v>2011</v>
      </c>
      <c r="D578" s="52">
        <v>6280</v>
      </c>
      <c r="E578" s="51" t="s">
        <v>989</v>
      </c>
      <c r="F578" s="51" t="s">
        <v>2012</v>
      </c>
      <c r="G578" s="81"/>
      <c r="H578" s="156">
        <v>43811</v>
      </c>
      <c r="I578" s="98">
        <v>43872</v>
      </c>
      <c r="J578" s="89">
        <v>1</v>
      </c>
      <c r="K578" s="98">
        <v>44238</v>
      </c>
      <c r="L578" s="129">
        <v>1</v>
      </c>
      <c r="M578" s="59"/>
      <c r="N578" s="59"/>
      <c r="O578" s="33"/>
    </row>
    <row r="579" spans="1:15">
      <c r="A579" s="93">
        <v>1</v>
      </c>
      <c r="B579" s="42" t="s">
        <v>2013</v>
      </c>
      <c r="C579" s="39" t="s">
        <v>2014</v>
      </c>
      <c r="D579" s="41">
        <v>5922</v>
      </c>
      <c r="E579" s="39" t="s">
        <v>1331</v>
      </c>
      <c r="F579" s="39" t="s">
        <v>2015</v>
      </c>
      <c r="G579" s="49"/>
      <c r="H579" s="156">
        <v>43811</v>
      </c>
      <c r="I579" s="98">
        <v>43873</v>
      </c>
      <c r="J579" s="89">
        <v>1</v>
      </c>
      <c r="K579" s="98">
        <v>44056</v>
      </c>
      <c r="L579" s="129">
        <v>1</v>
      </c>
      <c r="M579" s="59"/>
      <c r="N579" s="59"/>
      <c r="O579" s="33"/>
    </row>
    <row r="580" spans="1:15">
      <c r="A580" s="92">
        <v>1</v>
      </c>
      <c r="B580" s="42" t="s">
        <v>2016</v>
      </c>
      <c r="C580" s="39" t="s">
        <v>2017</v>
      </c>
      <c r="D580" s="41">
        <v>1324</v>
      </c>
      <c r="E580" s="39" t="s">
        <v>692</v>
      </c>
      <c r="F580" s="39" t="s">
        <v>2018</v>
      </c>
      <c r="G580" s="49"/>
      <c r="H580" s="156">
        <v>43811</v>
      </c>
      <c r="I580" s="98">
        <v>43843</v>
      </c>
      <c r="J580" s="89">
        <v>1</v>
      </c>
      <c r="K580" s="98">
        <v>44196</v>
      </c>
      <c r="L580" s="129">
        <v>1</v>
      </c>
      <c r="M580" s="59"/>
      <c r="N580" s="59"/>
      <c r="O580" s="33"/>
    </row>
    <row r="581" spans="1:15">
      <c r="A581" s="92">
        <v>1</v>
      </c>
      <c r="B581" s="96" t="s">
        <v>2002</v>
      </c>
      <c r="C581" s="38" t="s">
        <v>2003</v>
      </c>
      <c r="D581" s="36">
        <v>1696</v>
      </c>
      <c r="E581" s="38" t="s">
        <v>2004</v>
      </c>
      <c r="F581" s="38" t="s">
        <v>2005</v>
      </c>
      <c r="G581" s="49"/>
      <c r="H581" s="156">
        <v>43811</v>
      </c>
      <c r="I581" s="98"/>
      <c r="J581" s="89"/>
      <c r="K581" s="98" t="s">
        <v>2006</v>
      </c>
      <c r="L581" s="129"/>
      <c r="M581" s="59">
        <v>1</v>
      </c>
      <c r="N581" s="59"/>
      <c r="O581" s="33"/>
    </row>
    <row r="582" spans="1:15">
      <c r="A582" s="92">
        <v>1</v>
      </c>
      <c r="B582" s="42" t="s">
        <v>2019</v>
      </c>
      <c r="C582" s="39" t="s">
        <v>2020</v>
      </c>
      <c r="D582" s="41">
        <v>595</v>
      </c>
      <c r="E582" s="39" t="s">
        <v>2021</v>
      </c>
      <c r="F582" s="39" t="s">
        <v>2022</v>
      </c>
      <c r="G582" s="49"/>
      <c r="H582" s="18">
        <v>43812</v>
      </c>
      <c r="I582" s="98">
        <v>43840</v>
      </c>
      <c r="J582" s="89">
        <v>1</v>
      </c>
      <c r="K582" s="98">
        <v>44077</v>
      </c>
      <c r="L582" s="129">
        <v>1</v>
      </c>
      <c r="M582" s="59"/>
      <c r="N582" s="59"/>
      <c r="O582" s="33"/>
    </row>
    <row r="583" spans="1:15">
      <c r="A583" s="92">
        <v>1</v>
      </c>
      <c r="B583" s="42" t="s">
        <v>2023</v>
      </c>
      <c r="C583" s="39" t="s">
        <v>1268</v>
      </c>
      <c r="D583" s="41">
        <v>32</v>
      </c>
      <c r="E583" s="39" t="s">
        <v>1269</v>
      </c>
      <c r="F583" s="39" t="s">
        <v>2024</v>
      </c>
      <c r="G583" s="49"/>
      <c r="H583" s="18">
        <v>43812</v>
      </c>
      <c r="I583" s="98">
        <v>43875</v>
      </c>
      <c r="J583" s="89">
        <v>1</v>
      </c>
      <c r="K583" s="98">
        <v>44298</v>
      </c>
      <c r="L583" s="129">
        <v>1</v>
      </c>
      <c r="M583" s="59"/>
      <c r="N583" s="59"/>
      <c r="O583" s="33"/>
    </row>
    <row r="584" spans="1:15">
      <c r="A584" s="92">
        <v>1</v>
      </c>
      <c r="B584" s="42" t="s">
        <v>2025</v>
      </c>
      <c r="C584" s="39" t="s">
        <v>2026</v>
      </c>
      <c r="D584" s="41">
        <v>656</v>
      </c>
      <c r="E584" s="39" t="s">
        <v>1273</v>
      </c>
      <c r="F584" s="39" t="s">
        <v>2027</v>
      </c>
      <c r="G584" s="49"/>
      <c r="H584" s="18">
        <v>43812</v>
      </c>
      <c r="I584" s="98">
        <v>43920</v>
      </c>
      <c r="J584" s="89">
        <v>1</v>
      </c>
      <c r="K584" s="98">
        <v>44340</v>
      </c>
      <c r="L584" s="129">
        <v>1</v>
      </c>
      <c r="M584" s="59"/>
      <c r="N584" s="59"/>
      <c r="O584" s="33"/>
    </row>
    <row r="585" spans="1:15">
      <c r="A585" s="93">
        <v>1</v>
      </c>
      <c r="B585" s="42" t="s">
        <v>2031</v>
      </c>
      <c r="C585" s="39" t="s">
        <v>2032</v>
      </c>
      <c r="D585" s="41">
        <v>5741</v>
      </c>
      <c r="E585" s="39" t="s">
        <v>831</v>
      </c>
      <c r="F585" s="39" t="s">
        <v>2033</v>
      </c>
      <c r="G585" s="49">
        <v>1</v>
      </c>
      <c r="H585" s="18">
        <v>43812</v>
      </c>
      <c r="I585" s="98">
        <v>43859</v>
      </c>
      <c r="J585" s="89">
        <v>1</v>
      </c>
      <c r="K585" s="98">
        <v>44216</v>
      </c>
      <c r="L585" s="129">
        <v>1</v>
      </c>
      <c r="M585" s="59"/>
      <c r="N585" s="59"/>
      <c r="O585" s="33"/>
    </row>
    <row r="586" spans="1:15">
      <c r="A586" s="92">
        <v>1</v>
      </c>
      <c r="B586" s="42" t="s">
        <v>2034</v>
      </c>
      <c r="C586" s="39" t="s">
        <v>2035</v>
      </c>
      <c r="D586" s="41">
        <v>5936</v>
      </c>
      <c r="E586" s="39" t="s">
        <v>457</v>
      </c>
      <c r="F586" s="39" t="s">
        <v>2036</v>
      </c>
      <c r="G586" s="49"/>
      <c r="H586" s="18">
        <v>43812</v>
      </c>
      <c r="I586" s="98">
        <v>43872</v>
      </c>
      <c r="J586" s="89">
        <v>1</v>
      </c>
      <c r="K586" s="98">
        <v>44293</v>
      </c>
      <c r="L586" s="129">
        <v>1</v>
      </c>
      <c r="M586" s="59"/>
      <c r="N586" s="59"/>
      <c r="O586" s="33"/>
    </row>
    <row r="587" spans="1:15">
      <c r="A587" s="92">
        <v>1</v>
      </c>
      <c r="B587" s="42" t="s">
        <v>2037</v>
      </c>
      <c r="C587" s="39" t="s">
        <v>2038</v>
      </c>
      <c r="D587" s="41">
        <v>1562</v>
      </c>
      <c r="E587" s="39" t="s">
        <v>2039</v>
      </c>
      <c r="F587" s="39" t="s">
        <v>2040</v>
      </c>
      <c r="G587" s="49">
        <v>1</v>
      </c>
      <c r="H587" s="18">
        <v>43812</v>
      </c>
      <c r="I587" s="98">
        <v>43819</v>
      </c>
      <c r="J587" s="89">
        <v>1</v>
      </c>
      <c r="K587" s="98">
        <v>44007</v>
      </c>
      <c r="L587" s="129">
        <v>1</v>
      </c>
      <c r="M587" s="59"/>
      <c r="N587" s="59"/>
      <c r="O587" s="33"/>
    </row>
    <row r="588" spans="1:15">
      <c r="A588" s="92">
        <v>1</v>
      </c>
      <c r="B588" s="42" t="s">
        <v>2041</v>
      </c>
      <c r="C588" s="39" t="s">
        <v>2042</v>
      </c>
      <c r="D588" s="41">
        <v>5870</v>
      </c>
      <c r="E588" s="39" t="s">
        <v>457</v>
      </c>
      <c r="F588" s="39" t="s">
        <v>2043</v>
      </c>
      <c r="G588" s="49">
        <v>1</v>
      </c>
      <c r="H588" s="18">
        <v>43812</v>
      </c>
      <c r="I588" s="98">
        <v>43874</v>
      </c>
      <c r="J588" s="89">
        <v>1</v>
      </c>
      <c r="K588" s="98">
        <v>44033</v>
      </c>
      <c r="L588" s="129">
        <v>1</v>
      </c>
      <c r="M588" s="59"/>
      <c r="N588" s="59"/>
      <c r="O588" s="33"/>
    </row>
    <row r="589" spans="1:15">
      <c r="A589" s="92">
        <v>1</v>
      </c>
      <c r="B589" s="42" t="s">
        <v>2044</v>
      </c>
      <c r="C589" s="39" t="s">
        <v>2045</v>
      </c>
      <c r="D589" s="41">
        <v>6122</v>
      </c>
      <c r="E589" s="39" t="s">
        <v>2046</v>
      </c>
      <c r="F589" s="39" t="s">
        <v>2047</v>
      </c>
      <c r="G589" s="49"/>
      <c r="H589" s="18">
        <v>43812</v>
      </c>
      <c r="I589" s="98">
        <v>43859</v>
      </c>
      <c r="J589" s="89">
        <v>1</v>
      </c>
      <c r="K589" s="98">
        <v>44260</v>
      </c>
      <c r="L589" s="129">
        <v>1</v>
      </c>
      <c r="M589" s="59"/>
      <c r="N589" s="59"/>
      <c r="O589" s="33"/>
    </row>
    <row r="590" spans="1:15">
      <c r="A590" s="92">
        <v>1</v>
      </c>
      <c r="B590" s="42" t="s">
        <v>2048</v>
      </c>
      <c r="C590" s="39" t="s">
        <v>2049</v>
      </c>
      <c r="D590" s="41">
        <v>981</v>
      </c>
      <c r="E590" s="39" t="s">
        <v>1874</v>
      </c>
      <c r="F590" s="39" t="s">
        <v>2050</v>
      </c>
      <c r="G590" s="49"/>
      <c r="H590" s="18">
        <v>43812</v>
      </c>
      <c r="I590" s="98">
        <v>43937</v>
      </c>
      <c r="J590" s="89">
        <v>1</v>
      </c>
      <c r="K590" s="98">
        <v>44440</v>
      </c>
      <c r="L590" s="129">
        <v>1</v>
      </c>
      <c r="M590" s="59"/>
      <c r="N590" s="59"/>
      <c r="O590" s="33"/>
    </row>
    <row r="591" spans="1:15">
      <c r="A591" s="93">
        <v>1</v>
      </c>
      <c r="B591" s="42" t="s">
        <v>2051</v>
      </c>
      <c r="C591" s="39" t="s">
        <v>2052</v>
      </c>
      <c r="D591" s="41">
        <v>6121</v>
      </c>
      <c r="E591" s="39" t="s">
        <v>1266</v>
      </c>
      <c r="F591" s="39" t="s">
        <v>2053</v>
      </c>
      <c r="G591" s="49">
        <v>1</v>
      </c>
      <c r="H591" s="18">
        <v>43812</v>
      </c>
      <c r="I591" s="98">
        <v>43872</v>
      </c>
      <c r="J591" s="89">
        <v>1</v>
      </c>
      <c r="K591" s="98">
        <v>44035</v>
      </c>
      <c r="L591" s="129">
        <v>1</v>
      </c>
      <c r="M591" s="59"/>
      <c r="N591" s="59"/>
      <c r="O591" s="33"/>
    </row>
    <row r="592" spans="1:15">
      <c r="A592" s="92">
        <v>1</v>
      </c>
      <c r="B592" s="42" t="s">
        <v>2054</v>
      </c>
      <c r="C592" s="39" t="s">
        <v>2052</v>
      </c>
      <c r="D592" s="41">
        <v>6121</v>
      </c>
      <c r="E592" s="39" t="s">
        <v>1266</v>
      </c>
      <c r="F592" s="39" t="s">
        <v>2055</v>
      </c>
      <c r="G592" s="49"/>
      <c r="H592" s="18">
        <v>43812</v>
      </c>
      <c r="I592" s="98">
        <v>43972</v>
      </c>
      <c r="J592" s="89">
        <v>1</v>
      </c>
      <c r="K592" s="98">
        <v>44704</v>
      </c>
      <c r="L592" s="129">
        <v>1</v>
      </c>
      <c r="M592" s="59"/>
      <c r="N592" s="59"/>
      <c r="O592" s="33"/>
    </row>
    <row r="593" spans="1:15">
      <c r="A593" s="92">
        <v>1</v>
      </c>
      <c r="B593" s="96" t="s">
        <v>2028</v>
      </c>
      <c r="C593" s="38" t="s">
        <v>2029</v>
      </c>
      <c r="D593" s="36">
        <v>272</v>
      </c>
      <c r="E593" s="38" t="s">
        <v>800</v>
      </c>
      <c r="F593" s="38" t="s">
        <v>2030</v>
      </c>
      <c r="G593" s="49"/>
      <c r="H593" s="18">
        <v>43812</v>
      </c>
      <c r="I593" s="98"/>
      <c r="J593" s="89"/>
      <c r="K593" s="98" t="s">
        <v>2006</v>
      </c>
      <c r="L593" s="129"/>
      <c r="M593" s="59">
        <v>1</v>
      </c>
      <c r="N593" s="59"/>
      <c r="O593" s="33"/>
    </row>
    <row r="594" spans="1:15">
      <c r="A594" s="92">
        <v>1</v>
      </c>
      <c r="B594" s="42" t="s">
        <v>2056</v>
      </c>
      <c r="C594" s="39" t="s">
        <v>2057</v>
      </c>
      <c r="D594" s="41">
        <v>1892</v>
      </c>
      <c r="E594" s="39" t="s">
        <v>607</v>
      </c>
      <c r="F594" s="39" t="s">
        <v>2058</v>
      </c>
      <c r="G594" s="49"/>
      <c r="H594" s="18">
        <v>43815</v>
      </c>
      <c r="I594" s="98">
        <v>43881</v>
      </c>
      <c r="J594" s="89">
        <v>1</v>
      </c>
      <c r="K594" s="98">
        <v>43978</v>
      </c>
      <c r="L594" s="129">
        <v>1</v>
      </c>
      <c r="M594" s="59"/>
      <c r="N594" s="59"/>
      <c r="O594" s="33"/>
    </row>
    <row r="595" spans="1:15">
      <c r="A595" s="92">
        <v>1</v>
      </c>
      <c r="B595" s="42" t="s">
        <v>2059</v>
      </c>
      <c r="C595" s="39" t="s">
        <v>2060</v>
      </c>
      <c r="D595" s="41">
        <v>1295</v>
      </c>
      <c r="E595" s="39" t="s">
        <v>1936</v>
      </c>
      <c r="F595" s="39" t="s">
        <v>2061</v>
      </c>
      <c r="G595" s="49">
        <v>1</v>
      </c>
      <c r="H595" s="159">
        <v>43815</v>
      </c>
      <c r="I595" s="98">
        <v>43818</v>
      </c>
      <c r="J595" s="89">
        <v>1</v>
      </c>
      <c r="K595" s="98">
        <v>44090</v>
      </c>
      <c r="L595" s="129">
        <v>1</v>
      </c>
      <c r="M595" s="59"/>
      <c r="N595" s="59"/>
      <c r="O595" s="33"/>
    </row>
    <row r="596" spans="1:15">
      <c r="A596" s="92">
        <v>1</v>
      </c>
      <c r="B596" s="42" t="s">
        <v>2066</v>
      </c>
      <c r="C596" s="39" t="s">
        <v>2067</v>
      </c>
      <c r="D596" s="41">
        <v>6667</v>
      </c>
      <c r="E596" s="39" t="s">
        <v>2068</v>
      </c>
      <c r="F596" s="39" t="s">
        <v>2069</v>
      </c>
      <c r="G596" s="49"/>
      <c r="H596" s="18">
        <v>43815</v>
      </c>
      <c r="I596" s="98">
        <v>43857</v>
      </c>
      <c r="J596" s="89">
        <v>1</v>
      </c>
      <c r="K596" s="98">
        <v>44089</v>
      </c>
      <c r="L596" s="129">
        <v>1</v>
      </c>
      <c r="M596" s="59"/>
      <c r="N596" s="59"/>
      <c r="O596" s="33"/>
    </row>
    <row r="597" spans="1:15">
      <c r="A597" s="93">
        <v>1</v>
      </c>
      <c r="B597" s="42" t="s">
        <v>2070</v>
      </c>
      <c r="C597" s="39" t="s">
        <v>2071</v>
      </c>
      <c r="D597" s="41">
        <v>3394</v>
      </c>
      <c r="E597" s="39" t="s">
        <v>807</v>
      </c>
      <c r="F597" s="39" t="s">
        <v>2072</v>
      </c>
      <c r="G597" s="49"/>
      <c r="H597" s="18">
        <v>43815</v>
      </c>
      <c r="I597" s="98">
        <v>43880</v>
      </c>
      <c r="J597" s="89">
        <v>1</v>
      </c>
      <c r="K597" s="98">
        <v>45097</v>
      </c>
      <c r="L597" s="129">
        <v>1</v>
      </c>
      <c r="M597" s="59"/>
      <c r="N597" s="59"/>
      <c r="O597" s="33"/>
    </row>
    <row r="598" spans="1:15">
      <c r="A598" s="92">
        <v>1</v>
      </c>
      <c r="B598" s="42" t="s">
        <v>2073</v>
      </c>
      <c r="C598" s="39" t="s">
        <v>2074</v>
      </c>
      <c r="D598" s="41">
        <v>5227</v>
      </c>
      <c r="E598" s="39" t="s">
        <v>1565</v>
      </c>
      <c r="F598" s="39" t="s">
        <v>2075</v>
      </c>
      <c r="G598" s="49"/>
      <c r="H598" s="18">
        <v>43815</v>
      </c>
      <c r="I598" s="98">
        <v>43881</v>
      </c>
      <c r="J598" s="89">
        <v>1</v>
      </c>
      <c r="K598" s="98">
        <v>44343</v>
      </c>
      <c r="L598" s="129">
        <v>1</v>
      </c>
      <c r="M598" s="59"/>
      <c r="N598" s="59"/>
      <c r="O598" s="33"/>
    </row>
    <row r="599" spans="1:15">
      <c r="A599" s="92">
        <v>1</v>
      </c>
      <c r="B599" s="42" t="s">
        <v>2076</v>
      </c>
      <c r="C599" s="39" t="s">
        <v>2077</v>
      </c>
      <c r="D599" s="41">
        <v>787</v>
      </c>
      <c r="E599" s="39" t="s">
        <v>1181</v>
      </c>
      <c r="F599" s="39" t="s">
        <v>2078</v>
      </c>
      <c r="G599" s="49"/>
      <c r="H599" s="18">
        <v>43815</v>
      </c>
      <c r="I599" s="98">
        <v>43903</v>
      </c>
      <c r="J599" s="89">
        <v>1</v>
      </c>
      <c r="K599" s="98">
        <v>44109</v>
      </c>
      <c r="L599" s="129">
        <v>1</v>
      </c>
      <c r="M599" s="59"/>
      <c r="N599" s="59"/>
      <c r="O599" s="33"/>
    </row>
    <row r="600" spans="1:15">
      <c r="A600" s="92">
        <v>1</v>
      </c>
      <c r="B600" s="42" t="s">
        <v>2079</v>
      </c>
      <c r="C600" s="39" t="s">
        <v>2080</v>
      </c>
      <c r="D600" s="41">
        <v>887</v>
      </c>
      <c r="E600" s="39" t="s">
        <v>615</v>
      </c>
      <c r="F600" s="39" t="s">
        <v>2081</v>
      </c>
      <c r="G600" s="49"/>
      <c r="H600" s="18">
        <v>43815</v>
      </c>
      <c r="I600" s="98">
        <v>43865</v>
      </c>
      <c r="J600" s="89">
        <v>1</v>
      </c>
      <c r="K600" s="98">
        <v>44271</v>
      </c>
      <c r="L600" s="129">
        <v>1</v>
      </c>
      <c r="M600" s="59"/>
      <c r="N600" s="59"/>
      <c r="O600" s="33"/>
    </row>
    <row r="601" spans="1:15">
      <c r="A601" s="92">
        <v>1</v>
      </c>
      <c r="B601" s="96" t="s">
        <v>2062</v>
      </c>
      <c r="C601" s="38" t="s">
        <v>2063</v>
      </c>
      <c r="D601" s="36">
        <v>5691</v>
      </c>
      <c r="E601" s="38" t="s">
        <v>1013</v>
      </c>
      <c r="F601" s="38" t="s">
        <v>2064</v>
      </c>
      <c r="G601" s="49"/>
      <c r="H601" s="18">
        <v>43815</v>
      </c>
      <c r="I601" s="98">
        <v>43907</v>
      </c>
      <c r="J601" s="89">
        <v>1</v>
      </c>
      <c r="K601" s="98" t="s">
        <v>2065</v>
      </c>
      <c r="L601" s="129"/>
      <c r="M601" s="59"/>
      <c r="N601" s="59">
        <v>1</v>
      </c>
      <c r="O601" s="33"/>
    </row>
    <row r="602" spans="1:15">
      <c r="A602" s="92">
        <v>1</v>
      </c>
      <c r="B602" s="42" t="s">
        <v>2082</v>
      </c>
      <c r="C602" s="39" t="s">
        <v>2083</v>
      </c>
      <c r="D602" s="41">
        <v>5772</v>
      </c>
      <c r="E602" s="39" t="s">
        <v>2084</v>
      </c>
      <c r="F602" s="39" t="s">
        <v>2085</v>
      </c>
      <c r="G602" s="49"/>
      <c r="H602" s="18">
        <v>43816</v>
      </c>
      <c r="I602" s="98">
        <v>43915</v>
      </c>
      <c r="J602" s="89">
        <v>1</v>
      </c>
      <c r="K602" s="98">
        <v>45275</v>
      </c>
      <c r="L602" s="129">
        <v>1</v>
      </c>
      <c r="M602" s="59"/>
      <c r="N602" s="59"/>
      <c r="O602" s="33"/>
    </row>
    <row r="603" spans="1:15">
      <c r="A603" s="92">
        <v>1</v>
      </c>
      <c r="B603" s="42" t="s">
        <v>2086</v>
      </c>
      <c r="C603" s="39" t="s">
        <v>2087</v>
      </c>
      <c r="D603" s="41">
        <v>1683</v>
      </c>
      <c r="E603" s="39" t="s">
        <v>779</v>
      </c>
      <c r="F603" s="39" t="s">
        <v>2088</v>
      </c>
      <c r="G603" s="49"/>
      <c r="H603" s="18">
        <v>43816</v>
      </c>
      <c r="I603" s="98">
        <v>43839</v>
      </c>
      <c r="J603" s="89">
        <v>1</v>
      </c>
      <c r="K603" s="98">
        <v>44111</v>
      </c>
      <c r="L603" s="129">
        <v>1</v>
      </c>
      <c r="M603" s="59"/>
      <c r="N603" s="59"/>
      <c r="O603" s="33"/>
    </row>
    <row r="604" spans="1:15">
      <c r="A604" s="93">
        <v>1</v>
      </c>
      <c r="B604" s="42" t="s">
        <v>2089</v>
      </c>
      <c r="C604" s="39" t="s">
        <v>2090</v>
      </c>
      <c r="D604" s="41">
        <v>5935</v>
      </c>
      <c r="E604" s="39" t="s">
        <v>517</v>
      </c>
      <c r="F604" s="39" t="s">
        <v>2091</v>
      </c>
      <c r="G604" s="49">
        <v>1</v>
      </c>
      <c r="H604" s="18">
        <v>43816</v>
      </c>
      <c r="I604" s="98">
        <v>43851</v>
      </c>
      <c r="J604" s="89">
        <v>1</v>
      </c>
      <c r="K604" s="98">
        <v>44120</v>
      </c>
      <c r="L604" s="129">
        <v>1</v>
      </c>
      <c r="M604" s="59"/>
      <c r="N604" s="59"/>
      <c r="O604" s="33"/>
    </row>
    <row r="605" spans="1:15">
      <c r="A605" s="92">
        <v>1</v>
      </c>
      <c r="B605" s="42" t="s">
        <v>2092</v>
      </c>
      <c r="C605" s="39" t="s">
        <v>2093</v>
      </c>
      <c r="D605" s="41">
        <v>1229</v>
      </c>
      <c r="E605" s="39" t="s">
        <v>692</v>
      </c>
      <c r="F605" s="39" t="s">
        <v>2094</v>
      </c>
      <c r="G605" s="49">
        <v>1</v>
      </c>
      <c r="H605" s="18">
        <v>43816</v>
      </c>
      <c r="I605" s="98">
        <v>43867</v>
      </c>
      <c r="J605" s="89">
        <v>1</v>
      </c>
      <c r="K605" s="98">
        <v>44237</v>
      </c>
      <c r="L605" s="129">
        <v>1</v>
      </c>
      <c r="M605" s="59"/>
      <c r="N605" s="59"/>
      <c r="O605" s="33"/>
    </row>
    <row r="606" spans="1:15">
      <c r="A606" s="92">
        <v>1</v>
      </c>
      <c r="B606" s="42" t="s">
        <v>2095</v>
      </c>
      <c r="C606" s="39" t="s">
        <v>2096</v>
      </c>
      <c r="D606" s="41">
        <v>1786</v>
      </c>
      <c r="E606" s="39" t="s">
        <v>513</v>
      </c>
      <c r="F606" s="39" t="s">
        <v>2097</v>
      </c>
      <c r="G606" s="49"/>
      <c r="H606" s="18">
        <v>43817</v>
      </c>
      <c r="I606" s="98">
        <v>43840</v>
      </c>
      <c r="J606" s="89">
        <v>1</v>
      </c>
      <c r="K606" s="98">
        <v>44239</v>
      </c>
      <c r="L606" s="129">
        <v>1</v>
      </c>
      <c r="M606" s="59"/>
      <c r="N606" s="59"/>
      <c r="O606" s="33"/>
    </row>
    <row r="607" spans="1:15">
      <c r="A607" s="92">
        <v>1</v>
      </c>
      <c r="B607" s="42" t="s">
        <v>2098</v>
      </c>
      <c r="C607" s="39" t="s">
        <v>2099</v>
      </c>
      <c r="D607" s="41">
        <v>6650</v>
      </c>
      <c r="E607" s="39" t="s">
        <v>1320</v>
      </c>
      <c r="F607" s="39" t="s">
        <v>2100</v>
      </c>
      <c r="G607" s="49"/>
      <c r="H607" s="18">
        <v>43817</v>
      </c>
      <c r="I607" s="98">
        <v>43843</v>
      </c>
      <c r="J607" s="89">
        <v>1</v>
      </c>
      <c r="K607" s="98">
        <v>44405</v>
      </c>
      <c r="L607" s="129">
        <v>1</v>
      </c>
      <c r="M607" s="59"/>
      <c r="N607" s="59"/>
      <c r="O607" s="33"/>
    </row>
    <row r="608" spans="1:15">
      <c r="A608" s="92">
        <v>1</v>
      </c>
      <c r="B608" s="42" t="s">
        <v>2101</v>
      </c>
      <c r="C608" s="39" t="s">
        <v>2102</v>
      </c>
      <c r="D608" s="41">
        <v>1165</v>
      </c>
      <c r="E608" s="39" t="s">
        <v>2103</v>
      </c>
      <c r="F608" s="39" t="s">
        <v>2104</v>
      </c>
      <c r="G608" s="49"/>
      <c r="H608" s="18">
        <v>43817</v>
      </c>
      <c r="I608" s="98">
        <v>43851</v>
      </c>
      <c r="J608" s="89">
        <v>1</v>
      </c>
      <c r="K608" s="98">
        <v>44608</v>
      </c>
      <c r="L608" s="129">
        <v>1</v>
      </c>
      <c r="M608" s="59"/>
      <c r="N608" s="59"/>
      <c r="O608" s="33"/>
    </row>
    <row r="609" spans="1:15">
      <c r="A609" s="92">
        <v>1</v>
      </c>
      <c r="B609" s="42" t="s">
        <v>2105</v>
      </c>
      <c r="C609" s="39" t="s">
        <v>2106</v>
      </c>
      <c r="D609" s="41">
        <v>1856</v>
      </c>
      <c r="E609" s="39" t="s">
        <v>2107</v>
      </c>
      <c r="F609" s="39" t="s">
        <v>2108</v>
      </c>
      <c r="G609" s="49"/>
      <c r="H609" s="18">
        <v>43817</v>
      </c>
      <c r="I609" s="98">
        <v>43900</v>
      </c>
      <c r="J609" s="89">
        <v>1</v>
      </c>
      <c r="K609" s="98">
        <v>44159</v>
      </c>
      <c r="L609" s="129">
        <v>1</v>
      </c>
      <c r="M609" s="59"/>
      <c r="N609" s="59"/>
      <c r="O609" s="33"/>
    </row>
    <row r="610" spans="1:15">
      <c r="A610" s="93">
        <v>1</v>
      </c>
      <c r="B610" s="42" t="s">
        <v>2109</v>
      </c>
      <c r="C610" s="39" t="s">
        <v>2110</v>
      </c>
      <c r="D610" s="41">
        <v>262</v>
      </c>
      <c r="E610" s="39" t="s">
        <v>968</v>
      </c>
      <c r="F610" s="39" t="s">
        <v>2111</v>
      </c>
      <c r="G610" s="49"/>
      <c r="H610" s="18">
        <v>43817</v>
      </c>
      <c r="I610" s="98">
        <v>43902</v>
      </c>
      <c r="J610" s="89">
        <v>1</v>
      </c>
      <c r="K610" s="98">
        <v>44123</v>
      </c>
      <c r="L610" s="129">
        <v>1</v>
      </c>
      <c r="M610" s="59"/>
      <c r="N610" s="59"/>
      <c r="O610" s="33"/>
    </row>
    <row r="611" spans="1:15">
      <c r="A611" s="92">
        <v>1</v>
      </c>
      <c r="B611" s="42" t="s">
        <v>2112</v>
      </c>
      <c r="C611" s="39" t="s">
        <v>2113</v>
      </c>
      <c r="D611" s="41">
        <v>5989</v>
      </c>
      <c r="E611" s="39" t="s">
        <v>457</v>
      </c>
      <c r="F611" s="39" t="s">
        <v>766</v>
      </c>
      <c r="G611" s="49">
        <v>1</v>
      </c>
      <c r="H611" s="18">
        <v>43817</v>
      </c>
      <c r="I611" s="98">
        <v>43832</v>
      </c>
      <c r="J611" s="89">
        <v>1</v>
      </c>
      <c r="K611" s="98">
        <v>44063</v>
      </c>
      <c r="L611" s="129">
        <v>1</v>
      </c>
      <c r="M611" s="59"/>
      <c r="N611" s="59"/>
      <c r="O611" s="33"/>
    </row>
    <row r="612" spans="1:15">
      <c r="A612" s="92">
        <v>1</v>
      </c>
      <c r="B612" s="42" t="s">
        <v>2114</v>
      </c>
      <c r="C612" s="39" t="s">
        <v>2115</v>
      </c>
      <c r="D612" s="41">
        <v>1230</v>
      </c>
      <c r="E612" s="39" t="s">
        <v>1039</v>
      </c>
      <c r="F612" s="39" t="s">
        <v>2116</v>
      </c>
      <c r="G612" s="49">
        <v>1</v>
      </c>
      <c r="H612" s="18">
        <v>43817</v>
      </c>
      <c r="I612" s="98">
        <v>43889</v>
      </c>
      <c r="J612" s="89">
        <v>1</v>
      </c>
      <c r="K612" s="98">
        <v>44364</v>
      </c>
      <c r="L612" s="129">
        <v>1</v>
      </c>
      <c r="M612" s="59"/>
      <c r="N612" s="59"/>
      <c r="O612" s="33"/>
    </row>
    <row r="613" spans="1:15">
      <c r="A613" s="92">
        <v>1</v>
      </c>
      <c r="B613" s="42" t="s">
        <v>2117</v>
      </c>
      <c r="C613" s="39" t="s">
        <v>2118</v>
      </c>
      <c r="D613" s="41">
        <v>5512</v>
      </c>
      <c r="E613" s="39" t="s">
        <v>1005</v>
      </c>
      <c r="F613" s="39" t="s">
        <v>2119</v>
      </c>
      <c r="G613" s="49"/>
      <c r="H613" s="18">
        <v>43817</v>
      </c>
      <c r="I613" s="98">
        <v>43927</v>
      </c>
      <c r="J613" s="89">
        <v>1</v>
      </c>
      <c r="K613" s="98">
        <v>44701</v>
      </c>
      <c r="L613" s="129">
        <v>1</v>
      </c>
      <c r="M613" s="59"/>
      <c r="N613" s="59"/>
      <c r="O613" s="33"/>
    </row>
    <row r="614" spans="1:15">
      <c r="A614" s="92">
        <v>1</v>
      </c>
      <c r="B614" s="42" t="s">
        <v>2120</v>
      </c>
      <c r="C614" s="39" t="s">
        <v>2121</v>
      </c>
      <c r="D614" s="41">
        <v>5580</v>
      </c>
      <c r="E614" s="39" t="s">
        <v>1139</v>
      </c>
      <c r="F614" s="39" t="s">
        <v>2122</v>
      </c>
      <c r="G614" s="49">
        <v>1</v>
      </c>
      <c r="H614" s="18">
        <v>43817</v>
      </c>
      <c r="I614" s="98">
        <v>43847</v>
      </c>
      <c r="J614" s="89">
        <v>1</v>
      </c>
      <c r="K614" s="98">
        <v>44176</v>
      </c>
      <c r="L614" s="129">
        <v>1</v>
      </c>
      <c r="M614" s="59"/>
      <c r="N614" s="59"/>
      <c r="O614" s="33"/>
    </row>
    <row r="615" spans="1:15">
      <c r="A615" s="92">
        <v>1</v>
      </c>
      <c r="B615" s="42" t="s">
        <v>2123</v>
      </c>
      <c r="C615" s="39" t="s">
        <v>2124</v>
      </c>
      <c r="D615" s="41">
        <v>5337</v>
      </c>
      <c r="E615" s="39" t="s">
        <v>589</v>
      </c>
      <c r="F615" s="39" t="s">
        <v>2125</v>
      </c>
      <c r="G615" s="49"/>
      <c r="H615" s="18">
        <v>43817</v>
      </c>
      <c r="I615" s="98">
        <v>43880</v>
      </c>
      <c r="J615" s="89">
        <v>1</v>
      </c>
      <c r="K615" s="98">
        <v>44393</v>
      </c>
      <c r="L615" s="129">
        <v>1</v>
      </c>
      <c r="M615" s="59"/>
      <c r="N615" s="59"/>
      <c r="O615" s="33"/>
    </row>
    <row r="616" spans="1:15">
      <c r="A616" s="93">
        <v>1</v>
      </c>
      <c r="B616" s="42" t="s">
        <v>2126</v>
      </c>
      <c r="C616" s="39" t="s">
        <v>2127</v>
      </c>
      <c r="D616" s="41">
        <v>1868</v>
      </c>
      <c r="E616" s="39" t="s">
        <v>2128</v>
      </c>
      <c r="F616" s="39" t="s">
        <v>2129</v>
      </c>
      <c r="G616" s="49"/>
      <c r="H616" s="18">
        <v>43817</v>
      </c>
      <c r="I616" s="98">
        <v>43887</v>
      </c>
      <c r="J616" s="89">
        <v>1</v>
      </c>
      <c r="K616" s="98">
        <v>44244</v>
      </c>
      <c r="L616" s="129">
        <v>1</v>
      </c>
      <c r="M616" s="59"/>
      <c r="N616" s="59"/>
      <c r="O616" s="33"/>
    </row>
    <row r="617" spans="1:15">
      <c r="A617" s="92">
        <v>1</v>
      </c>
      <c r="B617" s="42" t="s">
        <v>2130</v>
      </c>
      <c r="C617" s="39" t="s">
        <v>2131</v>
      </c>
      <c r="D617" s="41">
        <v>642</v>
      </c>
      <c r="E617" s="39" t="s">
        <v>465</v>
      </c>
      <c r="F617" s="39" t="s">
        <v>2132</v>
      </c>
      <c r="G617" s="49"/>
      <c r="H617" s="18">
        <v>43817</v>
      </c>
      <c r="I617" s="98">
        <v>44034</v>
      </c>
      <c r="J617" s="89">
        <v>1</v>
      </c>
      <c r="K617" s="98">
        <v>44529</v>
      </c>
      <c r="L617" s="129">
        <v>1</v>
      </c>
      <c r="M617" s="59"/>
      <c r="N617" s="59"/>
      <c r="O617" s="33"/>
    </row>
    <row r="618" spans="1:15">
      <c r="A618" s="92">
        <v>1</v>
      </c>
      <c r="B618" s="42" t="s">
        <v>2133</v>
      </c>
      <c r="C618" s="39" t="s">
        <v>2134</v>
      </c>
      <c r="D618" s="41">
        <v>2360</v>
      </c>
      <c r="E618" s="39" t="s">
        <v>2135</v>
      </c>
      <c r="F618" s="39" t="s">
        <v>2136</v>
      </c>
      <c r="G618" s="49">
        <v>1</v>
      </c>
      <c r="H618" s="18">
        <v>43817</v>
      </c>
      <c r="I618" s="98">
        <v>44014</v>
      </c>
      <c r="J618" s="89">
        <v>1</v>
      </c>
      <c r="K618" s="98">
        <v>44264</v>
      </c>
      <c r="L618" s="129">
        <v>1</v>
      </c>
      <c r="M618" s="59"/>
      <c r="N618" s="59"/>
      <c r="O618" s="33"/>
    </row>
    <row r="619" spans="1:15">
      <c r="A619" s="92">
        <v>1</v>
      </c>
      <c r="B619" s="42" t="s">
        <v>2137</v>
      </c>
      <c r="C619" s="39" t="s">
        <v>2138</v>
      </c>
      <c r="D619" s="41">
        <v>6650</v>
      </c>
      <c r="E619" s="39" t="s">
        <v>2139</v>
      </c>
      <c r="F619" s="39" t="s">
        <v>2140</v>
      </c>
      <c r="G619" s="49"/>
      <c r="H619" s="18">
        <v>43817</v>
      </c>
      <c r="I619" s="98">
        <v>43957</v>
      </c>
      <c r="J619" s="89">
        <v>1</v>
      </c>
      <c r="K619" s="98">
        <v>44342</v>
      </c>
      <c r="L619" s="129">
        <v>1</v>
      </c>
      <c r="M619" s="59"/>
      <c r="N619" s="59"/>
      <c r="O619" s="33"/>
    </row>
    <row r="620" spans="1:15">
      <c r="A620" s="92">
        <v>1</v>
      </c>
      <c r="B620" s="42" t="s">
        <v>2141</v>
      </c>
      <c r="C620" s="39" t="s">
        <v>2142</v>
      </c>
      <c r="D620" s="41">
        <v>1693</v>
      </c>
      <c r="E620" s="39" t="s">
        <v>692</v>
      </c>
      <c r="F620" s="39" t="s">
        <v>2143</v>
      </c>
      <c r="G620" s="49">
        <v>1</v>
      </c>
      <c r="H620" s="18">
        <v>43818</v>
      </c>
      <c r="I620" s="98">
        <v>43845</v>
      </c>
      <c r="J620" s="89">
        <v>1</v>
      </c>
      <c r="K620" s="98">
        <v>44048</v>
      </c>
      <c r="L620" s="129">
        <v>1</v>
      </c>
      <c r="M620" s="59"/>
      <c r="N620" s="59"/>
      <c r="O620" s="33"/>
    </row>
    <row r="621" spans="1:15">
      <c r="A621" s="92">
        <v>1</v>
      </c>
      <c r="B621" s="42" t="s">
        <v>2144</v>
      </c>
      <c r="C621" s="39" t="s">
        <v>2145</v>
      </c>
      <c r="D621" s="41">
        <v>441</v>
      </c>
      <c r="E621" s="39" t="s">
        <v>800</v>
      </c>
      <c r="F621" s="39" t="s">
        <v>2146</v>
      </c>
      <c r="G621" s="49"/>
      <c r="H621" s="18">
        <v>43818</v>
      </c>
      <c r="I621" s="98">
        <v>43851</v>
      </c>
      <c r="J621" s="89">
        <v>1</v>
      </c>
      <c r="K621" s="98">
        <v>44085</v>
      </c>
      <c r="L621" s="129">
        <v>1</v>
      </c>
      <c r="M621" s="59"/>
      <c r="N621" s="59"/>
      <c r="O621" s="33"/>
    </row>
    <row r="622" spans="1:15">
      <c r="A622" s="93">
        <v>1</v>
      </c>
      <c r="B622" s="42" t="s">
        <v>2147</v>
      </c>
      <c r="C622" s="39" t="s">
        <v>2148</v>
      </c>
      <c r="D622" s="41">
        <v>5531</v>
      </c>
      <c r="E622" s="39" t="s">
        <v>2149</v>
      </c>
      <c r="F622" s="39" t="s">
        <v>2150</v>
      </c>
      <c r="G622" s="49"/>
      <c r="H622" s="18">
        <v>43818</v>
      </c>
      <c r="I622" s="98">
        <v>43847</v>
      </c>
      <c r="J622" s="89">
        <v>1</v>
      </c>
      <c r="K622" s="98">
        <v>44251</v>
      </c>
      <c r="L622" s="129">
        <v>1</v>
      </c>
      <c r="M622" s="59"/>
      <c r="N622" s="59"/>
      <c r="O622" s="33" t="s">
        <v>2151</v>
      </c>
    </row>
    <row r="623" spans="1:15">
      <c r="A623" s="92">
        <v>1</v>
      </c>
      <c r="B623" s="42" t="s">
        <v>2152</v>
      </c>
      <c r="C623" s="39" t="s">
        <v>2153</v>
      </c>
      <c r="D623" s="41">
        <v>469</v>
      </c>
      <c r="E623" s="39" t="s">
        <v>1347</v>
      </c>
      <c r="F623" s="39" t="s">
        <v>2154</v>
      </c>
      <c r="G623" s="49"/>
      <c r="H623" s="18">
        <v>43818</v>
      </c>
      <c r="I623" s="98">
        <v>43875</v>
      </c>
      <c r="J623" s="89">
        <v>1</v>
      </c>
      <c r="K623" s="98">
        <v>44239</v>
      </c>
      <c r="L623" s="129">
        <v>1</v>
      </c>
      <c r="M623" s="59"/>
      <c r="N623" s="59"/>
      <c r="O623" s="33"/>
    </row>
    <row r="624" spans="1:15">
      <c r="A624" s="92">
        <v>1</v>
      </c>
      <c r="B624" s="42" t="s">
        <v>2155</v>
      </c>
      <c r="C624" s="39" t="s">
        <v>2153</v>
      </c>
      <c r="D624" s="41">
        <v>473</v>
      </c>
      <c r="E624" s="39" t="s">
        <v>1347</v>
      </c>
      <c r="F624" s="39" t="s">
        <v>2156</v>
      </c>
      <c r="G624" s="49"/>
      <c r="H624" s="18">
        <v>43818</v>
      </c>
      <c r="I624" s="98">
        <v>43875</v>
      </c>
      <c r="J624" s="89">
        <v>1</v>
      </c>
      <c r="K624" s="98">
        <v>44239</v>
      </c>
      <c r="L624" s="129">
        <v>1</v>
      </c>
      <c r="M624" s="59"/>
      <c r="N624" s="59"/>
      <c r="O624" s="33"/>
    </row>
    <row r="625" spans="1:15">
      <c r="A625" s="92">
        <v>1</v>
      </c>
      <c r="B625" s="42" t="s">
        <v>2157</v>
      </c>
      <c r="C625" s="39" t="s">
        <v>2158</v>
      </c>
      <c r="D625" s="41">
        <v>1625</v>
      </c>
      <c r="E625" s="39" t="s">
        <v>2159</v>
      </c>
      <c r="F625" s="39" t="s">
        <v>2160</v>
      </c>
      <c r="G625" s="49"/>
      <c r="H625" s="18">
        <v>43818</v>
      </c>
      <c r="I625" s="98">
        <v>44095</v>
      </c>
      <c r="J625" s="89">
        <v>1</v>
      </c>
      <c r="K625" s="98">
        <v>44431</v>
      </c>
      <c r="L625" s="129">
        <v>1</v>
      </c>
      <c r="M625" s="59"/>
      <c r="N625" s="59"/>
      <c r="O625" s="33"/>
    </row>
    <row r="626" spans="1:15">
      <c r="A626" s="92">
        <v>1</v>
      </c>
      <c r="B626" s="42" t="s">
        <v>2161</v>
      </c>
      <c r="C626" s="39" t="s">
        <v>2162</v>
      </c>
      <c r="D626" s="41">
        <v>5944</v>
      </c>
      <c r="E626" s="39" t="s">
        <v>2163</v>
      </c>
      <c r="F626" s="39" t="s">
        <v>2164</v>
      </c>
      <c r="G626" s="49">
        <v>1</v>
      </c>
      <c r="H626" s="18">
        <v>43818</v>
      </c>
      <c r="I626" s="98">
        <v>43867</v>
      </c>
      <c r="J626" s="89">
        <v>1</v>
      </c>
      <c r="K626" s="98">
        <v>43994</v>
      </c>
      <c r="L626" s="129">
        <v>1</v>
      </c>
      <c r="M626" s="59"/>
      <c r="N626" s="59"/>
      <c r="O626" s="33"/>
    </row>
    <row r="627" spans="1:15">
      <c r="A627" s="92">
        <v>1</v>
      </c>
      <c r="B627" s="42" t="s">
        <v>2165</v>
      </c>
      <c r="C627" s="39" t="s">
        <v>2166</v>
      </c>
      <c r="D627" s="41">
        <v>5625</v>
      </c>
      <c r="E627" s="39" t="s">
        <v>1191</v>
      </c>
      <c r="F627" s="39" t="s">
        <v>2167</v>
      </c>
      <c r="G627" s="49">
        <v>1</v>
      </c>
      <c r="H627" s="18">
        <v>43818</v>
      </c>
      <c r="I627" s="98">
        <v>43844</v>
      </c>
      <c r="J627" s="89">
        <v>1</v>
      </c>
      <c r="K627" s="98">
        <v>44056</v>
      </c>
      <c r="L627" s="129">
        <v>1</v>
      </c>
      <c r="M627" s="59"/>
      <c r="N627" s="59"/>
      <c r="O627" s="33"/>
    </row>
    <row r="628" spans="1:15">
      <c r="A628" s="93">
        <v>1</v>
      </c>
      <c r="B628" s="42" t="s">
        <v>2168</v>
      </c>
      <c r="C628" s="39" t="s">
        <v>2169</v>
      </c>
      <c r="D628" s="41">
        <v>7070</v>
      </c>
      <c r="E628" s="39" t="s">
        <v>457</v>
      </c>
      <c r="F628" s="39" t="s">
        <v>2170</v>
      </c>
      <c r="G628" s="49"/>
      <c r="H628" s="18">
        <v>43818</v>
      </c>
      <c r="I628" s="98">
        <v>43880</v>
      </c>
      <c r="J628" s="89">
        <v>1</v>
      </c>
      <c r="K628" s="98">
        <v>44096</v>
      </c>
      <c r="L628" s="129">
        <v>1</v>
      </c>
      <c r="M628" s="59"/>
      <c r="N628" s="59"/>
      <c r="O628" s="33"/>
    </row>
    <row r="629" spans="1:15">
      <c r="A629" s="92">
        <v>1</v>
      </c>
      <c r="B629" s="42" t="s">
        <v>2171</v>
      </c>
      <c r="C629" s="8" t="s">
        <v>2172</v>
      </c>
      <c r="D629" s="22">
        <v>641</v>
      </c>
      <c r="E629" s="8" t="s">
        <v>2173</v>
      </c>
      <c r="F629" s="8" t="s">
        <v>2174</v>
      </c>
      <c r="G629" s="49">
        <v>1</v>
      </c>
      <c r="H629" s="157">
        <v>43818</v>
      </c>
      <c r="I629" s="98">
        <v>43853</v>
      </c>
      <c r="J629" s="89">
        <v>1</v>
      </c>
      <c r="K629" s="98">
        <v>43969</v>
      </c>
      <c r="L629" s="129">
        <v>1</v>
      </c>
      <c r="M629" s="59"/>
      <c r="N629" s="59"/>
      <c r="O629" s="33"/>
    </row>
    <row r="630" spans="1:15">
      <c r="A630" s="92">
        <v>1</v>
      </c>
      <c r="B630" s="42" t="s">
        <v>2175</v>
      </c>
      <c r="C630" s="39" t="s">
        <v>2176</v>
      </c>
      <c r="D630" s="41">
        <v>6092</v>
      </c>
      <c r="E630" s="39" t="s">
        <v>2046</v>
      </c>
      <c r="F630" s="39" t="s">
        <v>2177</v>
      </c>
      <c r="G630" s="49"/>
      <c r="H630" s="18">
        <v>43818</v>
      </c>
      <c r="I630" s="98">
        <v>43858</v>
      </c>
      <c r="J630" s="89">
        <v>1</v>
      </c>
      <c r="K630" s="98">
        <v>44027</v>
      </c>
      <c r="L630" s="129">
        <v>1</v>
      </c>
      <c r="M630" s="59"/>
      <c r="N630" s="59"/>
      <c r="O630" s="33"/>
    </row>
    <row r="631" spans="1:15">
      <c r="A631" s="92">
        <v>1</v>
      </c>
      <c r="B631" s="42" t="s">
        <v>2178</v>
      </c>
      <c r="C631" s="39" t="s">
        <v>2179</v>
      </c>
      <c r="D631" s="41">
        <v>5403</v>
      </c>
      <c r="E631" s="39" t="s">
        <v>1195</v>
      </c>
      <c r="F631" s="39" t="s">
        <v>2180</v>
      </c>
      <c r="G631" s="49"/>
      <c r="H631" s="18">
        <v>43818</v>
      </c>
      <c r="I631" s="98">
        <v>43949</v>
      </c>
      <c r="J631" s="89">
        <v>1</v>
      </c>
      <c r="K631" s="98">
        <v>44152</v>
      </c>
      <c r="L631" s="129">
        <v>1</v>
      </c>
      <c r="M631" s="59"/>
      <c r="N631" s="59"/>
      <c r="O631" s="33"/>
    </row>
    <row r="632" spans="1:15">
      <c r="A632" s="92">
        <v>1</v>
      </c>
      <c r="B632" s="42" t="s">
        <v>2181</v>
      </c>
      <c r="C632" s="39" t="s">
        <v>2182</v>
      </c>
      <c r="D632" s="41">
        <v>6172</v>
      </c>
      <c r="E632" s="39" t="s">
        <v>568</v>
      </c>
      <c r="F632" s="39" t="s">
        <v>2183</v>
      </c>
      <c r="G632" s="49"/>
      <c r="H632" s="18">
        <v>43819</v>
      </c>
      <c r="I632" s="98">
        <v>43871</v>
      </c>
      <c r="J632" s="89">
        <v>1</v>
      </c>
      <c r="K632" s="98">
        <v>44508</v>
      </c>
      <c r="L632" s="129">
        <v>1</v>
      </c>
      <c r="M632" s="59"/>
      <c r="N632" s="59"/>
      <c r="O632" s="33"/>
    </row>
    <row r="633" spans="1:15" ht="15" customHeight="1">
      <c r="A633" s="92">
        <v>1</v>
      </c>
      <c r="B633" s="42" t="s">
        <v>2184</v>
      </c>
      <c r="C633" s="39" t="s">
        <v>2185</v>
      </c>
      <c r="D633" s="41">
        <v>5595</v>
      </c>
      <c r="E633" s="39" t="s">
        <v>2186</v>
      </c>
      <c r="F633" s="39" t="s">
        <v>2187</v>
      </c>
      <c r="G633" s="49"/>
      <c r="H633" s="18">
        <v>43819</v>
      </c>
      <c r="I633" s="98">
        <v>43868</v>
      </c>
      <c r="J633" s="89">
        <v>1</v>
      </c>
      <c r="K633" s="98">
        <v>44330</v>
      </c>
      <c r="L633" s="129">
        <v>1</v>
      </c>
      <c r="M633" s="59"/>
      <c r="N633" s="59"/>
      <c r="O633" s="33"/>
    </row>
    <row r="634" spans="1:15">
      <c r="A634" s="93">
        <v>1</v>
      </c>
      <c r="B634" s="42" t="s">
        <v>2188</v>
      </c>
      <c r="C634" s="39" t="s">
        <v>2189</v>
      </c>
      <c r="D634" s="41">
        <v>6090</v>
      </c>
      <c r="E634" s="39" t="s">
        <v>1063</v>
      </c>
      <c r="F634" s="39" t="s">
        <v>2190</v>
      </c>
      <c r="G634" s="49"/>
      <c r="H634" s="18">
        <v>43819</v>
      </c>
      <c r="I634" s="98">
        <v>44118</v>
      </c>
      <c r="J634" s="89">
        <v>1</v>
      </c>
      <c r="K634" s="98">
        <v>44662</v>
      </c>
      <c r="L634" s="129">
        <v>1</v>
      </c>
      <c r="M634" s="59"/>
      <c r="N634" s="59"/>
      <c r="O634" s="33"/>
    </row>
    <row r="635" spans="1:15">
      <c r="A635" s="92">
        <v>1</v>
      </c>
      <c r="B635" s="42" t="s">
        <v>2191</v>
      </c>
      <c r="C635" s="39" t="s">
        <v>2192</v>
      </c>
      <c r="D635" s="41">
        <v>5280</v>
      </c>
      <c r="E635" s="39" t="s">
        <v>574</v>
      </c>
      <c r="F635" s="39" t="s">
        <v>2193</v>
      </c>
      <c r="G635" s="49">
        <v>1</v>
      </c>
      <c r="H635" s="18">
        <v>43819</v>
      </c>
      <c r="I635" s="98">
        <v>43867</v>
      </c>
      <c r="J635" s="89">
        <v>1</v>
      </c>
      <c r="K635" s="98">
        <v>44029</v>
      </c>
      <c r="L635" s="129">
        <v>1</v>
      </c>
      <c r="M635" s="59"/>
      <c r="N635" s="59"/>
      <c r="O635" s="33"/>
    </row>
    <row r="636" spans="1:15">
      <c r="A636" s="92">
        <v>1</v>
      </c>
      <c r="B636" s="42" t="s">
        <v>2194</v>
      </c>
      <c r="C636" s="39" t="s">
        <v>2195</v>
      </c>
      <c r="D636" s="41">
        <v>1068</v>
      </c>
      <c r="E636" s="39" t="s">
        <v>975</v>
      </c>
      <c r="F636" s="39" t="s">
        <v>2196</v>
      </c>
      <c r="G636" s="49">
        <v>1</v>
      </c>
      <c r="H636" s="159">
        <v>43819</v>
      </c>
      <c r="I636" s="98">
        <v>43836</v>
      </c>
      <c r="J636" s="89">
        <v>1</v>
      </c>
      <c r="K636" s="98">
        <v>44074</v>
      </c>
      <c r="L636" s="129">
        <v>1</v>
      </c>
      <c r="M636" s="59"/>
      <c r="N636" s="59"/>
      <c r="O636" s="33"/>
    </row>
    <row r="637" spans="1:15">
      <c r="A637" s="92">
        <v>1</v>
      </c>
      <c r="B637" s="42" t="s">
        <v>2197</v>
      </c>
      <c r="C637" s="39" t="s">
        <v>2198</v>
      </c>
      <c r="D637" s="41">
        <v>1308</v>
      </c>
      <c r="E637" s="39" t="s">
        <v>552</v>
      </c>
      <c r="F637" s="39" t="s">
        <v>2199</v>
      </c>
      <c r="G637" s="49">
        <v>1</v>
      </c>
      <c r="H637" s="159">
        <v>43819</v>
      </c>
      <c r="I637" s="98">
        <v>43847</v>
      </c>
      <c r="J637" s="89">
        <v>1</v>
      </c>
      <c r="K637" s="98">
        <v>44047</v>
      </c>
      <c r="L637" s="129">
        <v>1</v>
      </c>
      <c r="M637" s="59"/>
      <c r="N637" s="59"/>
      <c r="O637" s="33"/>
    </row>
    <row r="638" spans="1:15">
      <c r="A638" s="92">
        <v>1</v>
      </c>
      <c r="B638" s="42" t="s">
        <v>2200</v>
      </c>
      <c r="C638" s="39" t="s">
        <v>2201</v>
      </c>
      <c r="D638" s="41">
        <v>6274</v>
      </c>
      <c r="E638" s="39" t="s">
        <v>2202</v>
      </c>
      <c r="F638" s="39" t="s">
        <v>2203</v>
      </c>
      <c r="G638" s="49"/>
      <c r="H638" s="18">
        <v>43819</v>
      </c>
      <c r="I638" s="98">
        <v>43924</v>
      </c>
      <c r="J638" s="89">
        <v>1</v>
      </c>
      <c r="K638" s="98">
        <v>44174</v>
      </c>
      <c r="L638" s="129">
        <v>1</v>
      </c>
      <c r="M638" s="59"/>
      <c r="N638" s="59"/>
      <c r="O638" s="33"/>
    </row>
    <row r="639" spans="1:15">
      <c r="A639" s="92">
        <v>1</v>
      </c>
      <c r="B639" s="96" t="s">
        <v>2204</v>
      </c>
      <c r="C639" s="38" t="s">
        <v>2205</v>
      </c>
      <c r="D639" s="36">
        <v>4870</v>
      </c>
      <c r="E639" s="38" t="s">
        <v>486</v>
      </c>
      <c r="F639" s="38" t="s">
        <v>2206</v>
      </c>
      <c r="G639" s="49"/>
      <c r="H639" s="18">
        <v>43819</v>
      </c>
      <c r="I639" s="98" t="s">
        <v>79</v>
      </c>
      <c r="J639" s="89"/>
      <c r="K639" s="98"/>
      <c r="L639" s="129"/>
      <c r="M639" s="59">
        <v>1</v>
      </c>
      <c r="N639" s="59"/>
      <c r="O639" s="33"/>
    </row>
    <row r="640" spans="1:15">
      <c r="A640" s="93">
        <v>1</v>
      </c>
      <c r="B640" s="128" t="s">
        <v>2207</v>
      </c>
      <c r="C640" s="17" t="s">
        <v>2208</v>
      </c>
      <c r="D640" s="31">
        <v>1883</v>
      </c>
      <c r="E640" s="17" t="s">
        <v>2209</v>
      </c>
      <c r="F640" s="17" t="s">
        <v>2210</v>
      </c>
      <c r="G640" s="49"/>
      <c r="H640" s="18">
        <v>43822</v>
      </c>
      <c r="I640" s="98">
        <v>43880</v>
      </c>
      <c r="J640" s="89">
        <v>1</v>
      </c>
      <c r="K640" s="98"/>
      <c r="L640" s="129"/>
      <c r="M640" s="59"/>
      <c r="N640" s="59"/>
      <c r="O640" s="33"/>
    </row>
    <row r="641" spans="1:15">
      <c r="A641" s="92">
        <v>1</v>
      </c>
      <c r="B641" s="42" t="s">
        <v>2211</v>
      </c>
      <c r="C641" s="39" t="s">
        <v>2212</v>
      </c>
      <c r="D641" s="41">
        <v>958</v>
      </c>
      <c r="E641" s="39" t="s">
        <v>1519</v>
      </c>
      <c r="F641" s="39" t="s">
        <v>2213</v>
      </c>
      <c r="G641" s="49">
        <v>1</v>
      </c>
      <c r="H641" s="18">
        <v>43822</v>
      </c>
      <c r="I641" s="98">
        <v>43846</v>
      </c>
      <c r="J641" s="89">
        <v>1</v>
      </c>
      <c r="K641" s="98">
        <v>44008</v>
      </c>
      <c r="L641" s="129">
        <v>1</v>
      </c>
      <c r="M641" s="59"/>
      <c r="N641" s="59"/>
      <c r="O641" s="33"/>
    </row>
    <row r="642" spans="1:15">
      <c r="A642" s="92">
        <v>1</v>
      </c>
      <c r="B642" s="42" t="s">
        <v>2214</v>
      </c>
      <c r="C642" s="39" t="s">
        <v>2215</v>
      </c>
      <c r="D642" s="41">
        <v>495</v>
      </c>
      <c r="E642" s="39" t="s">
        <v>521</v>
      </c>
      <c r="F642" s="39" t="s">
        <v>2216</v>
      </c>
      <c r="G642" s="49"/>
      <c r="H642" s="18">
        <v>43822</v>
      </c>
      <c r="I642" s="98">
        <v>43867</v>
      </c>
      <c r="J642" s="89">
        <v>1</v>
      </c>
      <c r="K642" s="98">
        <v>44019</v>
      </c>
      <c r="L642" s="129">
        <v>1</v>
      </c>
      <c r="M642" s="59"/>
      <c r="N642" s="59"/>
      <c r="O642" s="33"/>
    </row>
    <row r="643" spans="1:15">
      <c r="A643" s="92">
        <v>1</v>
      </c>
      <c r="B643" s="42" t="s">
        <v>2217</v>
      </c>
      <c r="C643" s="39" t="s">
        <v>2218</v>
      </c>
      <c r="D643" s="41">
        <v>5706</v>
      </c>
      <c r="E643" s="39" t="s">
        <v>823</v>
      </c>
      <c r="F643" s="39" t="s">
        <v>2219</v>
      </c>
      <c r="G643" s="49">
        <v>1</v>
      </c>
      <c r="H643" s="18">
        <v>43822</v>
      </c>
      <c r="I643" s="98">
        <v>43867</v>
      </c>
      <c r="J643" s="89">
        <v>1</v>
      </c>
      <c r="K643" s="98">
        <v>44018</v>
      </c>
      <c r="L643" s="129">
        <v>1</v>
      </c>
      <c r="M643" s="59"/>
      <c r="N643" s="59"/>
      <c r="O643" s="33"/>
    </row>
    <row r="644" spans="1:15">
      <c r="A644" s="92">
        <v>1</v>
      </c>
      <c r="B644" s="42" t="s">
        <v>2220</v>
      </c>
      <c r="C644" s="39" t="s">
        <v>2221</v>
      </c>
      <c r="D644" s="41">
        <v>508</v>
      </c>
      <c r="E644" s="39" t="s">
        <v>2222</v>
      </c>
      <c r="F644" s="39" t="s">
        <v>2223</v>
      </c>
      <c r="G644" s="49">
        <v>1</v>
      </c>
      <c r="H644" s="18">
        <v>43822</v>
      </c>
      <c r="I644" s="98">
        <v>43846</v>
      </c>
      <c r="J644" s="89">
        <v>1</v>
      </c>
      <c r="K644" s="98">
        <v>44166</v>
      </c>
      <c r="L644" s="129">
        <v>1</v>
      </c>
      <c r="M644" s="59"/>
      <c r="N644" s="59"/>
      <c r="O644" s="33"/>
    </row>
    <row r="645" spans="1:15">
      <c r="A645" s="92">
        <v>1</v>
      </c>
      <c r="B645" s="42" t="s">
        <v>2224</v>
      </c>
      <c r="C645" s="39" t="s">
        <v>2225</v>
      </c>
      <c r="D645" s="41">
        <v>1860</v>
      </c>
      <c r="E645" s="39" t="s">
        <v>779</v>
      </c>
      <c r="F645" s="39" t="s">
        <v>2226</v>
      </c>
      <c r="G645" s="49">
        <v>1</v>
      </c>
      <c r="H645" s="18">
        <v>43822</v>
      </c>
      <c r="I645" s="98">
        <v>43845</v>
      </c>
      <c r="J645" s="89">
        <v>1</v>
      </c>
      <c r="K645" s="98">
        <v>44070</v>
      </c>
      <c r="L645" s="129">
        <v>1</v>
      </c>
      <c r="M645" s="59"/>
      <c r="N645" s="59"/>
      <c r="O645" s="33"/>
    </row>
    <row r="646" spans="1:15" ht="15" customHeight="1">
      <c r="A646" s="93">
        <v>1</v>
      </c>
      <c r="B646" s="42" t="s">
        <v>2227</v>
      </c>
      <c r="C646" s="39" t="s">
        <v>2228</v>
      </c>
      <c r="D646" s="41">
        <v>1780</v>
      </c>
      <c r="E646" s="39" t="s">
        <v>607</v>
      </c>
      <c r="F646" s="39" t="s">
        <v>2229</v>
      </c>
      <c r="G646" s="49">
        <v>1</v>
      </c>
      <c r="H646" s="18">
        <v>43822</v>
      </c>
      <c r="I646" s="98">
        <v>43838</v>
      </c>
      <c r="J646" s="89">
        <v>1</v>
      </c>
      <c r="K646" s="98">
        <v>44056</v>
      </c>
      <c r="L646" s="129">
        <v>1</v>
      </c>
      <c r="M646" s="59"/>
      <c r="N646" s="59"/>
      <c r="O646" s="33"/>
    </row>
    <row r="647" spans="1:15">
      <c r="A647" s="92">
        <v>1</v>
      </c>
      <c r="B647" s="42" t="s">
        <v>2230</v>
      </c>
      <c r="C647" s="39" t="s">
        <v>2231</v>
      </c>
      <c r="D647" s="41">
        <v>6121</v>
      </c>
      <c r="E647" s="39" t="s">
        <v>669</v>
      </c>
      <c r="F647" s="39" t="s">
        <v>2232</v>
      </c>
      <c r="G647" s="49"/>
      <c r="H647" s="18">
        <v>43822</v>
      </c>
      <c r="I647" s="98">
        <v>43901</v>
      </c>
      <c r="J647" s="89">
        <v>1</v>
      </c>
      <c r="K647" s="98">
        <v>44340</v>
      </c>
      <c r="L647" s="129">
        <v>1</v>
      </c>
      <c r="M647" s="59"/>
      <c r="N647" s="59"/>
      <c r="O647" s="33"/>
    </row>
    <row r="648" spans="1:15">
      <c r="A648" s="92">
        <v>1</v>
      </c>
      <c r="B648" s="42" t="s">
        <v>2233</v>
      </c>
      <c r="C648" s="39" t="s">
        <v>2234</v>
      </c>
      <c r="D648" s="41">
        <v>98</v>
      </c>
      <c r="E648" s="39" t="s">
        <v>2235</v>
      </c>
      <c r="F648" s="39" t="s">
        <v>2236</v>
      </c>
      <c r="G648" s="49"/>
      <c r="H648" s="18">
        <v>43822</v>
      </c>
      <c r="I648" s="98">
        <v>43909</v>
      </c>
      <c r="J648" s="89">
        <v>1</v>
      </c>
      <c r="K648" s="98">
        <v>44224</v>
      </c>
      <c r="L648" s="129">
        <v>1</v>
      </c>
      <c r="M648" s="59"/>
      <c r="N648" s="59"/>
      <c r="O648" s="33"/>
    </row>
    <row r="649" spans="1:15">
      <c r="A649" s="93">
        <v>1</v>
      </c>
      <c r="B649" s="42" t="s">
        <v>2237</v>
      </c>
      <c r="C649" s="39" t="s">
        <v>2238</v>
      </c>
      <c r="D649" s="41">
        <v>113</v>
      </c>
      <c r="E649" s="39" t="s">
        <v>2239</v>
      </c>
      <c r="F649" s="39" t="s">
        <v>2240</v>
      </c>
      <c r="G649" s="49"/>
      <c r="H649" s="18">
        <v>43822</v>
      </c>
      <c r="I649" s="98">
        <v>43956</v>
      </c>
      <c r="J649" s="89">
        <v>1</v>
      </c>
      <c r="K649" s="98">
        <v>44316</v>
      </c>
      <c r="L649" s="129">
        <v>1</v>
      </c>
      <c r="M649" s="59"/>
      <c r="N649" s="59"/>
      <c r="O649" s="33" t="s">
        <v>1825</v>
      </c>
    </row>
    <row r="650" spans="1:15">
      <c r="A650" s="92">
        <v>1</v>
      </c>
      <c r="B650" s="42" t="s">
        <v>2241</v>
      </c>
      <c r="C650" s="39" t="s">
        <v>2242</v>
      </c>
      <c r="D650" s="41">
        <v>536</v>
      </c>
      <c r="E650" s="39" t="s">
        <v>1627</v>
      </c>
      <c r="F650" s="39" t="s">
        <v>2243</v>
      </c>
      <c r="G650" s="49"/>
      <c r="H650" s="18">
        <v>43823</v>
      </c>
      <c r="I650" s="98">
        <v>43906</v>
      </c>
      <c r="J650" s="89">
        <v>1</v>
      </c>
      <c r="K650" s="98">
        <v>45638</v>
      </c>
      <c r="L650" s="129">
        <v>1</v>
      </c>
      <c r="M650" s="59"/>
      <c r="N650" s="59"/>
      <c r="O650" s="33"/>
    </row>
    <row r="651" spans="1:15">
      <c r="A651" s="92">
        <v>1</v>
      </c>
      <c r="B651" s="42" t="s">
        <v>2244</v>
      </c>
      <c r="C651" s="39" t="s">
        <v>2245</v>
      </c>
      <c r="D651" s="41">
        <v>1660</v>
      </c>
      <c r="E651" s="39" t="s">
        <v>839</v>
      </c>
      <c r="F651" s="39" t="s">
        <v>2246</v>
      </c>
      <c r="G651" s="49"/>
      <c r="H651" s="18">
        <v>43823</v>
      </c>
      <c r="I651" s="98">
        <v>43853</v>
      </c>
      <c r="J651" s="89">
        <v>1</v>
      </c>
      <c r="K651" s="98">
        <v>44424</v>
      </c>
      <c r="L651" s="129">
        <v>1</v>
      </c>
      <c r="M651" s="59"/>
      <c r="N651" s="59"/>
      <c r="O651" s="33"/>
    </row>
    <row r="652" spans="1:15">
      <c r="A652" s="92">
        <v>1</v>
      </c>
      <c r="B652" s="42" t="s">
        <v>2247</v>
      </c>
      <c r="C652" s="39" t="s">
        <v>2248</v>
      </c>
      <c r="D652" s="41">
        <v>7100</v>
      </c>
      <c r="E652" s="39" t="s">
        <v>457</v>
      </c>
      <c r="F652" s="39" t="s">
        <v>2249</v>
      </c>
      <c r="G652" s="49"/>
      <c r="H652" s="18">
        <v>43823</v>
      </c>
      <c r="I652" s="98">
        <v>44131</v>
      </c>
      <c r="J652" s="89">
        <v>1</v>
      </c>
      <c r="K652" s="98">
        <v>44683</v>
      </c>
      <c r="L652" s="129">
        <v>1</v>
      </c>
      <c r="M652" s="59"/>
      <c r="N652" s="59"/>
      <c r="O652" s="33" t="s">
        <v>2250</v>
      </c>
    </row>
    <row r="653" spans="1:15">
      <c r="A653" s="92">
        <v>1</v>
      </c>
      <c r="B653" s="42" t="s">
        <v>2251</v>
      </c>
      <c r="C653" s="39" t="s">
        <v>2252</v>
      </c>
      <c r="D653" s="41">
        <v>310</v>
      </c>
      <c r="E653" s="39" t="s">
        <v>2253</v>
      </c>
      <c r="F653" s="39" t="s">
        <v>2254</v>
      </c>
      <c r="G653" s="49"/>
      <c r="H653" s="18">
        <v>43823</v>
      </c>
      <c r="I653" s="98">
        <v>43868</v>
      </c>
      <c r="J653" s="89">
        <v>1</v>
      </c>
      <c r="K653" s="98">
        <v>44400</v>
      </c>
      <c r="L653" s="129">
        <v>1</v>
      </c>
      <c r="M653" s="59"/>
      <c r="N653" s="59"/>
      <c r="O653" s="33"/>
    </row>
    <row r="654" spans="1:15">
      <c r="A654" s="92">
        <v>1</v>
      </c>
      <c r="B654" s="42" t="s">
        <v>2255</v>
      </c>
      <c r="C654" s="39" t="s">
        <v>2256</v>
      </c>
      <c r="D654" s="41">
        <v>6909</v>
      </c>
      <c r="E654" s="39" t="s">
        <v>505</v>
      </c>
      <c r="F654" s="39" t="s">
        <v>2257</v>
      </c>
      <c r="G654" s="49"/>
      <c r="H654" s="18">
        <v>43825</v>
      </c>
      <c r="I654" s="98">
        <v>43957</v>
      </c>
      <c r="J654" s="89">
        <v>1</v>
      </c>
      <c r="K654" s="98">
        <v>44351</v>
      </c>
      <c r="L654" s="129">
        <v>1</v>
      </c>
      <c r="M654" s="59"/>
      <c r="N654" s="59"/>
      <c r="O654" s="33"/>
    </row>
    <row r="655" spans="1:15">
      <c r="A655" s="93">
        <v>1</v>
      </c>
      <c r="B655" s="42" t="s">
        <v>2258</v>
      </c>
      <c r="C655" s="39" t="s">
        <v>2259</v>
      </c>
      <c r="D655" s="41">
        <v>5565</v>
      </c>
      <c r="E655" s="39" t="s">
        <v>1124</v>
      </c>
      <c r="F655" s="39" t="s">
        <v>2260</v>
      </c>
      <c r="G655" s="49"/>
      <c r="H655" s="18">
        <v>43826</v>
      </c>
      <c r="I655" s="98">
        <v>43860</v>
      </c>
      <c r="J655" s="89">
        <v>1</v>
      </c>
      <c r="K655" s="98">
        <v>44036</v>
      </c>
      <c r="L655" s="129">
        <v>1</v>
      </c>
      <c r="M655" s="59"/>
      <c r="N655" s="59"/>
      <c r="O655" s="33"/>
    </row>
    <row r="656" spans="1:15">
      <c r="A656" s="92">
        <v>1</v>
      </c>
      <c r="B656" s="42" t="s">
        <v>2271</v>
      </c>
      <c r="C656" s="39" t="s">
        <v>2272</v>
      </c>
      <c r="D656" s="41">
        <v>6419</v>
      </c>
      <c r="E656" s="39" t="s">
        <v>1966</v>
      </c>
      <c r="F656" s="39" t="s">
        <v>2273</v>
      </c>
      <c r="G656" s="49">
        <v>1</v>
      </c>
      <c r="H656" s="18">
        <v>43826</v>
      </c>
      <c r="I656" s="98">
        <v>43895</v>
      </c>
      <c r="J656" s="89">
        <v>1</v>
      </c>
      <c r="K656" s="98">
        <v>44132</v>
      </c>
      <c r="L656" s="129">
        <v>1</v>
      </c>
      <c r="M656" s="59"/>
      <c r="N656" s="59"/>
      <c r="O656" s="33"/>
    </row>
    <row r="657" spans="1:15">
      <c r="A657" s="92">
        <v>1</v>
      </c>
      <c r="B657" s="42" t="s">
        <v>2274</v>
      </c>
      <c r="C657" s="39" t="s">
        <v>2275</v>
      </c>
      <c r="D657" s="41">
        <v>6306</v>
      </c>
      <c r="E657" s="39" t="s">
        <v>649</v>
      </c>
      <c r="F657" s="39" t="s">
        <v>2276</v>
      </c>
      <c r="G657" s="49"/>
      <c r="H657" s="18">
        <v>43826</v>
      </c>
      <c r="I657" s="98">
        <v>43886</v>
      </c>
      <c r="J657" s="89">
        <v>1</v>
      </c>
      <c r="K657" s="98">
        <v>44375</v>
      </c>
      <c r="L657" s="129">
        <v>1</v>
      </c>
      <c r="M657" s="59"/>
      <c r="N657" s="59"/>
      <c r="O657" s="33"/>
    </row>
    <row r="658" spans="1:15">
      <c r="A658" s="93">
        <v>1</v>
      </c>
      <c r="B658" s="42" t="s">
        <v>2277</v>
      </c>
      <c r="C658" s="39" t="s">
        <v>2278</v>
      </c>
      <c r="D658" s="41">
        <v>1722</v>
      </c>
      <c r="E658" s="39" t="s">
        <v>1313</v>
      </c>
      <c r="F658" s="39" t="s">
        <v>2279</v>
      </c>
      <c r="G658" s="49">
        <v>1</v>
      </c>
      <c r="H658" s="18">
        <v>43826</v>
      </c>
      <c r="I658" s="98">
        <v>43874</v>
      </c>
      <c r="J658" s="89">
        <v>1</v>
      </c>
      <c r="K658" s="98">
        <v>44460</v>
      </c>
      <c r="L658" s="129">
        <v>1</v>
      </c>
      <c r="M658" s="59"/>
      <c r="N658" s="59"/>
      <c r="O658" s="33"/>
    </row>
    <row r="659" spans="1:15">
      <c r="A659" s="92">
        <v>1</v>
      </c>
      <c r="B659" s="96" t="s">
        <v>2261</v>
      </c>
      <c r="C659" s="38" t="s">
        <v>2262</v>
      </c>
      <c r="D659" s="36">
        <v>5383</v>
      </c>
      <c r="E659" s="38" t="s">
        <v>2263</v>
      </c>
      <c r="F659" s="38" t="s">
        <v>2264</v>
      </c>
      <c r="G659" s="49"/>
      <c r="H659" s="18">
        <v>43826</v>
      </c>
      <c r="I659" s="103" t="s">
        <v>2265</v>
      </c>
      <c r="J659" s="89"/>
      <c r="K659" s="103"/>
      <c r="L659" s="129"/>
      <c r="M659" s="59">
        <v>1</v>
      </c>
      <c r="N659" s="59"/>
      <c r="O659" s="33"/>
    </row>
    <row r="660" spans="1:15">
      <c r="A660" s="92">
        <v>1</v>
      </c>
      <c r="B660" s="96" t="s">
        <v>2266</v>
      </c>
      <c r="C660" s="38" t="s">
        <v>2267</v>
      </c>
      <c r="D660" s="36">
        <v>5507</v>
      </c>
      <c r="E660" s="38" t="s">
        <v>2268</v>
      </c>
      <c r="F660" s="38" t="s">
        <v>2269</v>
      </c>
      <c r="G660" s="49"/>
      <c r="H660" s="18">
        <v>43826</v>
      </c>
      <c r="I660" s="103" t="s">
        <v>79</v>
      </c>
      <c r="J660" s="89"/>
      <c r="K660" s="103" t="s">
        <v>235</v>
      </c>
      <c r="L660" s="129"/>
      <c r="M660" s="59">
        <v>1</v>
      </c>
      <c r="N660" s="59"/>
      <c r="O660" s="33" t="s">
        <v>2270</v>
      </c>
    </row>
    <row r="661" spans="1:15">
      <c r="A661" s="92">
        <v>1</v>
      </c>
      <c r="B661" s="128" t="s">
        <v>2307</v>
      </c>
      <c r="C661" s="17" t="s">
        <v>2308</v>
      </c>
      <c r="D661" s="31">
        <v>6563</v>
      </c>
      <c r="E661" s="17" t="s">
        <v>1582</v>
      </c>
      <c r="F661" s="17" t="s">
        <v>2309</v>
      </c>
      <c r="G661" s="49"/>
      <c r="H661" s="18">
        <v>43829</v>
      </c>
      <c r="I661" s="98">
        <v>43872</v>
      </c>
      <c r="J661" s="89">
        <v>1</v>
      </c>
      <c r="K661" s="98"/>
      <c r="L661" s="129"/>
      <c r="M661" s="59"/>
      <c r="N661" s="59"/>
      <c r="O661" s="33"/>
    </row>
    <row r="662" spans="1:15">
      <c r="A662" s="92">
        <v>1</v>
      </c>
      <c r="B662" s="42" t="s">
        <v>2289</v>
      </c>
      <c r="C662" s="39" t="s">
        <v>2290</v>
      </c>
      <c r="D662" s="41">
        <v>1815</v>
      </c>
      <c r="E662" s="39" t="s">
        <v>2291</v>
      </c>
      <c r="F662" s="39" t="s">
        <v>2292</v>
      </c>
      <c r="G662" s="49"/>
      <c r="H662" s="18">
        <v>43829</v>
      </c>
      <c r="I662" s="98">
        <v>43875</v>
      </c>
      <c r="J662" s="89">
        <v>1</v>
      </c>
      <c r="K662" s="98">
        <v>44425</v>
      </c>
      <c r="L662" s="129">
        <v>1</v>
      </c>
      <c r="M662" s="59"/>
      <c r="N662" s="59"/>
      <c r="O662" s="33"/>
    </row>
    <row r="663" spans="1:15">
      <c r="A663" s="92">
        <v>1</v>
      </c>
      <c r="B663" s="42" t="s">
        <v>2293</v>
      </c>
      <c r="C663" s="39" t="s">
        <v>2294</v>
      </c>
      <c r="D663" s="41">
        <v>449</v>
      </c>
      <c r="E663" s="39" t="s">
        <v>873</v>
      </c>
      <c r="F663" s="39" t="s">
        <v>2295</v>
      </c>
      <c r="G663" s="49"/>
      <c r="H663" s="18">
        <v>43829</v>
      </c>
      <c r="I663" s="98">
        <v>43839</v>
      </c>
      <c r="J663" s="89">
        <v>1</v>
      </c>
      <c r="K663" s="98">
        <v>44210</v>
      </c>
      <c r="L663" s="129">
        <v>1</v>
      </c>
      <c r="M663" s="59"/>
      <c r="N663" s="59"/>
      <c r="O663" s="33"/>
    </row>
    <row r="664" spans="1:15">
      <c r="A664" s="92">
        <v>1</v>
      </c>
      <c r="B664" s="42" t="s">
        <v>2296</v>
      </c>
      <c r="C664" s="39" t="s">
        <v>2297</v>
      </c>
      <c r="D664" s="41">
        <v>6805</v>
      </c>
      <c r="E664" s="39" t="s">
        <v>2298</v>
      </c>
      <c r="F664" s="39" t="s">
        <v>2299</v>
      </c>
      <c r="G664" s="49"/>
      <c r="H664" s="18">
        <v>43829</v>
      </c>
      <c r="I664" s="98">
        <v>43901</v>
      </c>
      <c r="J664" s="89">
        <v>1</v>
      </c>
      <c r="K664" s="98">
        <v>44369</v>
      </c>
      <c r="L664" s="129">
        <v>1</v>
      </c>
      <c r="M664" s="59"/>
      <c r="N664" s="59"/>
      <c r="O664" s="33"/>
    </row>
    <row r="665" spans="1:15">
      <c r="A665" s="93">
        <v>1</v>
      </c>
      <c r="B665" s="42" t="s">
        <v>2300</v>
      </c>
      <c r="C665" s="39" t="s">
        <v>2301</v>
      </c>
      <c r="D665" s="41">
        <v>6560</v>
      </c>
      <c r="E665" s="39" t="s">
        <v>989</v>
      </c>
      <c r="F665" s="39" t="s">
        <v>2302</v>
      </c>
      <c r="G665" s="49">
        <v>1</v>
      </c>
      <c r="H665" s="18">
        <v>43829</v>
      </c>
      <c r="I665" s="98">
        <v>43847</v>
      </c>
      <c r="J665" s="89">
        <v>1</v>
      </c>
      <c r="K665" s="98">
        <v>44852</v>
      </c>
      <c r="L665" s="129">
        <v>1</v>
      </c>
      <c r="M665" s="59"/>
      <c r="N665" s="59"/>
      <c r="O665" s="33"/>
    </row>
    <row r="666" spans="1:15">
      <c r="A666" s="92">
        <v>1</v>
      </c>
      <c r="B666" s="42" t="s">
        <v>2303</v>
      </c>
      <c r="C666" s="39" t="s">
        <v>2304</v>
      </c>
      <c r="D666" s="41">
        <v>6685</v>
      </c>
      <c r="E666" s="39" t="s">
        <v>2305</v>
      </c>
      <c r="F666" s="39" t="s">
        <v>2306</v>
      </c>
      <c r="G666" s="49"/>
      <c r="H666" s="18">
        <v>43829</v>
      </c>
      <c r="I666" s="98">
        <v>43908</v>
      </c>
      <c r="J666" s="89">
        <v>1</v>
      </c>
      <c r="K666" s="98">
        <v>44187</v>
      </c>
      <c r="L666" s="129">
        <v>1</v>
      </c>
      <c r="M666" s="59"/>
      <c r="N666" s="59"/>
      <c r="O666" s="33"/>
    </row>
    <row r="667" spans="1:15">
      <c r="A667" s="92">
        <v>1</v>
      </c>
      <c r="B667" s="42" t="s">
        <v>2310</v>
      </c>
      <c r="C667" s="39" t="s">
        <v>2311</v>
      </c>
      <c r="D667" s="41">
        <v>5114</v>
      </c>
      <c r="E667" s="39" t="s">
        <v>589</v>
      </c>
      <c r="F667" s="39" t="s">
        <v>2312</v>
      </c>
      <c r="G667" s="49"/>
      <c r="H667" s="18">
        <v>43829</v>
      </c>
      <c r="I667" s="98">
        <v>43991</v>
      </c>
      <c r="J667" s="89">
        <v>1</v>
      </c>
      <c r="K667" s="98">
        <v>44459</v>
      </c>
      <c r="L667" s="129">
        <v>1</v>
      </c>
      <c r="M667" s="59"/>
      <c r="N667" s="59"/>
      <c r="O667" s="33"/>
    </row>
    <row r="668" spans="1:15">
      <c r="A668" s="92">
        <v>1</v>
      </c>
      <c r="B668" s="96" t="s">
        <v>2280</v>
      </c>
      <c r="C668" s="38" t="s">
        <v>2281</v>
      </c>
      <c r="D668" s="36">
        <v>3344</v>
      </c>
      <c r="E668" s="38" t="s">
        <v>2282</v>
      </c>
      <c r="F668" s="38" t="s">
        <v>2283</v>
      </c>
      <c r="G668" s="49"/>
      <c r="H668" s="18">
        <v>43829</v>
      </c>
      <c r="I668" s="103" t="s">
        <v>79</v>
      </c>
      <c r="J668" s="89"/>
      <c r="K668" s="103" t="s">
        <v>235</v>
      </c>
      <c r="L668" s="129"/>
      <c r="M668" s="59">
        <v>1</v>
      </c>
      <c r="N668" s="59"/>
      <c r="O668" s="33"/>
    </row>
    <row r="669" spans="1:15">
      <c r="A669" s="92">
        <v>1</v>
      </c>
      <c r="B669" s="96" t="s">
        <v>2284</v>
      </c>
      <c r="C669" s="38" t="s">
        <v>2285</v>
      </c>
      <c r="D669" s="36">
        <v>187</v>
      </c>
      <c r="E669" s="38" t="s">
        <v>2286</v>
      </c>
      <c r="F669" s="38" t="s">
        <v>2287</v>
      </c>
      <c r="G669" s="49"/>
      <c r="H669" s="18">
        <v>43829</v>
      </c>
      <c r="I669" s="98" t="s">
        <v>2288</v>
      </c>
      <c r="J669" s="89"/>
      <c r="K669" s="98"/>
      <c r="L669" s="129"/>
      <c r="M669" s="59">
        <v>1</v>
      </c>
      <c r="N669" s="59"/>
      <c r="O669" s="33"/>
    </row>
    <row r="670" spans="1:15" ht="15" customHeight="1">
      <c r="A670" s="92">
        <v>1</v>
      </c>
      <c r="B670" s="128" t="s">
        <v>2338</v>
      </c>
      <c r="C670" s="17" t="s">
        <v>2339</v>
      </c>
      <c r="D670" s="31">
        <v>5529</v>
      </c>
      <c r="E670" s="17" t="s">
        <v>589</v>
      </c>
      <c r="F670" s="17" t="s">
        <v>2340</v>
      </c>
      <c r="G670" s="49"/>
      <c r="H670" s="18">
        <v>43830</v>
      </c>
      <c r="I670" s="98">
        <v>43924</v>
      </c>
      <c r="J670" s="89">
        <v>1</v>
      </c>
      <c r="K670" s="98"/>
      <c r="L670" s="129"/>
      <c r="M670" s="59"/>
      <c r="N670" s="59"/>
      <c r="O670" s="33"/>
    </row>
    <row r="671" spans="1:15">
      <c r="A671" s="93">
        <v>1</v>
      </c>
      <c r="B671" s="128" t="s">
        <v>2344</v>
      </c>
      <c r="C671" s="17" t="s">
        <v>2345</v>
      </c>
      <c r="D671" s="31">
        <v>6662</v>
      </c>
      <c r="E671" s="17" t="s">
        <v>2068</v>
      </c>
      <c r="F671" s="17" t="s">
        <v>2346</v>
      </c>
      <c r="G671" s="49"/>
      <c r="H671" s="18">
        <v>43830</v>
      </c>
      <c r="I671" s="98">
        <v>43980</v>
      </c>
      <c r="J671" s="89">
        <v>1</v>
      </c>
      <c r="K671" s="98"/>
      <c r="L671" s="129"/>
      <c r="M671" s="59"/>
      <c r="N671" s="59"/>
      <c r="O671" s="33"/>
    </row>
    <row r="672" spans="1:15">
      <c r="A672" s="92">
        <v>1</v>
      </c>
      <c r="B672" s="42" t="s">
        <v>2317</v>
      </c>
      <c r="C672" s="39" t="s">
        <v>2318</v>
      </c>
      <c r="D672" s="41">
        <v>6376</v>
      </c>
      <c r="E672" s="39" t="s">
        <v>432</v>
      </c>
      <c r="F672" s="39" t="s">
        <v>2319</v>
      </c>
      <c r="G672" s="49"/>
      <c r="H672" s="18">
        <v>43830</v>
      </c>
      <c r="I672" s="98">
        <v>43875</v>
      </c>
      <c r="J672" s="89">
        <v>1</v>
      </c>
      <c r="K672" s="98">
        <v>44412</v>
      </c>
      <c r="L672" s="129">
        <v>1</v>
      </c>
      <c r="M672" s="59"/>
      <c r="N672" s="59"/>
      <c r="O672" s="33"/>
    </row>
    <row r="673" spans="1:15">
      <c r="A673" s="92">
        <v>1</v>
      </c>
      <c r="B673" s="42" t="s">
        <v>2320</v>
      </c>
      <c r="C673" s="39" t="s">
        <v>2321</v>
      </c>
      <c r="D673" s="41">
        <v>5410</v>
      </c>
      <c r="E673" s="39" t="s">
        <v>548</v>
      </c>
      <c r="F673" s="39" t="s">
        <v>2322</v>
      </c>
      <c r="G673" s="49"/>
      <c r="H673" s="18">
        <v>43830</v>
      </c>
      <c r="I673" s="98">
        <v>43945</v>
      </c>
      <c r="J673" s="89">
        <v>1</v>
      </c>
      <c r="K673" s="98">
        <v>45344</v>
      </c>
      <c r="L673" s="129">
        <v>1</v>
      </c>
      <c r="M673" s="59"/>
      <c r="N673" s="59"/>
      <c r="O673" s="33"/>
    </row>
    <row r="674" spans="1:15">
      <c r="A674" s="93">
        <v>1</v>
      </c>
      <c r="B674" s="42" t="s">
        <v>2323</v>
      </c>
      <c r="C674" s="39" t="s">
        <v>2324</v>
      </c>
      <c r="D674" s="41">
        <v>1849</v>
      </c>
      <c r="E674" s="39" t="s">
        <v>2325</v>
      </c>
      <c r="F674" s="39" t="s">
        <v>2326</v>
      </c>
      <c r="G674" s="49"/>
      <c r="H674" s="18">
        <v>43830</v>
      </c>
      <c r="I674" s="98">
        <v>43920</v>
      </c>
      <c r="J674" s="89">
        <v>1</v>
      </c>
      <c r="K674" s="98">
        <v>44775</v>
      </c>
      <c r="L674" s="129">
        <v>1</v>
      </c>
      <c r="M674" s="59"/>
      <c r="N674" s="59"/>
      <c r="O674" s="33"/>
    </row>
    <row r="675" spans="1:15" ht="15" customHeight="1">
      <c r="A675" s="92">
        <v>1</v>
      </c>
      <c r="B675" s="42" t="s">
        <v>2327</v>
      </c>
      <c r="C675" s="39" t="s">
        <v>2328</v>
      </c>
      <c r="D675" s="41">
        <v>87</v>
      </c>
      <c r="E675" s="39" t="s">
        <v>2325</v>
      </c>
      <c r="F675" s="39" t="s">
        <v>2329</v>
      </c>
      <c r="G675" s="49"/>
      <c r="H675" s="18">
        <v>43830</v>
      </c>
      <c r="I675" s="98">
        <v>44130</v>
      </c>
      <c r="J675" s="89">
        <v>1</v>
      </c>
      <c r="K675" s="98">
        <v>45884</v>
      </c>
      <c r="L675" s="129">
        <v>1</v>
      </c>
      <c r="M675" s="59"/>
      <c r="N675" s="59"/>
      <c r="O675" s="33"/>
    </row>
    <row r="676" spans="1:15">
      <c r="A676" s="92">
        <v>1</v>
      </c>
      <c r="B676" s="42" t="s">
        <v>2335</v>
      </c>
      <c r="C676" s="39" t="s">
        <v>2336</v>
      </c>
      <c r="D676" s="41">
        <v>5291</v>
      </c>
      <c r="E676" s="39" t="s">
        <v>574</v>
      </c>
      <c r="F676" s="39" t="s">
        <v>2337</v>
      </c>
      <c r="G676" s="49"/>
      <c r="H676" s="18">
        <v>43830</v>
      </c>
      <c r="I676" s="98">
        <v>43915</v>
      </c>
      <c r="J676" s="89">
        <v>1</v>
      </c>
      <c r="K676" s="98">
        <v>43968</v>
      </c>
      <c r="L676" s="129">
        <v>1</v>
      </c>
      <c r="M676" s="59"/>
      <c r="N676" s="59"/>
      <c r="O676" s="33"/>
    </row>
    <row r="677" spans="1:15">
      <c r="A677" s="92">
        <v>1</v>
      </c>
      <c r="B677" s="42" t="s">
        <v>2341</v>
      </c>
      <c r="C677" s="39" t="s">
        <v>2342</v>
      </c>
      <c r="D677" s="41">
        <v>409</v>
      </c>
      <c r="E677" s="39" t="s">
        <v>1347</v>
      </c>
      <c r="F677" s="39" t="s">
        <v>2343</v>
      </c>
      <c r="G677" s="49"/>
      <c r="H677" s="18">
        <v>43830</v>
      </c>
      <c r="I677" s="98">
        <v>43913</v>
      </c>
      <c r="J677" s="89">
        <v>1</v>
      </c>
      <c r="K677" s="98">
        <v>45476</v>
      </c>
      <c r="L677" s="129">
        <v>1</v>
      </c>
      <c r="M677" s="59"/>
      <c r="N677" s="59"/>
      <c r="O677" s="33"/>
    </row>
    <row r="678" spans="1:15">
      <c r="A678" s="92">
        <v>1</v>
      </c>
      <c r="B678" s="42" t="s">
        <v>2347</v>
      </c>
      <c r="C678" s="39" t="s">
        <v>2348</v>
      </c>
      <c r="D678" s="41">
        <v>6155</v>
      </c>
      <c r="E678" s="39" t="s">
        <v>436</v>
      </c>
      <c r="F678" s="39" t="s">
        <v>2349</v>
      </c>
      <c r="G678" s="49"/>
      <c r="H678" s="18">
        <v>43830</v>
      </c>
      <c r="I678" s="98">
        <v>43927</v>
      </c>
      <c r="J678" s="89">
        <v>1</v>
      </c>
      <c r="K678" s="98">
        <v>44375</v>
      </c>
      <c r="L678" s="129">
        <v>1</v>
      </c>
      <c r="M678" s="59"/>
      <c r="N678" s="59"/>
      <c r="O678" s="33"/>
    </row>
    <row r="679" spans="1:15">
      <c r="A679" s="92">
        <v>1</v>
      </c>
      <c r="B679" s="42" t="s">
        <v>2350</v>
      </c>
      <c r="C679" s="39" t="s">
        <v>2351</v>
      </c>
      <c r="D679" s="41">
        <v>149</v>
      </c>
      <c r="E679" s="39" t="s">
        <v>1269</v>
      </c>
      <c r="F679" s="39" t="s">
        <v>2352</v>
      </c>
      <c r="G679" s="49"/>
      <c r="H679" s="18">
        <v>43830</v>
      </c>
      <c r="I679" s="98">
        <v>43885</v>
      </c>
      <c r="J679" s="89">
        <v>1</v>
      </c>
      <c r="K679" s="98">
        <v>44160</v>
      </c>
      <c r="L679" s="129">
        <v>1</v>
      </c>
      <c r="M679" s="59"/>
      <c r="N679" s="59"/>
      <c r="O679" s="33"/>
    </row>
    <row r="680" spans="1:15" ht="15" customHeight="1">
      <c r="A680" s="92">
        <v>1</v>
      </c>
      <c r="B680" s="42" t="s">
        <v>2353</v>
      </c>
      <c r="C680" s="39" t="s">
        <v>2354</v>
      </c>
      <c r="D680" s="41">
        <v>431</v>
      </c>
      <c r="E680" s="39" t="s">
        <v>2355</v>
      </c>
      <c r="F680" s="39" t="s">
        <v>2356</v>
      </c>
      <c r="G680" s="49"/>
      <c r="H680" s="18">
        <v>43830</v>
      </c>
      <c r="I680" s="98">
        <v>43930</v>
      </c>
      <c r="J680" s="89">
        <v>1</v>
      </c>
      <c r="K680" s="98">
        <v>44383</v>
      </c>
      <c r="L680" s="129">
        <v>1</v>
      </c>
      <c r="M680" s="59"/>
      <c r="N680" s="59"/>
      <c r="O680" s="33"/>
    </row>
    <row r="681" spans="1:15">
      <c r="A681" s="92">
        <v>1</v>
      </c>
      <c r="B681" s="165" t="s">
        <v>2357</v>
      </c>
      <c r="C681" s="51" t="s">
        <v>2358</v>
      </c>
      <c r="D681" s="52">
        <v>1332</v>
      </c>
      <c r="E681" s="51" t="s">
        <v>637</v>
      </c>
      <c r="F681" s="51" t="s">
        <v>2359</v>
      </c>
      <c r="G681" s="81"/>
      <c r="H681" s="18">
        <v>43830</v>
      </c>
      <c r="I681" s="98">
        <v>43889</v>
      </c>
      <c r="J681" s="89">
        <v>1</v>
      </c>
      <c r="K681" s="98">
        <v>45226</v>
      </c>
      <c r="L681" s="129">
        <v>1</v>
      </c>
      <c r="M681" s="59"/>
      <c r="N681" s="59"/>
      <c r="O681" s="33"/>
    </row>
    <row r="682" spans="1:15">
      <c r="A682" s="92">
        <v>1</v>
      </c>
      <c r="B682" s="42" t="s">
        <v>2360</v>
      </c>
      <c r="C682" s="39" t="s">
        <v>2361</v>
      </c>
      <c r="D682" s="41">
        <v>5021</v>
      </c>
      <c r="E682" s="39" t="s">
        <v>2362</v>
      </c>
      <c r="F682" s="39" t="s">
        <v>2363</v>
      </c>
      <c r="G682" s="49"/>
      <c r="H682" s="18">
        <v>43830</v>
      </c>
      <c r="I682" s="98">
        <v>43927</v>
      </c>
      <c r="J682" s="89">
        <v>1</v>
      </c>
      <c r="K682" s="98">
        <v>45201</v>
      </c>
      <c r="L682" s="129">
        <v>1</v>
      </c>
      <c r="M682" s="59"/>
      <c r="N682" s="59"/>
      <c r="O682" s="33" t="s">
        <v>870</v>
      </c>
    </row>
    <row r="683" spans="1:15">
      <c r="A683" s="93">
        <v>1</v>
      </c>
      <c r="B683" s="42" t="s">
        <v>2364</v>
      </c>
      <c r="C683" s="39" t="s">
        <v>2365</v>
      </c>
      <c r="D683" s="41">
        <v>190</v>
      </c>
      <c r="E683" s="39" t="s">
        <v>1269</v>
      </c>
      <c r="F683" s="39" t="s">
        <v>2366</v>
      </c>
      <c r="G683" s="49"/>
      <c r="H683" s="18">
        <v>43830</v>
      </c>
      <c r="I683" s="98">
        <v>43966</v>
      </c>
      <c r="J683" s="89">
        <v>1</v>
      </c>
      <c r="K683" s="98">
        <v>45565</v>
      </c>
      <c r="L683" s="129">
        <v>1</v>
      </c>
      <c r="M683" s="59"/>
      <c r="N683" s="59"/>
      <c r="O683" s="33"/>
    </row>
    <row r="684" spans="1:15">
      <c r="A684" s="92">
        <v>1</v>
      </c>
      <c r="B684" s="42" t="s">
        <v>2367</v>
      </c>
      <c r="C684" s="39" t="s">
        <v>2368</v>
      </c>
      <c r="D684" s="41">
        <v>5446</v>
      </c>
      <c r="E684" s="39" t="s">
        <v>589</v>
      </c>
      <c r="F684" s="39" t="s">
        <v>2369</v>
      </c>
      <c r="G684" s="49"/>
      <c r="H684" s="18">
        <v>43830</v>
      </c>
      <c r="I684" s="98">
        <v>43980</v>
      </c>
      <c r="J684" s="89">
        <v>1</v>
      </c>
      <c r="K684" s="98">
        <v>44432</v>
      </c>
      <c r="L684" s="129">
        <v>1</v>
      </c>
      <c r="M684" s="59"/>
      <c r="N684" s="59"/>
      <c r="O684" s="33"/>
    </row>
    <row r="685" spans="1:15">
      <c r="A685" s="92">
        <v>1</v>
      </c>
      <c r="B685" s="42" t="s">
        <v>2370</v>
      </c>
      <c r="C685" s="39" t="s">
        <v>2371</v>
      </c>
      <c r="D685" s="41">
        <v>5586</v>
      </c>
      <c r="E685" s="39" t="s">
        <v>2372</v>
      </c>
      <c r="F685" s="39" t="s">
        <v>2373</v>
      </c>
      <c r="G685" s="49"/>
      <c r="H685" s="18">
        <v>43830</v>
      </c>
      <c r="I685" s="98">
        <v>43887</v>
      </c>
      <c r="J685" s="89">
        <v>1</v>
      </c>
      <c r="K685" s="98">
        <v>44077</v>
      </c>
      <c r="L685" s="129">
        <v>1</v>
      </c>
      <c r="M685" s="59"/>
      <c r="N685" s="59"/>
      <c r="O685" s="33"/>
    </row>
    <row r="686" spans="1:15">
      <c r="A686" s="92">
        <v>1</v>
      </c>
      <c r="B686" s="42" t="s">
        <v>2377</v>
      </c>
      <c r="C686" s="39" t="s">
        <v>2378</v>
      </c>
      <c r="D686" s="41">
        <v>6081</v>
      </c>
      <c r="E686" s="39" t="s">
        <v>823</v>
      </c>
      <c r="F686" s="39" t="s">
        <v>2379</v>
      </c>
      <c r="G686" s="49"/>
      <c r="H686" s="18">
        <v>43830</v>
      </c>
      <c r="I686" s="98">
        <v>44034</v>
      </c>
      <c r="J686" s="89">
        <v>1</v>
      </c>
      <c r="K686" s="98">
        <v>44454</v>
      </c>
      <c r="L686" s="129">
        <v>1</v>
      </c>
      <c r="M686" s="59"/>
      <c r="N686" s="59"/>
      <c r="O686" s="33"/>
    </row>
    <row r="687" spans="1:15">
      <c r="A687" s="92">
        <v>1</v>
      </c>
      <c r="B687" s="42" t="s">
        <v>2380</v>
      </c>
      <c r="C687" s="39" t="s">
        <v>2381</v>
      </c>
      <c r="D687" s="41">
        <v>569</v>
      </c>
      <c r="E687" s="39" t="s">
        <v>1536</v>
      </c>
      <c r="F687" s="39" t="s">
        <v>2382</v>
      </c>
      <c r="G687" s="49">
        <v>1</v>
      </c>
      <c r="H687" s="159">
        <v>43830</v>
      </c>
      <c r="I687" s="98">
        <v>43847</v>
      </c>
      <c r="J687" s="89">
        <v>1</v>
      </c>
      <c r="K687" s="98">
        <v>44172</v>
      </c>
      <c r="L687" s="129">
        <v>1</v>
      </c>
      <c r="M687" s="59"/>
      <c r="N687" s="59"/>
      <c r="O687" s="33"/>
    </row>
    <row r="688" spans="1:15">
      <c r="A688" s="92">
        <v>1</v>
      </c>
      <c r="B688" s="42" t="s">
        <v>2383</v>
      </c>
      <c r="C688" s="39" t="s">
        <v>2384</v>
      </c>
      <c r="D688" s="41">
        <v>6561</v>
      </c>
      <c r="E688" s="39" t="s">
        <v>2385</v>
      </c>
      <c r="F688" s="39" t="s">
        <v>2386</v>
      </c>
      <c r="G688" s="49">
        <v>1</v>
      </c>
      <c r="H688" s="18">
        <v>43830</v>
      </c>
      <c r="I688" s="98">
        <v>43887</v>
      </c>
      <c r="J688" s="89">
        <v>1</v>
      </c>
      <c r="K688" s="98">
        <v>44364</v>
      </c>
      <c r="L688" s="129">
        <v>1</v>
      </c>
      <c r="M688" s="59"/>
      <c r="N688" s="59"/>
      <c r="O688" s="33"/>
    </row>
    <row r="689" spans="1:15" ht="15" customHeight="1">
      <c r="A689" s="92">
        <v>1</v>
      </c>
      <c r="B689" s="42" t="s">
        <v>2390</v>
      </c>
      <c r="C689" s="39" t="s">
        <v>2391</v>
      </c>
      <c r="D689" s="41">
        <v>5374</v>
      </c>
      <c r="E689" s="39" t="s">
        <v>2392</v>
      </c>
      <c r="F689" s="39" t="s">
        <v>2393</v>
      </c>
      <c r="G689" s="49"/>
      <c r="H689" s="18">
        <v>43830</v>
      </c>
      <c r="I689" s="98">
        <v>43902</v>
      </c>
      <c r="J689" s="89">
        <v>1</v>
      </c>
      <c r="K689" s="98">
        <v>44138</v>
      </c>
      <c r="L689" s="129">
        <v>1</v>
      </c>
      <c r="M689" s="59"/>
      <c r="N689" s="59"/>
      <c r="O689" s="33"/>
    </row>
    <row r="690" spans="1:15">
      <c r="A690" s="92">
        <v>1</v>
      </c>
      <c r="B690" s="42" t="s">
        <v>2394</v>
      </c>
      <c r="C690" s="39" t="s">
        <v>2395</v>
      </c>
      <c r="D690" s="41">
        <v>2170</v>
      </c>
      <c r="E690" s="39" t="s">
        <v>2135</v>
      </c>
      <c r="F690" s="39" t="s">
        <v>2396</v>
      </c>
      <c r="G690" s="49"/>
      <c r="H690" s="18">
        <v>43830</v>
      </c>
      <c r="I690" s="98">
        <v>43874</v>
      </c>
      <c r="J690" s="89">
        <v>1</v>
      </c>
      <c r="K690" s="98">
        <v>44418</v>
      </c>
      <c r="L690" s="129">
        <v>1</v>
      </c>
      <c r="M690" s="59"/>
      <c r="N690" s="59"/>
      <c r="O690" s="33"/>
    </row>
    <row r="691" spans="1:15">
      <c r="A691" s="92">
        <v>1</v>
      </c>
      <c r="B691" s="42" t="s">
        <v>2397</v>
      </c>
      <c r="C691" s="39" t="s">
        <v>2398</v>
      </c>
      <c r="D691" s="41">
        <v>209</v>
      </c>
      <c r="E691" s="39" t="s">
        <v>1572</v>
      </c>
      <c r="F691" s="39" t="s">
        <v>2399</v>
      </c>
      <c r="G691" s="49"/>
      <c r="H691" s="18">
        <v>43830</v>
      </c>
      <c r="I691" s="98">
        <v>43978</v>
      </c>
      <c r="J691" s="89">
        <v>1</v>
      </c>
      <c r="K691" s="98">
        <v>44410</v>
      </c>
      <c r="L691" s="129">
        <v>1</v>
      </c>
      <c r="M691" s="59"/>
      <c r="N691" s="59"/>
      <c r="O691" s="33"/>
    </row>
    <row r="692" spans="1:15">
      <c r="A692" s="92">
        <v>1</v>
      </c>
      <c r="B692" s="42" t="s">
        <v>2400</v>
      </c>
      <c r="C692" s="39" t="s">
        <v>2398</v>
      </c>
      <c r="D692" s="41">
        <v>209</v>
      </c>
      <c r="E692" s="39" t="s">
        <v>1572</v>
      </c>
      <c r="F692" s="39" t="s">
        <v>2401</v>
      </c>
      <c r="G692" s="49"/>
      <c r="H692" s="18">
        <v>43830</v>
      </c>
      <c r="I692" s="98">
        <v>43978</v>
      </c>
      <c r="J692" s="89">
        <v>1</v>
      </c>
      <c r="K692" s="98">
        <v>44410</v>
      </c>
      <c r="L692" s="129">
        <v>1</v>
      </c>
      <c r="M692" s="59"/>
      <c r="N692" s="59"/>
      <c r="O692" s="33"/>
    </row>
    <row r="693" spans="1:15">
      <c r="A693" s="92">
        <v>1</v>
      </c>
      <c r="B693" s="42" t="s">
        <v>2402</v>
      </c>
      <c r="C693" s="39" t="s">
        <v>2403</v>
      </c>
      <c r="D693" s="41">
        <v>5229</v>
      </c>
      <c r="E693" s="39" t="s">
        <v>574</v>
      </c>
      <c r="F693" s="39" t="s">
        <v>2404</v>
      </c>
      <c r="G693" s="49"/>
      <c r="H693" s="18">
        <v>43830</v>
      </c>
      <c r="I693" s="98">
        <v>43963</v>
      </c>
      <c r="J693" s="89">
        <v>1</v>
      </c>
      <c r="K693" s="98">
        <v>44473</v>
      </c>
      <c r="L693" s="129">
        <v>1</v>
      </c>
      <c r="M693" s="59"/>
      <c r="N693" s="59"/>
      <c r="O693" s="33" t="s">
        <v>1825</v>
      </c>
    </row>
    <row r="694" spans="1:15">
      <c r="A694" s="93">
        <v>1</v>
      </c>
      <c r="B694" s="96" t="s">
        <v>2313</v>
      </c>
      <c r="C694" s="38" t="s">
        <v>2314</v>
      </c>
      <c r="D694" s="36">
        <v>0</v>
      </c>
      <c r="E694" s="38" t="s">
        <v>2315</v>
      </c>
      <c r="F694" s="38" t="s">
        <v>2316</v>
      </c>
      <c r="G694" s="49"/>
      <c r="H694" s="18">
        <v>43830</v>
      </c>
      <c r="I694" s="103" t="s">
        <v>79</v>
      </c>
      <c r="J694" s="89"/>
      <c r="K694" s="103" t="s">
        <v>235</v>
      </c>
      <c r="L694" s="129"/>
      <c r="M694" s="59">
        <v>1</v>
      </c>
      <c r="N694" s="59"/>
      <c r="O694" s="33"/>
    </row>
    <row r="695" spans="1:15">
      <c r="A695" s="92">
        <v>1</v>
      </c>
      <c r="B695" s="96" t="s">
        <v>2387</v>
      </c>
      <c r="C695" s="38" t="s">
        <v>2388</v>
      </c>
      <c r="D695" s="36">
        <v>1230</v>
      </c>
      <c r="E695" s="38" t="s">
        <v>779</v>
      </c>
      <c r="F695" s="38" t="s">
        <v>2389</v>
      </c>
      <c r="G695" s="49"/>
      <c r="H695" s="18">
        <v>43830</v>
      </c>
      <c r="I695" s="103" t="s">
        <v>79</v>
      </c>
      <c r="J695" s="89"/>
      <c r="K695" s="103" t="s">
        <v>235</v>
      </c>
      <c r="L695" s="129"/>
      <c r="M695" s="59">
        <v>1</v>
      </c>
      <c r="N695" s="59"/>
      <c r="O695" s="33"/>
    </row>
    <row r="696" spans="1:15">
      <c r="A696" s="92">
        <v>1</v>
      </c>
      <c r="B696" s="96" t="s">
        <v>2330</v>
      </c>
      <c r="C696" s="38" t="s">
        <v>2331</v>
      </c>
      <c r="D696" s="36">
        <v>1637</v>
      </c>
      <c r="E696" s="38" t="s">
        <v>2332</v>
      </c>
      <c r="F696" s="38" t="s">
        <v>2333</v>
      </c>
      <c r="G696" s="49"/>
      <c r="H696" s="18">
        <v>43830</v>
      </c>
      <c r="I696" s="98">
        <v>43963</v>
      </c>
      <c r="J696" s="89">
        <v>1</v>
      </c>
      <c r="K696" s="98" t="s">
        <v>2065</v>
      </c>
      <c r="L696" s="129"/>
      <c r="M696" s="59"/>
      <c r="N696" s="59">
        <v>1</v>
      </c>
      <c r="O696" s="33" t="s">
        <v>2334</v>
      </c>
    </row>
    <row r="697" spans="1:15">
      <c r="A697" s="93">
        <v>1</v>
      </c>
      <c r="B697" s="96" t="s">
        <v>2374</v>
      </c>
      <c r="C697" s="38" t="s">
        <v>2375</v>
      </c>
      <c r="D697" s="36">
        <v>5388</v>
      </c>
      <c r="E697" s="38" t="s">
        <v>589</v>
      </c>
      <c r="F697" s="38" t="s">
        <v>2376</v>
      </c>
      <c r="G697" s="49"/>
      <c r="H697" s="18">
        <v>43830</v>
      </c>
      <c r="I697" s="103">
        <v>43866</v>
      </c>
      <c r="J697" s="89">
        <v>1</v>
      </c>
      <c r="K697" s="103" t="s">
        <v>235</v>
      </c>
      <c r="L697" s="129"/>
      <c r="M697" s="59"/>
      <c r="N697" s="59">
        <v>1</v>
      </c>
      <c r="O697" s="33"/>
    </row>
    <row r="698" spans="1:15">
      <c r="A698" s="92">
        <v>1</v>
      </c>
      <c r="B698" s="42" t="s">
        <v>2405</v>
      </c>
      <c r="C698" s="39" t="s">
        <v>2406</v>
      </c>
      <c r="D698" s="41">
        <v>1671</v>
      </c>
      <c r="E698" s="39" t="s">
        <v>2407</v>
      </c>
      <c r="F698" s="39" t="s">
        <v>2408</v>
      </c>
      <c r="G698" s="49"/>
      <c r="H698" s="18">
        <v>43833</v>
      </c>
      <c r="I698" s="98">
        <v>43970</v>
      </c>
      <c r="J698" s="89">
        <v>1</v>
      </c>
      <c r="K698" s="98">
        <v>44250</v>
      </c>
      <c r="L698" s="129">
        <v>1</v>
      </c>
      <c r="M698" s="59"/>
      <c r="N698" s="59"/>
      <c r="O698" s="33" t="s">
        <v>1825</v>
      </c>
    </row>
    <row r="699" spans="1:15">
      <c r="A699" s="92">
        <v>1</v>
      </c>
      <c r="B699" s="42" t="s">
        <v>2409</v>
      </c>
      <c r="C699" s="39" t="s">
        <v>2410</v>
      </c>
      <c r="D699" s="41">
        <v>490</v>
      </c>
      <c r="E699" s="39" t="s">
        <v>2411</v>
      </c>
      <c r="F699" s="39" t="s">
        <v>2412</v>
      </c>
      <c r="G699" s="49"/>
      <c r="H699" s="18">
        <v>43833</v>
      </c>
      <c r="I699" s="98">
        <v>44014</v>
      </c>
      <c r="J699" s="89">
        <v>1</v>
      </c>
      <c r="K699" s="98">
        <v>44188</v>
      </c>
      <c r="L699" s="129">
        <v>1</v>
      </c>
      <c r="M699" s="59"/>
      <c r="N699" s="59"/>
      <c r="O699" s="33"/>
    </row>
    <row r="700" spans="1:15">
      <c r="A700" s="92">
        <v>1</v>
      </c>
      <c r="B700" s="42" t="s">
        <v>2413</v>
      </c>
      <c r="C700" s="39" t="s">
        <v>2414</v>
      </c>
      <c r="D700" s="41">
        <v>4644</v>
      </c>
      <c r="E700" s="39" t="s">
        <v>2415</v>
      </c>
      <c r="F700" s="39" t="s">
        <v>2416</v>
      </c>
      <c r="G700" s="49"/>
      <c r="H700" s="18">
        <v>43833</v>
      </c>
      <c r="I700" s="98">
        <v>43858</v>
      </c>
      <c r="J700" s="89">
        <v>1</v>
      </c>
      <c r="K700" s="98">
        <v>44050</v>
      </c>
      <c r="L700" s="129">
        <v>1</v>
      </c>
      <c r="M700" s="59"/>
      <c r="N700" s="59"/>
      <c r="O700" s="33"/>
    </row>
    <row r="701" spans="1:15">
      <c r="A701" s="92">
        <v>1</v>
      </c>
      <c r="B701" s="42" t="s">
        <v>2417</v>
      </c>
      <c r="C701" s="39" t="s">
        <v>2418</v>
      </c>
      <c r="D701" s="41">
        <v>5181</v>
      </c>
      <c r="E701" s="39" t="s">
        <v>486</v>
      </c>
      <c r="F701" s="39" t="s">
        <v>2419</v>
      </c>
      <c r="G701" s="49"/>
      <c r="H701" s="18">
        <v>43833</v>
      </c>
      <c r="I701" s="98">
        <v>43963</v>
      </c>
      <c r="J701" s="89">
        <v>1</v>
      </c>
      <c r="K701" s="98">
        <v>44937</v>
      </c>
      <c r="L701" s="129">
        <v>1</v>
      </c>
      <c r="M701" s="59"/>
      <c r="N701" s="59"/>
      <c r="O701" s="33"/>
    </row>
    <row r="702" spans="1:15">
      <c r="A702" s="92">
        <v>1</v>
      </c>
      <c r="B702" s="42" t="s">
        <v>2420</v>
      </c>
      <c r="C702" s="39" t="s">
        <v>2421</v>
      </c>
      <c r="D702" s="41">
        <v>1742</v>
      </c>
      <c r="E702" s="39" t="s">
        <v>1156</v>
      </c>
      <c r="F702" s="39" t="s">
        <v>2422</v>
      </c>
      <c r="G702" s="49">
        <v>1</v>
      </c>
      <c r="H702" s="18">
        <v>43833</v>
      </c>
      <c r="I702" s="98">
        <v>43853</v>
      </c>
      <c r="J702" s="89">
        <v>1</v>
      </c>
      <c r="K702" s="98">
        <v>44070</v>
      </c>
      <c r="L702" s="129">
        <v>1</v>
      </c>
      <c r="M702" s="59"/>
      <c r="N702" s="59"/>
      <c r="O702" s="33"/>
    </row>
    <row r="703" spans="1:15">
      <c r="A703" s="92">
        <v>1</v>
      </c>
      <c r="B703" s="42" t="s">
        <v>2423</v>
      </c>
      <c r="C703" s="39" t="s">
        <v>2424</v>
      </c>
      <c r="D703" s="41">
        <v>1264</v>
      </c>
      <c r="E703" s="39" t="s">
        <v>894</v>
      </c>
      <c r="F703" s="39" t="s">
        <v>2425</v>
      </c>
      <c r="G703" s="49">
        <v>1</v>
      </c>
      <c r="H703" s="18">
        <v>43836</v>
      </c>
      <c r="I703" s="98">
        <v>43857</v>
      </c>
      <c r="J703" s="89">
        <v>1</v>
      </c>
      <c r="K703" s="98">
        <v>44265</v>
      </c>
      <c r="L703" s="129">
        <v>1</v>
      </c>
      <c r="M703" s="59"/>
      <c r="N703" s="59"/>
      <c r="O703" s="33"/>
    </row>
    <row r="704" spans="1:15">
      <c r="A704" s="92">
        <v>1</v>
      </c>
      <c r="B704" s="42" t="s">
        <v>2426</v>
      </c>
      <c r="C704" s="39" t="s">
        <v>2427</v>
      </c>
      <c r="D704" s="41">
        <v>1876</v>
      </c>
      <c r="E704" s="39" t="s">
        <v>2128</v>
      </c>
      <c r="F704" s="39" t="s">
        <v>2425</v>
      </c>
      <c r="G704" s="49">
        <v>1</v>
      </c>
      <c r="H704" s="18">
        <v>43836</v>
      </c>
      <c r="I704" s="98">
        <v>43847</v>
      </c>
      <c r="J704" s="89">
        <v>1</v>
      </c>
      <c r="K704" s="98">
        <v>44130</v>
      </c>
      <c r="L704" s="129">
        <v>1</v>
      </c>
      <c r="M704" s="59"/>
      <c r="N704" s="59"/>
      <c r="O704" s="33"/>
    </row>
    <row r="705" spans="1:15">
      <c r="A705" s="93">
        <v>1</v>
      </c>
      <c r="B705" s="42" t="s">
        <v>2428</v>
      </c>
      <c r="C705" s="39" t="s">
        <v>2429</v>
      </c>
      <c r="D705" s="41">
        <v>6183</v>
      </c>
      <c r="E705" s="39" t="s">
        <v>1403</v>
      </c>
      <c r="F705" s="39" t="s">
        <v>2430</v>
      </c>
      <c r="G705" s="49"/>
      <c r="H705" s="18">
        <v>43836</v>
      </c>
      <c r="I705" s="98">
        <v>43936</v>
      </c>
      <c r="J705" s="89">
        <v>1</v>
      </c>
      <c r="K705" s="98">
        <v>44552</v>
      </c>
      <c r="L705" s="129">
        <v>1</v>
      </c>
      <c r="M705" s="59"/>
      <c r="N705" s="59"/>
      <c r="O705" s="33"/>
    </row>
    <row r="706" spans="1:15">
      <c r="A706" s="92">
        <v>1</v>
      </c>
      <c r="B706" s="42" t="s">
        <v>2431</v>
      </c>
      <c r="C706" s="39" t="s">
        <v>2432</v>
      </c>
      <c r="D706" s="41">
        <v>5568</v>
      </c>
      <c r="E706" s="39" t="s">
        <v>1143</v>
      </c>
      <c r="F706" s="39" t="s">
        <v>891</v>
      </c>
      <c r="G706" s="49">
        <v>1</v>
      </c>
      <c r="H706" s="18">
        <v>43836</v>
      </c>
      <c r="I706" s="98">
        <v>43859</v>
      </c>
      <c r="J706" s="89">
        <v>1</v>
      </c>
      <c r="K706" s="98">
        <v>44313</v>
      </c>
      <c r="L706" s="129">
        <v>1</v>
      </c>
      <c r="M706" s="59"/>
      <c r="N706" s="59"/>
      <c r="O706" s="33"/>
    </row>
    <row r="707" spans="1:15">
      <c r="A707" s="92">
        <v>1</v>
      </c>
      <c r="B707" s="42" t="s">
        <v>2433</v>
      </c>
      <c r="C707" s="39" t="s">
        <v>2434</v>
      </c>
      <c r="D707" s="41">
        <v>5501</v>
      </c>
      <c r="E707" s="39" t="s">
        <v>517</v>
      </c>
      <c r="F707" s="39" t="s">
        <v>2279</v>
      </c>
      <c r="G707" s="49">
        <v>1</v>
      </c>
      <c r="H707" s="18">
        <v>43836</v>
      </c>
      <c r="I707" s="98">
        <v>43847</v>
      </c>
      <c r="J707" s="89">
        <v>1</v>
      </c>
      <c r="K707" s="98">
        <v>44463</v>
      </c>
      <c r="L707" s="129">
        <v>1</v>
      </c>
      <c r="M707" s="59"/>
      <c r="N707" s="59"/>
      <c r="O707" s="33"/>
    </row>
    <row r="708" spans="1:15">
      <c r="A708" s="92">
        <v>1</v>
      </c>
      <c r="B708" s="42" t="s">
        <v>2435</v>
      </c>
      <c r="C708" s="39" t="s">
        <v>2436</v>
      </c>
      <c r="D708" s="41">
        <v>500</v>
      </c>
      <c r="E708" s="39" t="s">
        <v>560</v>
      </c>
      <c r="F708" s="39" t="s">
        <v>2437</v>
      </c>
      <c r="G708" s="49"/>
      <c r="H708" s="18">
        <v>43836</v>
      </c>
      <c r="I708" s="98">
        <v>43908</v>
      </c>
      <c r="J708" s="89">
        <v>1</v>
      </c>
      <c r="K708" s="98">
        <v>44795</v>
      </c>
      <c r="L708" s="129">
        <v>1</v>
      </c>
      <c r="M708" s="59"/>
      <c r="N708" s="59"/>
      <c r="O708" s="33"/>
    </row>
    <row r="709" spans="1:15">
      <c r="A709" s="92">
        <v>1</v>
      </c>
      <c r="B709" s="96" t="s">
        <v>2438</v>
      </c>
      <c r="C709" s="38" t="s">
        <v>2439</v>
      </c>
      <c r="D709" s="36">
        <v>1300</v>
      </c>
      <c r="E709" s="38" t="s">
        <v>2440</v>
      </c>
      <c r="F709" s="38" t="s">
        <v>2441</v>
      </c>
      <c r="G709" s="49"/>
      <c r="H709" s="18">
        <v>43836</v>
      </c>
      <c r="I709" s="98"/>
      <c r="J709" s="89"/>
      <c r="K709" s="98"/>
      <c r="L709" s="129"/>
      <c r="M709" s="59">
        <v>1</v>
      </c>
      <c r="N709" s="59"/>
      <c r="O709" s="33"/>
    </row>
    <row r="710" spans="1:15">
      <c r="A710" s="92">
        <v>1</v>
      </c>
      <c r="B710" s="42" t="s">
        <v>2442</v>
      </c>
      <c r="C710" s="39" t="s">
        <v>2443</v>
      </c>
      <c r="D710" s="41">
        <v>5790</v>
      </c>
      <c r="E710" s="39" t="s">
        <v>2444</v>
      </c>
      <c r="F710" s="39" t="s">
        <v>2445</v>
      </c>
      <c r="G710" s="49"/>
      <c r="H710" s="18">
        <v>43837</v>
      </c>
      <c r="I710" s="98">
        <v>43924</v>
      </c>
      <c r="J710" s="89">
        <v>1</v>
      </c>
      <c r="K710" s="98">
        <v>44183</v>
      </c>
      <c r="L710" s="129">
        <v>1</v>
      </c>
      <c r="M710" s="59"/>
      <c r="N710" s="59"/>
      <c r="O710" s="33"/>
    </row>
    <row r="711" spans="1:15">
      <c r="A711" s="92">
        <v>1</v>
      </c>
      <c r="B711" s="42" t="s">
        <v>2446</v>
      </c>
      <c r="C711" s="39" t="s">
        <v>2447</v>
      </c>
      <c r="D711" s="41">
        <v>1380</v>
      </c>
      <c r="E711" s="39" t="s">
        <v>2448</v>
      </c>
      <c r="F711" s="39" t="s">
        <v>2449</v>
      </c>
      <c r="G711" s="49">
        <v>1</v>
      </c>
      <c r="H711" s="18">
        <v>43837</v>
      </c>
      <c r="I711" s="98">
        <v>43853</v>
      </c>
      <c r="J711" s="89">
        <v>1</v>
      </c>
      <c r="K711" s="98">
        <v>44194</v>
      </c>
      <c r="L711" s="129">
        <v>1</v>
      </c>
      <c r="M711" s="59"/>
      <c r="N711" s="59"/>
      <c r="O711" s="33"/>
    </row>
    <row r="712" spans="1:15">
      <c r="A712" s="93">
        <v>1</v>
      </c>
      <c r="B712" s="42" t="s">
        <v>2450</v>
      </c>
      <c r="C712" s="39" t="s">
        <v>2451</v>
      </c>
      <c r="D712" s="41">
        <v>918</v>
      </c>
      <c r="E712" s="39" t="s">
        <v>779</v>
      </c>
      <c r="F712" s="39" t="s">
        <v>2452</v>
      </c>
      <c r="G712" s="49">
        <v>1</v>
      </c>
      <c r="H712" s="18">
        <v>43838</v>
      </c>
      <c r="I712" s="98">
        <v>43896</v>
      </c>
      <c r="J712" s="89">
        <v>1</v>
      </c>
      <c r="K712" s="98">
        <v>44323</v>
      </c>
      <c r="L712" s="129">
        <v>1</v>
      </c>
      <c r="M712" s="59"/>
      <c r="N712" s="59"/>
      <c r="O712" s="33"/>
    </row>
    <row r="713" spans="1:15">
      <c r="A713" s="92">
        <v>1</v>
      </c>
      <c r="B713" s="42" t="s">
        <v>2453</v>
      </c>
      <c r="C713" s="39" t="s">
        <v>2454</v>
      </c>
      <c r="D713" s="41">
        <v>6773</v>
      </c>
      <c r="E713" s="39" t="s">
        <v>2455</v>
      </c>
      <c r="F713" s="39" t="s">
        <v>1204</v>
      </c>
      <c r="G713" s="49">
        <v>1</v>
      </c>
      <c r="H713" s="159">
        <v>43838</v>
      </c>
      <c r="I713" s="98">
        <v>43844</v>
      </c>
      <c r="J713" s="89">
        <v>1</v>
      </c>
      <c r="K713" s="98">
        <v>43952</v>
      </c>
      <c r="L713" s="129">
        <v>1</v>
      </c>
      <c r="M713" s="59"/>
      <c r="N713" s="59"/>
      <c r="O713" s="33"/>
    </row>
    <row r="714" spans="1:15">
      <c r="A714" s="92">
        <v>1</v>
      </c>
      <c r="B714" s="42" t="s">
        <v>2456</v>
      </c>
      <c r="C714" s="39" t="s">
        <v>2457</v>
      </c>
      <c r="D714" s="41">
        <v>463</v>
      </c>
      <c r="E714" s="39" t="s">
        <v>2458</v>
      </c>
      <c r="F714" s="39" t="s">
        <v>2459</v>
      </c>
      <c r="G714" s="49">
        <v>1</v>
      </c>
      <c r="H714" s="18">
        <v>43838</v>
      </c>
      <c r="I714" s="98">
        <v>43906</v>
      </c>
      <c r="J714" s="89">
        <v>1</v>
      </c>
      <c r="K714" s="98">
        <v>44216</v>
      </c>
      <c r="L714" s="129">
        <v>1</v>
      </c>
      <c r="M714" s="59"/>
      <c r="N714" s="59"/>
      <c r="O714" s="33"/>
    </row>
    <row r="715" spans="1:15">
      <c r="A715" s="92">
        <v>1</v>
      </c>
      <c r="B715" s="42" t="s">
        <v>2460</v>
      </c>
      <c r="C715" s="39" t="s">
        <v>2461</v>
      </c>
      <c r="D715" s="41">
        <v>6095</v>
      </c>
      <c r="E715" s="39" t="s">
        <v>457</v>
      </c>
      <c r="F715" s="39" t="s">
        <v>2462</v>
      </c>
      <c r="G715" s="49"/>
      <c r="H715" s="18">
        <v>43838</v>
      </c>
      <c r="I715" s="98">
        <v>43935</v>
      </c>
      <c r="J715" s="89">
        <v>1</v>
      </c>
      <c r="K715" s="98">
        <v>44720</v>
      </c>
      <c r="L715" s="129">
        <v>1</v>
      </c>
      <c r="M715" s="59"/>
      <c r="N715" s="59"/>
      <c r="O715" s="33"/>
    </row>
    <row r="716" spans="1:15">
      <c r="A716" s="92">
        <v>1</v>
      </c>
      <c r="B716" s="42" t="s">
        <v>2463</v>
      </c>
      <c r="C716" s="39" t="s">
        <v>2464</v>
      </c>
      <c r="D716" s="41">
        <v>5570</v>
      </c>
      <c r="E716" s="39" t="s">
        <v>1124</v>
      </c>
      <c r="F716" s="39" t="s">
        <v>2465</v>
      </c>
      <c r="G716" s="49">
        <v>1</v>
      </c>
      <c r="H716" s="18">
        <v>43839</v>
      </c>
      <c r="I716" s="98">
        <v>43846</v>
      </c>
      <c r="J716" s="89">
        <v>1</v>
      </c>
      <c r="K716" s="98">
        <v>44001</v>
      </c>
      <c r="L716" s="129">
        <v>1</v>
      </c>
      <c r="M716" s="59"/>
      <c r="N716" s="59"/>
      <c r="O716" s="33"/>
    </row>
    <row r="717" spans="1:15">
      <c r="A717" s="92">
        <v>1</v>
      </c>
      <c r="B717" s="42" t="s">
        <v>2466</v>
      </c>
      <c r="C717" s="39" t="s">
        <v>2467</v>
      </c>
      <c r="D717" s="41">
        <v>120</v>
      </c>
      <c r="E717" s="39" t="s">
        <v>1481</v>
      </c>
      <c r="F717" s="39" t="s">
        <v>2468</v>
      </c>
      <c r="G717" s="49">
        <v>1</v>
      </c>
      <c r="H717" s="18">
        <v>43839</v>
      </c>
      <c r="I717" s="98">
        <v>43860</v>
      </c>
      <c r="J717" s="89">
        <v>1</v>
      </c>
      <c r="K717" s="98">
        <v>43990</v>
      </c>
      <c r="L717" s="129">
        <v>1</v>
      </c>
      <c r="M717" s="59"/>
      <c r="N717" s="59"/>
      <c r="O717" s="33"/>
    </row>
    <row r="718" spans="1:15">
      <c r="A718" s="93">
        <v>1</v>
      </c>
      <c r="B718" s="42" t="s">
        <v>2469</v>
      </c>
      <c r="C718" s="39" t="s">
        <v>2470</v>
      </c>
      <c r="D718" s="41">
        <v>125</v>
      </c>
      <c r="E718" s="39" t="s">
        <v>1481</v>
      </c>
      <c r="F718" s="39" t="s">
        <v>1654</v>
      </c>
      <c r="G718" s="49"/>
      <c r="H718" s="18">
        <v>43839</v>
      </c>
      <c r="I718" s="98">
        <v>43906</v>
      </c>
      <c r="J718" s="89">
        <v>1</v>
      </c>
      <c r="K718" s="98">
        <v>44461</v>
      </c>
      <c r="L718" s="129">
        <v>1</v>
      </c>
      <c r="M718" s="59"/>
      <c r="N718" s="59"/>
      <c r="O718" s="33"/>
    </row>
    <row r="719" spans="1:15">
      <c r="A719" s="92">
        <v>1</v>
      </c>
      <c r="B719" s="42" t="s">
        <v>2471</v>
      </c>
      <c r="C719" s="39" t="s">
        <v>2472</v>
      </c>
      <c r="D719" s="41">
        <v>5574</v>
      </c>
      <c r="E719" s="39" t="s">
        <v>1139</v>
      </c>
      <c r="F719" s="39" t="s">
        <v>2473</v>
      </c>
      <c r="G719" s="49">
        <v>1</v>
      </c>
      <c r="H719" s="18">
        <v>43839</v>
      </c>
      <c r="I719" s="98">
        <v>43894</v>
      </c>
      <c r="J719" s="89">
        <v>1</v>
      </c>
      <c r="K719" s="98">
        <v>43979</v>
      </c>
      <c r="L719" s="129">
        <v>1</v>
      </c>
      <c r="M719" s="59"/>
      <c r="N719" s="59"/>
      <c r="O719" s="33" t="s">
        <v>2474</v>
      </c>
    </row>
    <row r="720" spans="1:15">
      <c r="A720" s="92">
        <v>1</v>
      </c>
      <c r="B720" s="42" t="s">
        <v>2475</v>
      </c>
      <c r="C720" s="39" t="s">
        <v>2476</v>
      </c>
      <c r="D720" s="41">
        <v>1571</v>
      </c>
      <c r="E720" s="39" t="s">
        <v>2039</v>
      </c>
      <c r="F720" s="39" t="s">
        <v>2477</v>
      </c>
      <c r="G720" s="49"/>
      <c r="H720" s="18">
        <v>43840</v>
      </c>
      <c r="I720" s="98">
        <v>43931</v>
      </c>
      <c r="J720" s="89">
        <v>1</v>
      </c>
      <c r="K720" s="98">
        <v>44442</v>
      </c>
      <c r="L720" s="129">
        <v>1</v>
      </c>
      <c r="M720" s="59"/>
      <c r="N720" s="59"/>
      <c r="O720" s="33"/>
    </row>
    <row r="721" spans="1:15">
      <c r="A721" s="92">
        <v>1</v>
      </c>
      <c r="B721" s="42" t="s">
        <v>2478</v>
      </c>
      <c r="C721" s="39" t="s">
        <v>2479</v>
      </c>
      <c r="D721" s="41">
        <v>6508</v>
      </c>
      <c r="E721" s="39" t="s">
        <v>901</v>
      </c>
      <c r="F721" s="39" t="s">
        <v>2480</v>
      </c>
      <c r="G721" s="49"/>
      <c r="H721" s="18">
        <v>43840</v>
      </c>
      <c r="I721" s="98">
        <v>43873</v>
      </c>
      <c r="J721" s="89">
        <v>1</v>
      </c>
      <c r="K721" s="98">
        <v>44105</v>
      </c>
      <c r="L721" s="129">
        <v>1</v>
      </c>
      <c r="M721" s="59"/>
      <c r="N721" s="59"/>
      <c r="O721" s="33"/>
    </row>
    <row r="722" spans="1:15">
      <c r="A722" s="92">
        <v>1</v>
      </c>
      <c r="B722" s="42" t="s">
        <v>2481</v>
      </c>
      <c r="C722" s="39" t="s">
        <v>2482</v>
      </c>
      <c r="D722" s="41">
        <v>5288</v>
      </c>
      <c r="E722" s="39" t="s">
        <v>2483</v>
      </c>
      <c r="F722" s="39" t="s">
        <v>2484</v>
      </c>
      <c r="G722" s="49"/>
      <c r="H722" s="18">
        <v>43840</v>
      </c>
      <c r="I722" s="98">
        <v>43900</v>
      </c>
      <c r="J722" s="89">
        <v>1</v>
      </c>
      <c r="K722" s="98">
        <v>44385</v>
      </c>
      <c r="L722" s="129">
        <v>1</v>
      </c>
      <c r="M722" s="59"/>
      <c r="N722" s="59"/>
      <c r="O722" s="33"/>
    </row>
    <row r="723" spans="1:15">
      <c r="A723" s="92">
        <v>1</v>
      </c>
      <c r="B723" s="42" t="s">
        <v>2485</v>
      </c>
      <c r="C723" s="39" t="s">
        <v>2486</v>
      </c>
      <c r="D723" s="41">
        <v>624</v>
      </c>
      <c r="E723" s="39" t="s">
        <v>857</v>
      </c>
      <c r="F723" s="39" t="s">
        <v>2487</v>
      </c>
      <c r="G723" s="49">
        <v>1</v>
      </c>
      <c r="H723" s="18">
        <v>43843</v>
      </c>
      <c r="I723" s="98">
        <v>43861</v>
      </c>
      <c r="J723" s="89">
        <v>1</v>
      </c>
      <c r="K723" s="98">
        <v>44036</v>
      </c>
      <c r="L723" s="129">
        <v>1</v>
      </c>
      <c r="M723" s="59"/>
      <c r="N723" s="59"/>
      <c r="O723" s="33"/>
    </row>
    <row r="724" spans="1:15">
      <c r="A724" s="93">
        <v>1</v>
      </c>
      <c r="B724" s="42" t="s">
        <v>2488</v>
      </c>
      <c r="C724" s="39" t="s">
        <v>2489</v>
      </c>
      <c r="D724" s="41">
        <v>6171</v>
      </c>
      <c r="E724" s="39" t="s">
        <v>1403</v>
      </c>
      <c r="F724" s="39" t="s">
        <v>2490</v>
      </c>
      <c r="G724" s="49"/>
      <c r="H724" s="18">
        <v>43843</v>
      </c>
      <c r="I724" s="98">
        <v>43861</v>
      </c>
      <c r="J724" s="89">
        <v>1</v>
      </c>
      <c r="K724" s="98">
        <v>44152</v>
      </c>
      <c r="L724" s="129">
        <v>1</v>
      </c>
      <c r="M724" s="59"/>
      <c r="N724" s="59"/>
      <c r="O724" s="33"/>
    </row>
    <row r="725" spans="1:15">
      <c r="A725" s="92">
        <v>1</v>
      </c>
      <c r="B725" s="42" t="s">
        <v>2491</v>
      </c>
      <c r="C725" s="39" t="s">
        <v>2492</v>
      </c>
      <c r="D725" s="41">
        <v>1459</v>
      </c>
      <c r="E725" s="39" t="s">
        <v>1707</v>
      </c>
      <c r="F725" s="39" t="s">
        <v>766</v>
      </c>
      <c r="G725" s="49">
        <v>1</v>
      </c>
      <c r="H725" s="18">
        <v>43843</v>
      </c>
      <c r="I725" s="98">
        <v>43859</v>
      </c>
      <c r="J725" s="89">
        <v>1</v>
      </c>
      <c r="K725" s="98">
        <v>44235</v>
      </c>
      <c r="L725" s="129">
        <v>1</v>
      </c>
      <c r="M725" s="59"/>
      <c r="N725" s="59"/>
      <c r="O725" s="33"/>
    </row>
    <row r="726" spans="1:15">
      <c r="A726" s="92">
        <v>1</v>
      </c>
      <c r="B726" s="42" t="s">
        <v>2493</v>
      </c>
      <c r="C726" s="39" t="s">
        <v>2494</v>
      </c>
      <c r="D726" s="41">
        <v>6101</v>
      </c>
      <c r="E726" s="39" t="s">
        <v>2495</v>
      </c>
      <c r="F726" s="39" t="s">
        <v>2496</v>
      </c>
      <c r="G726" s="49"/>
      <c r="H726" s="18">
        <v>43843</v>
      </c>
      <c r="I726" s="98">
        <v>43908</v>
      </c>
      <c r="J726" s="89">
        <v>1</v>
      </c>
      <c r="K726" s="98">
        <v>44320</v>
      </c>
      <c r="L726" s="129">
        <v>1</v>
      </c>
      <c r="M726" s="59"/>
      <c r="N726" s="59"/>
      <c r="O726" s="33" t="s">
        <v>2497</v>
      </c>
    </row>
    <row r="727" spans="1:15">
      <c r="A727" s="92">
        <v>1</v>
      </c>
      <c r="B727" s="42" t="s">
        <v>2498</v>
      </c>
      <c r="C727" s="39" t="s">
        <v>2499</v>
      </c>
      <c r="D727" s="41">
        <v>5530</v>
      </c>
      <c r="E727" s="39" t="s">
        <v>2500</v>
      </c>
      <c r="F727" s="39" t="s">
        <v>766</v>
      </c>
      <c r="G727" s="49">
        <v>1</v>
      </c>
      <c r="H727" s="18">
        <v>43843</v>
      </c>
      <c r="I727" s="98">
        <v>43859</v>
      </c>
      <c r="J727" s="89">
        <v>1</v>
      </c>
      <c r="K727" s="98">
        <v>44004</v>
      </c>
      <c r="L727" s="129">
        <v>1</v>
      </c>
      <c r="M727" s="59"/>
      <c r="N727" s="59"/>
      <c r="O727" s="33"/>
    </row>
    <row r="728" spans="1:15">
      <c r="A728" s="92">
        <v>1</v>
      </c>
      <c r="B728" s="42" t="s">
        <v>2501</v>
      </c>
      <c r="C728" s="39" t="s">
        <v>2502</v>
      </c>
      <c r="D728" s="41">
        <v>6453</v>
      </c>
      <c r="E728" s="39" t="s">
        <v>901</v>
      </c>
      <c r="F728" s="39" t="s">
        <v>2503</v>
      </c>
      <c r="G728" s="49">
        <v>1</v>
      </c>
      <c r="H728" s="18">
        <v>43843</v>
      </c>
      <c r="I728" s="98">
        <v>43889</v>
      </c>
      <c r="J728" s="89">
        <v>1</v>
      </c>
      <c r="K728" s="98">
        <v>44379</v>
      </c>
      <c r="L728" s="129">
        <v>1</v>
      </c>
      <c r="M728" s="59"/>
      <c r="N728" s="59"/>
      <c r="O728" s="33"/>
    </row>
    <row r="729" spans="1:15">
      <c r="A729" s="92">
        <v>1</v>
      </c>
      <c r="B729" s="42" t="s">
        <v>2504</v>
      </c>
      <c r="C729" s="39" t="s">
        <v>2505</v>
      </c>
      <c r="D729" s="41">
        <v>701</v>
      </c>
      <c r="E729" s="39" t="s">
        <v>2506</v>
      </c>
      <c r="F729" s="39" t="s">
        <v>2507</v>
      </c>
      <c r="G729" s="49">
        <v>1</v>
      </c>
      <c r="H729" s="18">
        <v>43844</v>
      </c>
      <c r="I729" s="98">
        <v>43859</v>
      </c>
      <c r="J729" s="89">
        <v>1</v>
      </c>
      <c r="K729" s="98">
        <v>44152</v>
      </c>
      <c r="L729" s="129">
        <v>1</v>
      </c>
      <c r="M729" s="59"/>
      <c r="N729" s="59"/>
      <c r="O729" s="33"/>
    </row>
    <row r="730" spans="1:15">
      <c r="A730" s="93">
        <v>1</v>
      </c>
      <c r="B730" s="42" t="s">
        <v>2508</v>
      </c>
      <c r="C730" s="39" t="s">
        <v>2509</v>
      </c>
      <c r="D730" s="41">
        <v>650</v>
      </c>
      <c r="E730" s="39" t="s">
        <v>2021</v>
      </c>
      <c r="F730" s="39" t="s">
        <v>2510</v>
      </c>
      <c r="G730" s="49"/>
      <c r="H730" s="18">
        <v>43844</v>
      </c>
      <c r="I730" s="98">
        <v>43875</v>
      </c>
      <c r="J730" s="89">
        <v>1</v>
      </c>
      <c r="K730" s="98">
        <v>44180</v>
      </c>
      <c r="L730" s="129">
        <v>1</v>
      </c>
      <c r="M730" s="59"/>
      <c r="N730" s="59"/>
      <c r="O730" s="33"/>
    </row>
    <row r="731" spans="1:15">
      <c r="A731" s="92">
        <v>1</v>
      </c>
      <c r="B731" s="42" t="s">
        <v>2511</v>
      </c>
      <c r="C731" s="39" t="s">
        <v>2512</v>
      </c>
      <c r="D731" s="41">
        <v>5539</v>
      </c>
      <c r="E731" s="39" t="s">
        <v>1124</v>
      </c>
      <c r="F731" s="39" t="s">
        <v>2513</v>
      </c>
      <c r="G731" s="49"/>
      <c r="H731" s="18">
        <v>43845</v>
      </c>
      <c r="I731" s="98">
        <v>43959</v>
      </c>
      <c r="J731" s="89">
        <v>1</v>
      </c>
      <c r="K731" s="98">
        <v>44305</v>
      </c>
      <c r="L731" s="129">
        <v>1</v>
      </c>
      <c r="M731" s="59"/>
      <c r="N731" s="59"/>
      <c r="O731" s="33" t="s">
        <v>2514</v>
      </c>
    </row>
    <row r="732" spans="1:15">
      <c r="A732" s="92">
        <v>1</v>
      </c>
      <c r="B732" s="42" t="s">
        <v>2515</v>
      </c>
      <c r="C732" s="39" t="s">
        <v>2516</v>
      </c>
      <c r="D732" s="41">
        <v>6695</v>
      </c>
      <c r="E732" s="39" t="s">
        <v>1160</v>
      </c>
      <c r="F732" s="39" t="s">
        <v>2517</v>
      </c>
      <c r="G732" s="49"/>
      <c r="H732" s="18">
        <v>43845</v>
      </c>
      <c r="I732" s="98">
        <v>43865</v>
      </c>
      <c r="J732" s="89">
        <v>1</v>
      </c>
      <c r="K732" s="98">
        <v>44105</v>
      </c>
      <c r="L732" s="129">
        <v>1</v>
      </c>
      <c r="M732" s="59"/>
      <c r="N732" s="59"/>
      <c r="O732" s="33"/>
    </row>
    <row r="733" spans="1:15">
      <c r="A733" s="92">
        <v>1</v>
      </c>
      <c r="B733" s="42" t="s">
        <v>2518</v>
      </c>
      <c r="C733" s="39" t="s">
        <v>2519</v>
      </c>
      <c r="D733" s="41">
        <v>1487</v>
      </c>
      <c r="E733" s="39" t="s">
        <v>1055</v>
      </c>
      <c r="F733" s="39" t="s">
        <v>2520</v>
      </c>
      <c r="G733" s="49"/>
      <c r="H733" s="18">
        <v>43846</v>
      </c>
      <c r="I733" s="98">
        <v>43887</v>
      </c>
      <c r="J733" s="89">
        <v>1</v>
      </c>
      <c r="K733" s="98">
        <v>46154</v>
      </c>
      <c r="L733" s="129">
        <v>1</v>
      </c>
      <c r="M733" s="59"/>
      <c r="N733" s="59"/>
      <c r="O733" s="33" t="s">
        <v>2521</v>
      </c>
    </row>
    <row r="734" spans="1:15">
      <c r="A734" s="92">
        <v>1</v>
      </c>
      <c r="B734" s="42" t="s">
        <v>2522</v>
      </c>
      <c r="C734" s="39" t="s">
        <v>2523</v>
      </c>
      <c r="D734" s="41">
        <v>833</v>
      </c>
      <c r="E734" s="39" t="s">
        <v>649</v>
      </c>
      <c r="F734" s="39" t="s">
        <v>2524</v>
      </c>
      <c r="G734" s="49"/>
      <c r="H734" s="18">
        <v>43846</v>
      </c>
      <c r="I734" s="98">
        <v>43879</v>
      </c>
      <c r="J734" s="89">
        <v>1</v>
      </c>
      <c r="K734" s="98">
        <v>45350</v>
      </c>
      <c r="L734" s="129">
        <v>1</v>
      </c>
      <c r="M734" s="59"/>
      <c r="N734" s="59"/>
      <c r="O734" s="33"/>
    </row>
    <row r="735" spans="1:15">
      <c r="A735" s="92">
        <v>1</v>
      </c>
      <c r="B735" s="42" t="s">
        <v>2525</v>
      </c>
      <c r="C735" s="39" t="s">
        <v>2526</v>
      </c>
      <c r="D735" s="41">
        <v>6268</v>
      </c>
      <c r="E735" s="39" t="s">
        <v>728</v>
      </c>
      <c r="F735" s="39" t="s">
        <v>2527</v>
      </c>
      <c r="G735" s="49"/>
      <c r="H735" s="18">
        <v>43846</v>
      </c>
      <c r="I735" s="98">
        <v>43927</v>
      </c>
      <c r="J735" s="89">
        <v>1</v>
      </c>
      <c r="K735" s="98">
        <v>44309</v>
      </c>
      <c r="L735" s="129">
        <v>1</v>
      </c>
      <c r="M735" s="59"/>
      <c r="N735" s="59"/>
      <c r="O735" s="33" t="s">
        <v>2521</v>
      </c>
    </row>
    <row r="736" spans="1:15">
      <c r="A736" s="93">
        <v>1</v>
      </c>
      <c r="B736" s="42" t="s">
        <v>2528</v>
      </c>
      <c r="C736" s="39" t="s">
        <v>2529</v>
      </c>
      <c r="D736" s="41">
        <v>1141</v>
      </c>
      <c r="E736" s="39" t="s">
        <v>779</v>
      </c>
      <c r="F736" s="39" t="s">
        <v>2530</v>
      </c>
      <c r="G736" s="49"/>
      <c r="H736" s="18">
        <v>43846</v>
      </c>
      <c r="I736" s="98">
        <v>43900</v>
      </c>
      <c r="J736" s="89">
        <v>1</v>
      </c>
      <c r="K736" s="98">
        <v>44179</v>
      </c>
      <c r="L736" s="129">
        <v>1</v>
      </c>
      <c r="M736" s="59"/>
      <c r="N736" s="59"/>
      <c r="O736" s="33"/>
    </row>
    <row r="737" spans="1:15">
      <c r="A737" s="92">
        <v>1</v>
      </c>
      <c r="B737" s="42" t="s">
        <v>2531</v>
      </c>
      <c r="C737" s="39" t="s">
        <v>2532</v>
      </c>
      <c r="D737" s="41">
        <v>6545</v>
      </c>
      <c r="E737" s="39" t="s">
        <v>901</v>
      </c>
      <c r="F737" s="39" t="s">
        <v>2533</v>
      </c>
      <c r="G737" s="49"/>
      <c r="H737" s="18">
        <v>43847</v>
      </c>
      <c r="I737" s="98">
        <v>43888</v>
      </c>
      <c r="J737" s="89">
        <v>1</v>
      </c>
      <c r="K737" s="98">
        <v>44281</v>
      </c>
      <c r="L737" s="129">
        <v>1</v>
      </c>
      <c r="M737" s="59"/>
      <c r="N737" s="59"/>
      <c r="O737" s="33"/>
    </row>
    <row r="738" spans="1:15">
      <c r="A738" s="92">
        <v>1</v>
      </c>
      <c r="B738" s="42" t="s">
        <v>2534</v>
      </c>
      <c r="C738" s="39" t="s">
        <v>2535</v>
      </c>
      <c r="D738" s="41">
        <v>580</v>
      </c>
      <c r="E738" s="39" t="s">
        <v>2021</v>
      </c>
      <c r="F738" s="39" t="s">
        <v>2536</v>
      </c>
      <c r="G738" s="49"/>
      <c r="H738" s="18">
        <v>43847</v>
      </c>
      <c r="I738" s="98">
        <v>43924</v>
      </c>
      <c r="J738" s="89">
        <v>1</v>
      </c>
      <c r="K738" s="98">
        <v>44194</v>
      </c>
      <c r="L738" s="129">
        <v>1</v>
      </c>
      <c r="M738" s="59"/>
      <c r="N738" s="59"/>
      <c r="O738" s="33"/>
    </row>
    <row r="739" spans="1:15">
      <c r="A739" s="92">
        <v>1</v>
      </c>
      <c r="B739" s="42" t="s">
        <v>2537</v>
      </c>
      <c r="C739" s="39" t="s">
        <v>2538</v>
      </c>
      <c r="D739" s="41">
        <v>6820</v>
      </c>
      <c r="E739" s="39" t="s">
        <v>505</v>
      </c>
      <c r="F739" s="39" t="s">
        <v>2539</v>
      </c>
      <c r="G739" s="49"/>
      <c r="H739" s="18">
        <v>43851</v>
      </c>
      <c r="I739" s="98">
        <v>43951</v>
      </c>
      <c r="J739" s="89">
        <v>1</v>
      </c>
      <c r="K739" s="98">
        <v>44656</v>
      </c>
      <c r="L739" s="129">
        <v>1</v>
      </c>
      <c r="M739" s="59"/>
      <c r="N739" s="59"/>
      <c r="O739" s="33"/>
    </row>
    <row r="740" spans="1:15">
      <c r="A740" s="92">
        <v>1</v>
      </c>
      <c r="B740" s="42" t="s">
        <v>2540</v>
      </c>
      <c r="C740" s="8" t="s">
        <v>2541</v>
      </c>
      <c r="D740" s="22">
        <v>1209</v>
      </c>
      <c r="E740" s="8" t="s">
        <v>2542</v>
      </c>
      <c r="F740" s="8" t="s">
        <v>2543</v>
      </c>
      <c r="G740" s="49">
        <v>1</v>
      </c>
      <c r="H740" s="157">
        <v>43851</v>
      </c>
      <c r="I740" s="98">
        <v>43923</v>
      </c>
      <c r="J740" s="89">
        <v>1</v>
      </c>
      <c r="K740" s="98">
        <v>44053</v>
      </c>
      <c r="L740" s="129">
        <v>1</v>
      </c>
      <c r="M740" s="59"/>
      <c r="N740" s="59"/>
      <c r="O740" s="33"/>
    </row>
    <row r="741" spans="1:15">
      <c r="A741" s="92">
        <v>1</v>
      </c>
      <c r="B741" s="128" t="s">
        <v>2550</v>
      </c>
      <c r="C741" s="17" t="s">
        <v>2551</v>
      </c>
      <c r="D741" s="31">
        <v>1645</v>
      </c>
      <c r="E741" s="17" t="s">
        <v>2332</v>
      </c>
      <c r="F741" s="17" t="s">
        <v>2552</v>
      </c>
      <c r="G741" s="49"/>
      <c r="H741" s="18">
        <v>43852</v>
      </c>
      <c r="I741" s="98">
        <v>43963</v>
      </c>
      <c r="J741" s="89">
        <v>1</v>
      </c>
      <c r="K741" s="98"/>
      <c r="L741" s="129"/>
      <c r="M741" s="59"/>
      <c r="N741" s="59"/>
      <c r="O741" s="33" t="s">
        <v>2334</v>
      </c>
    </row>
    <row r="742" spans="1:15">
      <c r="A742" s="92">
        <v>1</v>
      </c>
      <c r="B742" s="42" t="s">
        <v>2544</v>
      </c>
      <c r="C742" s="39" t="s">
        <v>2545</v>
      </c>
      <c r="D742" s="41">
        <v>5291</v>
      </c>
      <c r="E742" s="39" t="s">
        <v>457</v>
      </c>
      <c r="F742" s="39" t="s">
        <v>2546</v>
      </c>
      <c r="G742" s="49"/>
      <c r="H742" s="18">
        <v>43852</v>
      </c>
      <c r="I742" s="98">
        <v>43927</v>
      </c>
      <c r="J742" s="89">
        <v>1</v>
      </c>
      <c r="K742" s="98">
        <v>44316</v>
      </c>
      <c r="L742" s="129">
        <v>1</v>
      </c>
      <c r="M742" s="59"/>
      <c r="N742" s="59"/>
      <c r="O742" s="33"/>
    </row>
    <row r="743" spans="1:15">
      <c r="A743" s="93">
        <v>1</v>
      </c>
      <c r="B743" s="42" t="s">
        <v>2547</v>
      </c>
      <c r="C743" s="39" t="s">
        <v>2548</v>
      </c>
      <c r="D743" s="41">
        <v>7182</v>
      </c>
      <c r="E743" s="39" t="s">
        <v>989</v>
      </c>
      <c r="F743" s="39" t="s">
        <v>2549</v>
      </c>
      <c r="G743" s="49"/>
      <c r="H743" s="18">
        <v>43852</v>
      </c>
      <c r="I743" s="98">
        <v>43950</v>
      </c>
      <c r="J743" s="89">
        <v>1</v>
      </c>
      <c r="K743" s="98">
        <v>44361</v>
      </c>
      <c r="L743" s="129">
        <v>1</v>
      </c>
      <c r="M743" s="59"/>
      <c r="N743" s="59"/>
      <c r="O743" s="33"/>
    </row>
    <row r="744" spans="1:15">
      <c r="A744" s="92">
        <v>1</v>
      </c>
      <c r="B744" s="42" t="s">
        <v>2553</v>
      </c>
      <c r="C744" s="39" t="s">
        <v>2554</v>
      </c>
      <c r="D744" s="41">
        <v>1640</v>
      </c>
      <c r="E744" s="39" t="s">
        <v>1103</v>
      </c>
      <c r="F744" s="39" t="s">
        <v>2555</v>
      </c>
      <c r="G744" s="49"/>
      <c r="H744" s="18">
        <v>43853</v>
      </c>
      <c r="I744" s="98">
        <v>43991</v>
      </c>
      <c r="J744" s="89">
        <v>1</v>
      </c>
      <c r="K744" s="98">
        <v>44399</v>
      </c>
      <c r="L744" s="129">
        <v>1</v>
      </c>
      <c r="M744" s="59"/>
      <c r="N744" s="59"/>
      <c r="O744" s="33"/>
    </row>
    <row r="745" spans="1:15" ht="15" customHeight="1">
      <c r="A745" s="92">
        <v>1</v>
      </c>
      <c r="B745" s="42" t="s">
        <v>2556</v>
      </c>
      <c r="C745" s="39" t="s">
        <v>2557</v>
      </c>
      <c r="D745" s="41">
        <v>5132</v>
      </c>
      <c r="E745" s="39" t="s">
        <v>2558</v>
      </c>
      <c r="F745" s="39" t="s">
        <v>2559</v>
      </c>
      <c r="G745" s="49"/>
      <c r="H745" s="18">
        <v>43853</v>
      </c>
      <c r="I745" s="98">
        <v>44034</v>
      </c>
      <c r="J745" s="89">
        <v>1</v>
      </c>
      <c r="K745" s="98">
        <v>44826</v>
      </c>
      <c r="L745" s="129">
        <v>1</v>
      </c>
      <c r="M745" s="59"/>
      <c r="N745" s="59"/>
      <c r="O745" s="33" t="s">
        <v>870</v>
      </c>
    </row>
    <row r="746" spans="1:15">
      <c r="A746" s="92">
        <v>1</v>
      </c>
      <c r="B746" s="42" t="s">
        <v>2560</v>
      </c>
      <c r="C746" s="39" t="s">
        <v>2561</v>
      </c>
      <c r="D746" s="41">
        <v>985</v>
      </c>
      <c r="E746" s="39" t="s">
        <v>2562</v>
      </c>
      <c r="F746" s="39" t="s">
        <v>2563</v>
      </c>
      <c r="G746" s="49">
        <v>1</v>
      </c>
      <c r="H746" s="18">
        <v>43853</v>
      </c>
      <c r="I746" s="98">
        <v>43873</v>
      </c>
      <c r="J746" s="89">
        <v>1</v>
      </c>
      <c r="K746" s="98">
        <v>44034</v>
      </c>
      <c r="L746" s="129">
        <v>1</v>
      </c>
      <c r="M746" s="59"/>
      <c r="N746" s="59"/>
      <c r="O746" s="33"/>
    </row>
    <row r="747" spans="1:15">
      <c r="A747" s="92">
        <v>1</v>
      </c>
      <c r="B747" s="42" t="s">
        <v>2564</v>
      </c>
      <c r="C747" s="39" t="s">
        <v>2565</v>
      </c>
      <c r="D747" s="41">
        <v>160</v>
      </c>
      <c r="E747" s="39" t="s">
        <v>1481</v>
      </c>
      <c r="F747" s="39" t="s">
        <v>2566</v>
      </c>
      <c r="G747" s="49"/>
      <c r="H747" s="18">
        <v>43853</v>
      </c>
      <c r="I747" s="98">
        <v>43963</v>
      </c>
      <c r="J747" s="89">
        <v>1</v>
      </c>
      <c r="K747" s="98">
        <v>44502</v>
      </c>
      <c r="L747" s="129">
        <v>1</v>
      </c>
      <c r="M747" s="59"/>
      <c r="N747" s="59"/>
      <c r="O747" s="33"/>
    </row>
    <row r="748" spans="1:15">
      <c r="A748" s="92">
        <v>1</v>
      </c>
      <c r="B748" s="128" t="s">
        <v>2570</v>
      </c>
      <c r="C748" s="17" t="s">
        <v>2571</v>
      </c>
      <c r="D748" s="31">
        <v>5532</v>
      </c>
      <c r="E748" s="17" t="s">
        <v>2572</v>
      </c>
      <c r="F748" s="17" t="s">
        <v>2573</v>
      </c>
      <c r="G748" s="49"/>
      <c r="H748" s="18">
        <v>43857</v>
      </c>
      <c r="I748" s="98">
        <v>43964</v>
      </c>
      <c r="J748" s="89">
        <v>1</v>
      </c>
      <c r="K748" s="98"/>
      <c r="L748" s="129"/>
      <c r="M748" s="59"/>
      <c r="N748" s="59"/>
      <c r="O748" s="33"/>
    </row>
    <row r="749" spans="1:15">
      <c r="A749" s="93">
        <v>1</v>
      </c>
      <c r="B749" s="42" t="s">
        <v>2567</v>
      </c>
      <c r="C749" s="39" t="s">
        <v>2568</v>
      </c>
      <c r="D749" s="41">
        <v>5084</v>
      </c>
      <c r="E749" s="39" t="s">
        <v>1131</v>
      </c>
      <c r="F749" s="39" t="s">
        <v>2569</v>
      </c>
      <c r="G749" s="49"/>
      <c r="H749" s="18">
        <v>43857</v>
      </c>
      <c r="I749" s="98">
        <v>43901</v>
      </c>
      <c r="J749" s="89">
        <v>1</v>
      </c>
      <c r="K749" s="98">
        <v>45181</v>
      </c>
      <c r="L749" s="129">
        <v>1</v>
      </c>
      <c r="M749" s="59"/>
      <c r="N749" s="59"/>
      <c r="O749" s="33" t="s">
        <v>870</v>
      </c>
    </row>
    <row r="750" spans="1:15">
      <c r="A750" s="92">
        <v>1</v>
      </c>
      <c r="B750" s="42" t="s">
        <v>2574</v>
      </c>
      <c r="C750" s="39" t="s">
        <v>2575</v>
      </c>
      <c r="D750" s="41">
        <v>711</v>
      </c>
      <c r="E750" s="39" t="s">
        <v>1211</v>
      </c>
      <c r="F750" s="39" t="s">
        <v>2576</v>
      </c>
      <c r="G750" s="49"/>
      <c r="H750" s="18">
        <v>43857</v>
      </c>
      <c r="I750" s="98">
        <v>43924</v>
      </c>
      <c r="J750" s="89">
        <v>1</v>
      </c>
      <c r="K750" s="98">
        <v>45133</v>
      </c>
      <c r="L750" s="129">
        <v>1</v>
      </c>
      <c r="M750" s="59"/>
      <c r="N750" s="59"/>
      <c r="O750" s="33" t="s">
        <v>2577</v>
      </c>
    </row>
    <row r="751" spans="1:15" ht="15" customHeight="1">
      <c r="A751" s="92">
        <v>1</v>
      </c>
      <c r="B751" s="42" t="s">
        <v>2584</v>
      </c>
      <c r="C751" s="39" t="s">
        <v>2585</v>
      </c>
      <c r="D751" s="41">
        <v>6381</v>
      </c>
      <c r="E751" s="39" t="s">
        <v>2580</v>
      </c>
      <c r="F751" s="39" t="s">
        <v>2586</v>
      </c>
      <c r="G751" s="49">
        <v>1</v>
      </c>
      <c r="H751" s="18">
        <v>43857</v>
      </c>
      <c r="I751" s="98">
        <v>43889</v>
      </c>
      <c r="J751" s="89">
        <v>1</v>
      </c>
      <c r="K751" s="98">
        <v>44312</v>
      </c>
      <c r="L751" s="129">
        <v>1</v>
      </c>
      <c r="M751" s="59"/>
      <c r="N751" s="59"/>
      <c r="O751" s="33"/>
    </row>
    <row r="752" spans="1:15" ht="15" customHeight="1">
      <c r="A752" s="92">
        <v>1</v>
      </c>
      <c r="B752" s="42" t="s">
        <v>2587</v>
      </c>
      <c r="C752" s="39" t="s">
        <v>2588</v>
      </c>
      <c r="D752" s="41">
        <v>1612</v>
      </c>
      <c r="E752" s="39" t="s">
        <v>964</v>
      </c>
      <c r="F752" s="39" t="s">
        <v>2589</v>
      </c>
      <c r="G752" s="49">
        <v>1</v>
      </c>
      <c r="H752" s="159">
        <v>43857</v>
      </c>
      <c r="I752" s="98">
        <v>43865</v>
      </c>
      <c r="J752" s="89">
        <v>1</v>
      </c>
      <c r="K752" s="98">
        <v>44047</v>
      </c>
      <c r="L752" s="129">
        <v>1</v>
      </c>
      <c r="M752" s="59"/>
      <c r="N752" s="59"/>
      <c r="O752" s="33"/>
    </row>
    <row r="753" spans="1:15">
      <c r="A753" s="93">
        <v>1</v>
      </c>
      <c r="B753" s="42" t="s">
        <v>2590</v>
      </c>
      <c r="C753" s="39" t="s">
        <v>2591</v>
      </c>
      <c r="D753" s="41">
        <v>1437</v>
      </c>
      <c r="E753" s="39" t="s">
        <v>2592</v>
      </c>
      <c r="F753" s="39" t="s">
        <v>2593</v>
      </c>
      <c r="G753" s="49">
        <v>1</v>
      </c>
      <c r="H753" s="18">
        <v>43857</v>
      </c>
      <c r="I753" s="98">
        <v>43889</v>
      </c>
      <c r="J753" s="89">
        <v>1</v>
      </c>
      <c r="K753" s="98">
        <v>44264</v>
      </c>
      <c r="L753" s="129">
        <v>1</v>
      </c>
      <c r="M753" s="59"/>
      <c r="N753" s="59"/>
      <c r="O753" s="33"/>
    </row>
    <row r="754" spans="1:15">
      <c r="A754" s="92">
        <v>1</v>
      </c>
      <c r="B754" s="42" t="s">
        <v>2594</v>
      </c>
      <c r="C754" s="39" t="s">
        <v>2595</v>
      </c>
      <c r="D754" s="41">
        <v>1531</v>
      </c>
      <c r="E754" s="39" t="s">
        <v>2596</v>
      </c>
      <c r="F754" s="39" t="s">
        <v>766</v>
      </c>
      <c r="G754" s="49">
        <v>1</v>
      </c>
      <c r="H754" s="18">
        <v>43857</v>
      </c>
      <c r="I754" s="98">
        <v>43872</v>
      </c>
      <c r="J754" s="89">
        <v>1</v>
      </c>
      <c r="K754" s="98">
        <v>44243</v>
      </c>
      <c r="L754" s="129">
        <v>1</v>
      </c>
      <c r="M754" s="59"/>
      <c r="N754" s="59"/>
      <c r="O754" s="33" t="s">
        <v>2597</v>
      </c>
    </row>
    <row r="755" spans="1:15">
      <c r="A755" s="92">
        <v>1</v>
      </c>
      <c r="B755" s="42" t="s">
        <v>2598</v>
      </c>
      <c r="C755" s="39" t="s">
        <v>2599</v>
      </c>
      <c r="D755" s="41">
        <v>1660</v>
      </c>
      <c r="E755" s="39" t="s">
        <v>772</v>
      </c>
      <c r="F755" s="39" t="s">
        <v>2600</v>
      </c>
      <c r="G755" s="49"/>
      <c r="H755" s="18">
        <v>43857</v>
      </c>
      <c r="I755" s="98">
        <v>44014</v>
      </c>
      <c r="J755" s="89">
        <v>1</v>
      </c>
      <c r="K755" s="98">
        <v>45128</v>
      </c>
      <c r="L755" s="129">
        <v>1</v>
      </c>
      <c r="M755" s="59"/>
      <c r="N755" s="59"/>
      <c r="O755" s="33" t="s">
        <v>2601</v>
      </c>
    </row>
    <row r="756" spans="1:15">
      <c r="A756" s="92">
        <v>1</v>
      </c>
      <c r="B756" s="42" t="s">
        <v>2610</v>
      </c>
      <c r="C756" s="39" t="s">
        <v>2611</v>
      </c>
      <c r="D756" s="41">
        <v>710</v>
      </c>
      <c r="E756" s="39" t="s">
        <v>440</v>
      </c>
      <c r="F756" s="39" t="s">
        <v>2612</v>
      </c>
      <c r="G756" s="49"/>
      <c r="H756" s="18">
        <v>43857</v>
      </c>
      <c r="I756" s="98">
        <v>43910</v>
      </c>
      <c r="J756" s="89">
        <v>1</v>
      </c>
      <c r="K756" s="98">
        <v>44113</v>
      </c>
      <c r="L756" s="129">
        <v>1</v>
      </c>
      <c r="M756" s="59"/>
      <c r="N756" s="59"/>
      <c r="O756" s="33"/>
    </row>
    <row r="757" spans="1:15">
      <c r="A757" s="92">
        <v>1</v>
      </c>
      <c r="B757" s="96" t="s">
        <v>2578</v>
      </c>
      <c r="C757" s="38" t="s">
        <v>2579</v>
      </c>
      <c r="D757" s="36">
        <v>6371</v>
      </c>
      <c r="E757" s="38" t="s">
        <v>2580</v>
      </c>
      <c r="F757" s="38" t="s">
        <v>2581</v>
      </c>
      <c r="G757" s="49">
        <v>1</v>
      </c>
      <c r="H757" s="18">
        <v>43857</v>
      </c>
      <c r="I757" s="103" t="s">
        <v>2582</v>
      </c>
      <c r="J757" s="89"/>
      <c r="K757" s="103"/>
      <c r="L757" s="129"/>
      <c r="M757" s="59">
        <v>1</v>
      </c>
      <c r="N757" s="59"/>
      <c r="O757" s="49" t="s">
        <v>2583</v>
      </c>
    </row>
    <row r="758" spans="1:15">
      <c r="A758" s="92">
        <v>1</v>
      </c>
      <c r="B758" s="96" t="s">
        <v>2602</v>
      </c>
      <c r="C758" s="38" t="s">
        <v>2603</v>
      </c>
      <c r="D758" s="36">
        <v>743</v>
      </c>
      <c r="E758" s="38" t="s">
        <v>2604</v>
      </c>
      <c r="F758" s="38" t="s">
        <v>2605</v>
      </c>
      <c r="G758" s="49"/>
      <c r="H758" s="18">
        <v>43857</v>
      </c>
      <c r="I758" s="98" t="s">
        <v>442</v>
      </c>
      <c r="J758" s="89"/>
      <c r="K758" s="98"/>
      <c r="L758" s="129"/>
      <c r="M758" s="59">
        <v>1</v>
      </c>
      <c r="N758" s="59"/>
      <c r="O758" s="33"/>
    </row>
    <row r="759" spans="1:15">
      <c r="A759" s="92">
        <v>1</v>
      </c>
      <c r="B759" s="96" t="s">
        <v>2606</v>
      </c>
      <c r="C759" s="38" t="s">
        <v>2607</v>
      </c>
      <c r="D759" s="36">
        <v>5379</v>
      </c>
      <c r="E759" s="38" t="s">
        <v>548</v>
      </c>
      <c r="F759" s="38" t="s">
        <v>2608</v>
      </c>
      <c r="G759" s="49"/>
      <c r="H759" s="18">
        <v>43857</v>
      </c>
      <c r="I759" s="98" t="s">
        <v>79</v>
      </c>
      <c r="J759" s="89"/>
      <c r="K759" s="98"/>
      <c r="L759" s="129"/>
      <c r="M759" s="59">
        <v>1</v>
      </c>
      <c r="N759" s="59"/>
      <c r="O759" s="33" t="s">
        <v>2609</v>
      </c>
    </row>
    <row r="760" spans="1:15">
      <c r="A760" s="92">
        <v>1</v>
      </c>
      <c r="B760" s="128" t="s">
        <v>2627</v>
      </c>
      <c r="C760" s="17" t="s">
        <v>2512</v>
      </c>
      <c r="D760" s="31">
        <v>5535</v>
      </c>
      <c r="E760" s="17" t="s">
        <v>1124</v>
      </c>
      <c r="F760" s="17" t="s">
        <v>2628</v>
      </c>
      <c r="G760" s="49"/>
      <c r="H760" s="18">
        <v>43858</v>
      </c>
      <c r="I760" s="98">
        <v>43941</v>
      </c>
      <c r="J760" s="89">
        <v>1</v>
      </c>
      <c r="K760" s="98"/>
      <c r="L760" s="129"/>
      <c r="M760" s="59"/>
      <c r="N760" s="59"/>
      <c r="O760" s="33" t="s">
        <v>2521</v>
      </c>
    </row>
    <row r="761" spans="1:15">
      <c r="A761" s="92">
        <v>1</v>
      </c>
      <c r="B761" s="128" t="s">
        <v>2629</v>
      </c>
      <c r="C761" s="17" t="s">
        <v>2512</v>
      </c>
      <c r="D761" s="31">
        <v>5535</v>
      </c>
      <c r="E761" s="17" t="s">
        <v>1124</v>
      </c>
      <c r="F761" s="17" t="s">
        <v>2630</v>
      </c>
      <c r="G761" s="49"/>
      <c r="H761" s="18">
        <v>43858</v>
      </c>
      <c r="I761" s="98">
        <v>43941</v>
      </c>
      <c r="J761" s="89">
        <v>1</v>
      </c>
      <c r="K761" s="98"/>
      <c r="L761" s="129"/>
      <c r="M761" s="59"/>
      <c r="N761" s="59"/>
      <c r="O761" s="33" t="s">
        <v>2521</v>
      </c>
    </row>
    <row r="762" spans="1:15">
      <c r="A762" s="93">
        <v>1</v>
      </c>
      <c r="B762" s="42" t="s">
        <v>2613</v>
      </c>
      <c r="C762" s="39" t="s">
        <v>2614</v>
      </c>
      <c r="D762" s="41">
        <v>1419</v>
      </c>
      <c r="E762" s="39" t="s">
        <v>1327</v>
      </c>
      <c r="F762" s="39" t="s">
        <v>2615</v>
      </c>
      <c r="G762" s="49">
        <v>1</v>
      </c>
      <c r="H762" s="18">
        <v>43858</v>
      </c>
      <c r="I762" s="98">
        <v>43903</v>
      </c>
      <c r="J762" s="89">
        <v>1</v>
      </c>
      <c r="K762" s="98">
        <v>44140</v>
      </c>
      <c r="L762" s="129">
        <v>1</v>
      </c>
      <c r="M762" s="59"/>
      <c r="N762" s="59"/>
      <c r="O762" s="33"/>
    </row>
    <row r="763" spans="1:15">
      <c r="A763" s="92">
        <v>1</v>
      </c>
      <c r="B763" s="42" t="s">
        <v>2616</v>
      </c>
      <c r="C763" s="39" t="s">
        <v>2617</v>
      </c>
      <c r="D763" s="41">
        <v>1186</v>
      </c>
      <c r="E763" s="39" t="s">
        <v>779</v>
      </c>
      <c r="F763" s="39" t="s">
        <v>2618</v>
      </c>
      <c r="G763" s="49">
        <v>1</v>
      </c>
      <c r="H763" s="18">
        <v>43858</v>
      </c>
      <c r="I763" s="98">
        <v>43900</v>
      </c>
      <c r="J763" s="89">
        <v>1</v>
      </c>
      <c r="K763" s="98">
        <v>44014</v>
      </c>
      <c r="L763" s="129">
        <v>1</v>
      </c>
      <c r="M763" s="59"/>
      <c r="N763" s="59"/>
      <c r="O763" s="33"/>
    </row>
    <row r="764" spans="1:15">
      <c r="A764" s="92">
        <v>1</v>
      </c>
      <c r="B764" s="42" t="s">
        <v>2619</v>
      </c>
      <c r="C764" s="39" t="s">
        <v>2620</v>
      </c>
      <c r="D764" s="41">
        <v>1425</v>
      </c>
      <c r="E764" s="39" t="s">
        <v>2621</v>
      </c>
      <c r="F764" s="39" t="s">
        <v>2622</v>
      </c>
      <c r="G764" s="49"/>
      <c r="H764" s="18">
        <v>43858</v>
      </c>
      <c r="I764" s="98">
        <v>44028</v>
      </c>
      <c r="J764" s="89">
        <v>1</v>
      </c>
      <c r="K764" s="98">
        <v>44378</v>
      </c>
      <c r="L764" s="129">
        <v>1</v>
      </c>
      <c r="M764" s="59"/>
      <c r="N764" s="59"/>
      <c r="O764" s="33"/>
    </row>
    <row r="765" spans="1:15" ht="15" customHeight="1">
      <c r="A765" s="92">
        <v>1</v>
      </c>
      <c r="B765" s="42" t="s">
        <v>2623</v>
      </c>
      <c r="C765" s="39" t="s">
        <v>2624</v>
      </c>
      <c r="D765" s="41">
        <v>5792</v>
      </c>
      <c r="E765" s="39" t="s">
        <v>989</v>
      </c>
      <c r="F765" s="39" t="s">
        <v>2625</v>
      </c>
      <c r="G765" s="49"/>
      <c r="H765" s="18">
        <v>43858</v>
      </c>
      <c r="I765" s="98">
        <v>44364</v>
      </c>
      <c r="J765" s="89">
        <v>1</v>
      </c>
      <c r="K765" s="98">
        <v>44762</v>
      </c>
      <c r="L765" s="129">
        <v>1</v>
      </c>
      <c r="M765" s="59"/>
      <c r="N765" s="59"/>
      <c r="O765" s="33" t="s">
        <v>2626</v>
      </c>
    </row>
    <row r="766" spans="1:15">
      <c r="A766" s="93">
        <v>1</v>
      </c>
      <c r="B766" s="42" t="s">
        <v>2631</v>
      </c>
      <c r="C766" s="39" t="s">
        <v>2632</v>
      </c>
      <c r="D766" s="41">
        <v>8093</v>
      </c>
      <c r="E766" s="39" t="s">
        <v>2415</v>
      </c>
      <c r="F766" s="39" t="s">
        <v>2633</v>
      </c>
      <c r="G766" s="49">
        <v>1</v>
      </c>
      <c r="H766" s="18">
        <v>43858</v>
      </c>
      <c r="I766" s="98">
        <v>43914</v>
      </c>
      <c r="J766" s="89">
        <v>1</v>
      </c>
      <c r="K766" s="98">
        <v>44218</v>
      </c>
      <c r="L766" s="129">
        <v>1</v>
      </c>
      <c r="M766" s="59"/>
      <c r="N766" s="59"/>
      <c r="O766" s="33"/>
    </row>
    <row r="767" spans="1:15">
      <c r="A767" s="92">
        <v>1</v>
      </c>
      <c r="B767" s="42" t="s">
        <v>2634</v>
      </c>
      <c r="C767" s="39" t="s">
        <v>2635</v>
      </c>
      <c r="D767" s="41">
        <v>1212</v>
      </c>
      <c r="E767" s="39" t="s">
        <v>2636</v>
      </c>
      <c r="F767" s="39" t="s">
        <v>2637</v>
      </c>
      <c r="G767" s="49">
        <v>1</v>
      </c>
      <c r="H767" s="18">
        <v>43858</v>
      </c>
      <c r="I767" s="98">
        <v>43923</v>
      </c>
      <c r="J767" s="89">
        <v>1</v>
      </c>
      <c r="K767" s="98">
        <v>44036</v>
      </c>
      <c r="L767" s="129">
        <v>1</v>
      </c>
      <c r="M767" s="59"/>
      <c r="N767" s="59"/>
      <c r="O767" s="33"/>
    </row>
    <row r="768" spans="1:15">
      <c r="A768" s="92">
        <v>1</v>
      </c>
      <c r="B768" s="42" t="s">
        <v>2638</v>
      </c>
      <c r="C768" s="39" t="s">
        <v>2639</v>
      </c>
      <c r="D768" s="41">
        <v>1825</v>
      </c>
      <c r="E768" s="39" t="s">
        <v>2640</v>
      </c>
      <c r="F768" s="39" t="s">
        <v>2641</v>
      </c>
      <c r="G768" s="49"/>
      <c r="H768" s="18">
        <v>43858</v>
      </c>
      <c r="I768" s="98">
        <v>43879</v>
      </c>
      <c r="J768" s="89">
        <v>1</v>
      </c>
      <c r="K768" s="98">
        <v>44075</v>
      </c>
      <c r="L768" s="129">
        <v>1</v>
      </c>
      <c r="M768" s="59"/>
      <c r="N768" s="59"/>
      <c r="O768" s="33" t="s">
        <v>2642</v>
      </c>
    </row>
    <row r="769" spans="1:15">
      <c r="A769" s="92">
        <v>1</v>
      </c>
      <c r="B769" s="42" t="s">
        <v>2643</v>
      </c>
      <c r="C769" s="39" t="s">
        <v>2644</v>
      </c>
      <c r="D769" s="41">
        <v>1064</v>
      </c>
      <c r="E769" s="39" t="s">
        <v>757</v>
      </c>
      <c r="F769" s="39" t="s">
        <v>2645</v>
      </c>
      <c r="G769" s="49">
        <v>1</v>
      </c>
      <c r="H769" s="18">
        <v>43859</v>
      </c>
      <c r="I769" s="98">
        <v>43903</v>
      </c>
      <c r="J769" s="89">
        <v>1</v>
      </c>
      <c r="K769" s="98">
        <v>44235</v>
      </c>
      <c r="L769" s="129">
        <v>1</v>
      </c>
      <c r="M769" s="59"/>
      <c r="N769" s="59"/>
      <c r="O769" s="33"/>
    </row>
    <row r="770" spans="1:15">
      <c r="A770" s="92">
        <v>1</v>
      </c>
      <c r="B770" s="42" t="s">
        <v>2646</v>
      </c>
      <c r="C770" s="39" t="s">
        <v>2647</v>
      </c>
      <c r="D770" s="41">
        <v>1668</v>
      </c>
      <c r="E770" s="39" t="s">
        <v>1207</v>
      </c>
      <c r="F770" s="39" t="s">
        <v>2648</v>
      </c>
      <c r="G770" s="49"/>
      <c r="H770" s="18">
        <v>43859</v>
      </c>
      <c r="I770" s="98">
        <v>43935</v>
      </c>
      <c r="J770" s="89">
        <v>1</v>
      </c>
      <c r="K770" s="98">
        <v>44260</v>
      </c>
      <c r="L770" s="129">
        <v>1</v>
      </c>
      <c r="M770" s="59"/>
      <c r="N770" s="59"/>
      <c r="O770" s="33"/>
    </row>
    <row r="771" spans="1:15">
      <c r="A771" s="93">
        <v>1</v>
      </c>
      <c r="B771" s="42" t="s">
        <v>2652</v>
      </c>
      <c r="C771" s="39" t="s">
        <v>2653</v>
      </c>
      <c r="D771" s="41">
        <v>5732</v>
      </c>
      <c r="E771" s="39" t="s">
        <v>2654</v>
      </c>
      <c r="F771" s="39" t="s">
        <v>2655</v>
      </c>
      <c r="G771" s="49"/>
      <c r="H771" s="18">
        <v>43859</v>
      </c>
      <c r="I771" s="98">
        <v>43986</v>
      </c>
      <c r="J771" s="89">
        <v>1</v>
      </c>
      <c r="K771" s="98">
        <v>44181</v>
      </c>
      <c r="L771" s="129">
        <v>1</v>
      </c>
      <c r="M771" s="59"/>
      <c r="N771" s="59"/>
      <c r="O771" s="33" t="s">
        <v>2656</v>
      </c>
    </row>
    <row r="772" spans="1:15" ht="15" customHeight="1">
      <c r="A772" s="92">
        <v>1</v>
      </c>
      <c r="B772" s="96" t="s">
        <v>2649</v>
      </c>
      <c r="C772" s="38" t="s">
        <v>2650</v>
      </c>
      <c r="D772" s="36">
        <v>5031</v>
      </c>
      <c r="E772" s="38" t="s">
        <v>486</v>
      </c>
      <c r="F772" s="38" t="s">
        <v>2651</v>
      </c>
      <c r="G772" s="49"/>
      <c r="H772" s="18">
        <v>43859</v>
      </c>
      <c r="I772" s="103">
        <v>43866</v>
      </c>
      <c r="J772" s="89">
        <v>1</v>
      </c>
      <c r="K772" s="103" t="s">
        <v>79</v>
      </c>
      <c r="L772" s="129"/>
      <c r="M772" s="59"/>
      <c r="N772" s="59">
        <v>1</v>
      </c>
      <c r="O772" s="33"/>
    </row>
    <row r="773" spans="1:15">
      <c r="A773" s="92">
        <v>1</v>
      </c>
      <c r="B773" s="42" t="s">
        <v>2657</v>
      </c>
      <c r="C773" s="39" t="s">
        <v>2658</v>
      </c>
      <c r="D773" s="41">
        <v>5785</v>
      </c>
      <c r="E773" s="39" t="s">
        <v>816</v>
      </c>
      <c r="F773" s="39" t="s">
        <v>2659</v>
      </c>
      <c r="G773" s="49"/>
      <c r="H773" s="18">
        <v>43860</v>
      </c>
      <c r="I773" s="98">
        <v>43987</v>
      </c>
      <c r="J773" s="89">
        <v>1</v>
      </c>
      <c r="K773" s="98">
        <v>44770</v>
      </c>
      <c r="L773" s="129">
        <v>1</v>
      </c>
      <c r="M773" s="59"/>
      <c r="N773" s="59"/>
      <c r="O773" s="33" t="s">
        <v>870</v>
      </c>
    </row>
    <row r="774" spans="1:15" s="43" customFormat="1">
      <c r="A774" s="92">
        <v>1</v>
      </c>
      <c r="B774" s="42" t="s">
        <v>2660</v>
      </c>
      <c r="C774" s="39" t="s">
        <v>2661</v>
      </c>
      <c r="D774" s="41">
        <v>6676</v>
      </c>
      <c r="E774" s="39" t="s">
        <v>2662</v>
      </c>
      <c r="F774" s="39" t="s">
        <v>2663</v>
      </c>
      <c r="G774" s="49"/>
      <c r="H774" s="18">
        <v>43860</v>
      </c>
      <c r="I774" s="98">
        <v>44266</v>
      </c>
      <c r="J774" s="89">
        <v>1</v>
      </c>
      <c r="K774" s="98">
        <v>44410</v>
      </c>
      <c r="L774" s="129">
        <v>1</v>
      </c>
      <c r="M774" s="59"/>
      <c r="N774" s="59"/>
      <c r="O774" s="33" t="s">
        <v>1825</v>
      </c>
    </row>
    <row r="775" spans="1:15" ht="15" customHeight="1">
      <c r="A775" s="92">
        <v>1</v>
      </c>
      <c r="B775" s="42" t="s">
        <v>2664</v>
      </c>
      <c r="C775" s="39" t="s">
        <v>2665</v>
      </c>
      <c r="D775" s="41">
        <v>293</v>
      </c>
      <c r="E775" s="39" t="s">
        <v>800</v>
      </c>
      <c r="F775" s="39" t="s">
        <v>2666</v>
      </c>
      <c r="G775" s="49"/>
      <c r="H775" s="18">
        <v>43860</v>
      </c>
      <c r="I775" s="98">
        <v>43916</v>
      </c>
      <c r="J775" s="89">
        <v>1</v>
      </c>
      <c r="K775" s="98">
        <v>44491</v>
      </c>
      <c r="L775" s="129">
        <v>1</v>
      </c>
      <c r="M775" s="59"/>
      <c r="N775" s="59"/>
      <c r="O775" s="33"/>
    </row>
    <row r="776" spans="1:15">
      <c r="A776" s="92">
        <v>1</v>
      </c>
      <c r="B776" s="42" t="s">
        <v>2667</v>
      </c>
      <c r="C776" s="39" t="s">
        <v>2668</v>
      </c>
      <c r="D776" s="41">
        <v>5724</v>
      </c>
      <c r="E776" s="39" t="s">
        <v>2669</v>
      </c>
      <c r="F776" s="39" t="s">
        <v>2670</v>
      </c>
      <c r="G776" s="49"/>
      <c r="H776" s="18">
        <v>43860</v>
      </c>
      <c r="I776" s="98">
        <v>43910</v>
      </c>
      <c r="J776" s="89">
        <v>1</v>
      </c>
      <c r="K776" s="98">
        <v>44182</v>
      </c>
      <c r="L776" s="129">
        <v>1</v>
      </c>
      <c r="M776" s="59"/>
      <c r="N776" s="59"/>
      <c r="O776" s="33" t="s">
        <v>2671</v>
      </c>
    </row>
    <row r="777" spans="1:15">
      <c r="A777" s="92">
        <v>1</v>
      </c>
      <c r="B777" s="42" t="s">
        <v>2672</v>
      </c>
      <c r="C777" s="39" t="s">
        <v>2673</v>
      </c>
      <c r="D777" s="41">
        <v>6390</v>
      </c>
      <c r="E777" s="39" t="s">
        <v>432</v>
      </c>
      <c r="F777" s="39" t="s">
        <v>2674</v>
      </c>
      <c r="G777" s="49"/>
      <c r="H777" s="18">
        <v>43861</v>
      </c>
      <c r="I777" s="98">
        <v>43984</v>
      </c>
      <c r="J777" s="89">
        <v>1</v>
      </c>
      <c r="K777" s="98">
        <v>44341</v>
      </c>
      <c r="L777" s="129">
        <v>1</v>
      </c>
      <c r="M777" s="59"/>
      <c r="N777" s="59"/>
      <c r="O777" s="33"/>
    </row>
    <row r="778" spans="1:15">
      <c r="A778" s="92">
        <v>1</v>
      </c>
      <c r="B778" s="42" t="s">
        <v>2679</v>
      </c>
      <c r="C778" s="39" t="s">
        <v>2680</v>
      </c>
      <c r="D778" s="41">
        <v>1615</v>
      </c>
      <c r="E778" s="39" t="s">
        <v>2681</v>
      </c>
      <c r="F778" s="39" t="s">
        <v>2682</v>
      </c>
      <c r="G778" s="49">
        <v>1</v>
      </c>
      <c r="H778" s="18">
        <v>43861</v>
      </c>
      <c r="I778" s="98">
        <v>43903</v>
      </c>
      <c r="J778" s="89">
        <v>1</v>
      </c>
      <c r="K778" s="98">
        <v>44130</v>
      </c>
      <c r="L778" s="129">
        <v>1</v>
      </c>
      <c r="M778" s="59"/>
      <c r="N778" s="59"/>
      <c r="O778" s="33"/>
    </row>
    <row r="779" spans="1:15">
      <c r="A779" s="92">
        <v>1</v>
      </c>
      <c r="B779" s="42" t="s">
        <v>2683</v>
      </c>
      <c r="C779" s="39" t="s">
        <v>2684</v>
      </c>
      <c r="D779" s="41">
        <v>581</v>
      </c>
      <c r="E779" s="39" t="s">
        <v>465</v>
      </c>
      <c r="F779" s="39" t="s">
        <v>2685</v>
      </c>
      <c r="G779" s="49"/>
      <c r="H779" s="18">
        <v>43861</v>
      </c>
      <c r="I779" s="98">
        <v>43921</v>
      </c>
      <c r="J779" s="89">
        <v>1</v>
      </c>
      <c r="K779" s="98">
        <v>44389</v>
      </c>
      <c r="L779" s="129">
        <v>1</v>
      </c>
      <c r="M779" s="59"/>
      <c r="N779" s="59"/>
      <c r="O779" s="33"/>
    </row>
    <row r="780" spans="1:15">
      <c r="A780" s="92">
        <v>1</v>
      </c>
      <c r="B780" s="42" t="s">
        <v>2690</v>
      </c>
      <c r="C780" s="39" t="s">
        <v>2691</v>
      </c>
      <c r="D780" s="41">
        <v>5591</v>
      </c>
      <c r="E780" s="39" t="s">
        <v>532</v>
      </c>
      <c r="F780" s="39" t="s">
        <v>2692</v>
      </c>
      <c r="G780" s="49">
        <v>1</v>
      </c>
      <c r="H780" s="18">
        <v>43861</v>
      </c>
      <c r="I780" s="98">
        <v>43902</v>
      </c>
      <c r="J780" s="89">
        <v>1</v>
      </c>
      <c r="K780" s="98">
        <v>44050</v>
      </c>
      <c r="L780" s="129">
        <v>1</v>
      </c>
      <c r="M780" s="59"/>
      <c r="N780" s="59"/>
      <c r="O780" s="33"/>
    </row>
    <row r="781" spans="1:15">
      <c r="A781" s="92">
        <v>1</v>
      </c>
      <c r="B781" s="42" t="s">
        <v>2693</v>
      </c>
      <c r="C781" s="39" t="s">
        <v>2694</v>
      </c>
      <c r="D781" s="41">
        <v>2403</v>
      </c>
      <c r="E781" s="39" t="s">
        <v>2135</v>
      </c>
      <c r="F781" s="39" t="s">
        <v>2695</v>
      </c>
      <c r="G781" s="49"/>
      <c r="H781" s="18">
        <v>43861</v>
      </c>
      <c r="I781" s="98">
        <v>43881</v>
      </c>
      <c r="J781" s="89">
        <v>1</v>
      </c>
      <c r="K781" s="98">
        <v>44169</v>
      </c>
      <c r="L781" s="129">
        <v>1</v>
      </c>
      <c r="M781" s="59"/>
      <c r="N781" s="59"/>
      <c r="O781" s="33"/>
    </row>
    <row r="782" spans="1:15">
      <c r="A782" s="93">
        <v>1</v>
      </c>
      <c r="B782" s="42" t="s">
        <v>2696</v>
      </c>
      <c r="C782" s="39" t="s">
        <v>2697</v>
      </c>
      <c r="D782" s="41">
        <v>1801</v>
      </c>
      <c r="E782" s="39" t="s">
        <v>2640</v>
      </c>
      <c r="F782" s="39" t="s">
        <v>2698</v>
      </c>
      <c r="G782" s="49"/>
      <c r="H782" s="18">
        <v>43861</v>
      </c>
      <c r="I782" s="98">
        <v>43920</v>
      </c>
      <c r="J782" s="89">
        <v>1</v>
      </c>
      <c r="K782" s="98">
        <v>45953</v>
      </c>
      <c r="L782" s="129">
        <v>1</v>
      </c>
      <c r="M782" s="59"/>
      <c r="N782" s="59"/>
      <c r="O782" s="33" t="s">
        <v>2699</v>
      </c>
    </row>
    <row r="783" spans="1:15">
      <c r="A783" s="93">
        <v>1</v>
      </c>
      <c r="B783" s="96" t="s">
        <v>2675</v>
      </c>
      <c r="C783" s="38" t="s">
        <v>2676</v>
      </c>
      <c r="D783" s="36">
        <v>436</v>
      </c>
      <c r="E783" s="38" t="s">
        <v>800</v>
      </c>
      <c r="F783" s="38" t="s">
        <v>2677</v>
      </c>
      <c r="G783" s="49"/>
      <c r="H783" s="18">
        <v>43861</v>
      </c>
      <c r="I783" s="102" t="s">
        <v>442</v>
      </c>
      <c r="J783" s="89"/>
      <c r="K783" s="98"/>
      <c r="L783" s="129"/>
      <c r="M783" s="59">
        <v>1</v>
      </c>
      <c r="N783" s="59"/>
      <c r="O783" s="33" t="s">
        <v>2678</v>
      </c>
    </row>
    <row r="784" spans="1:15">
      <c r="A784" s="92">
        <v>1</v>
      </c>
      <c r="B784" s="96" t="s">
        <v>2686</v>
      </c>
      <c r="C784" s="38" t="s">
        <v>2687</v>
      </c>
      <c r="D784" s="36">
        <v>310</v>
      </c>
      <c r="E784" s="38" t="s">
        <v>2688</v>
      </c>
      <c r="F784" s="38" t="s">
        <v>2689</v>
      </c>
      <c r="G784" s="49"/>
      <c r="H784" s="18">
        <v>43861</v>
      </c>
      <c r="I784" s="102" t="s">
        <v>442</v>
      </c>
      <c r="J784" s="89"/>
      <c r="K784" s="103"/>
      <c r="L784" s="129"/>
      <c r="M784" s="59">
        <v>1</v>
      </c>
      <c r="N784" s="59"/>
      <c r="O784" s="49" t="s">
        <v>235</v>
      </c>
    </row>
    <row r="785" spans="1:15">
      <c r="A785" s="92">
        <v>1</v>
      </c>
      <c r="B785" s="128" t="s">
        <v>2703</v>
      </c>
      <c r="C785" s="17" t="s">
        <v>2704</v>
      </c>
      <c r="D785" s="31">
        <v>6296</v>
      </c>
      <c r="E785" s="17" t="s">
        <v>746</v>
      </c>
      <c r="F785" s="17" t="s">
        <v>2705</v>
      </c>
      <c r="G785" s="49">
        <v>1</v>
      </c>
      <c r="H785" s="18">
        <v>43864</v>
      </c>
      <c r="I785" s="98">
        <v>43903</v>
      </c>
      <c r="J785" s="89">
        <v>1</v>
      </c>
      <c r="K785" s="98"/>
      <c r="L785" s="129"/>
      <c r="M785" s="59"/>
      <c r="N785" s="59"/>
      <c r="O785" s="33"/>
    </row>
    <row r="786" spans="1:15">
      <c r="A786" s="92">
        <v>1</v>
      </c>
      <c r="B786" s="42" t="s">
        <v>2700</v>
      </c>
      <c r="C786" s="39" t="s">
        <v>2701</v>
      </c>
      <c r="D786" s="41">
        <v>8466</v>
      </c>
      <c r="E786" s="39" t="s">
        <v>2415</v>
      </c>
      <c r="F786" s="39" t="s">
        <v>2702</v>
      </c>
      <c r="G786" s="49">
        <v>1</v>
      </c>
      <c r="H786" s="18">
        <v>43864</v>
      </c>
      <c r="I786" s="98">
        <v>43899</v>
      </c>
      <c r="J786" s="89">
        <v>1</v>
      </c>
      <c r="K786" s="98">
        <v>44120</v>
      </c>
      <c r="L786" s="129">
        <v>1</v>
      </c>
      <c r="M786" s="59"/>
      <c r="N786" s="59"/>
      <c r="O786" s="33"/>
    </row>
    <row r="787" spans="1:15">
      <c r="A787" s="92">
        <v>1</v>
      </c>
      <c r="B787" s="42" t="s">
        <v>2706</v>
      </c>
      <c r="C787" s="39" t="s">
        <v>2707</v>
      </c>
      <c r="D787" s="41">
        <v>249</v>
      </c>
      <c r="E787" s="39" t="s">
        <v>968</v>
      </c>
      <c r="F787" s="39" t="s">
        <v>2708</v>
      </c>
      <c r="G787" s="49"/>
      <c r="H787" s="18">
        <v>43865</v>
      </c>
      <c r="I787" s="98">
        <v>43970</v>
      </c>
      <c r="J787" s="89">
        <v>1</v>
      </c>
      <c r="K787" s="98">
        <v>44210</v>
      </c>
      <c r="L787" s="129">
        <v>1</v>
      </c>
      <c r="M787" s="59"/>
      <c r="N787" s="59"/>
      <c r="O787" s="33"/>
    </row>
    <row r="788" spans="1:15">
      <c r="A788" s="92">
        <v>1</v>
      </c>
      <c r="B788" s="42" t="s">
        <v>2709</v>
      </c>
      <c r="C788" s="39" t="s">
        <v>2710</v>
      </c>
      <c r="D788" s="41">
        <v>1347</v>
      </c>
      <c r="E788" s="39" t="s">
        <v>2711</v>
      </c>
      <c r="F788" s="39" t="s">
        <v>2712</v>
      </c>
      <c r="G788" s="49"/>
      <c r="H788" s="18">
        <v>43865</v>
      </c>
      <c r="I788" s="98">
        <v>43957</v>
      </c>
      <c r="J788" s="89">
        <v>1</v>
      </c>
      <c r="K788" s="98">
        <v>44300</v>
      </c>
      <c r="L788" s="129">
        <v>1</v>
      </c>
      <c r="M788" s="59"/>
      <c r="N788" s="59"/>
      <c r="O788" s="33" t="s">
        <v>2713</v>
      </c>
    </row>
    <row r="789" spans="1:15">
      <c r="A789" s="92">
        <v>1</v>
      </c>
      <c r="B789" s="42" t="s">
        <v>2714</v>
      </c>
      <c r="C789" s="39" t="s">
        <v>2715</v>
      </c>
      <c r="D789" s="41">
        <v>797</v>
      </c>
      <c r="E789" s="39" t="s">
        <v>926</v>
      </c>
      <c r="F789" s="39" t="s">
        <v>2716</v>
      </c>
      <c r="G789" s="49">
        <v>1</v>
      </c>
      <c r="H789" s="18">
        <v>43865</v>
      </c>
      <c r="I789" s="98">
        <v>43874</v>
      </c>
      <c r="J789" s="89">
        <v>1</v>
      </c>
      <c r="K789" s="98">
        <v>44026</v>
      </c>
      <c r="L789" s="129">
        <v>1</v>
      </c>
      <c r="M789" s="59"/>
      <c r="N789" s="59"/>
      <c r="O789" s="33"/>
    </row>
    <row r="790" spans="1:15">
      <c r="A790" s="93">
        <v>1</v>
      </c>
      <c r="B790" s="42" t="s">
        <v>2717</v>
      </c>
      <c r="C790" s="39" t="s">
        <v>2718</v>
      </c>
      <c r="D790" s="41">
        <v>205</v>
      </c>
      <c r="E790" s="39" t="s">
        <v>800</v>
      </c>
      <c r="F790" s="39" t="s">
        <v>2719</v>
      </c>
      <c r="G790" s="49"/>
      <c r="H790" s="18">
        <v>43865</v>
      </c>
      <c r="I790" s="98">
        <v>43938</v>
      </c>
      <c r="J790" s="89">
        <v>1</v>
      </c>
      <c r="K790" s="98">
        <v>44379</v>
      </c>
      <c r="L790" s="129">
        <v>1</v>
      </c>
      <c r="M790" s="59"/>
      <c r="N790" s="59"/>
      <c r="O790" s="33"/>
    </row>
    <row r="791" spans="1:15">
      <c r="A791" s="92">
        <v>1</v>
      </c>
      <c r="B791" s="42" t="s">
        <v>2720</v>
      </c>
      <c r="C791" s="39" t="s">
        <v>2721</v>
      </c>
      <c r="D791" s="41">
        <v>425</v>
      </c>
      <c r="E791" s="39" t="s">
        <v>509</v>
      </c>
      <c r="F791" s="39" t="s">
        <v>2722</v>
      </c>
      <c r="G791" s="49"/>
      <c r="H791" s="18">
        <v>43866</v>
      </c>
      <c r="I791" s="98">
        <v>43894</v>
      </c>
      <c r="J791" s="89">
        <v>1</v>
      </c>
      <c r="K791" s="98">
        <v>44036</v>
      </c>
      <c r="L791" s="129">
        <v>1</v>
      </c>
      <c r="M791" s="59"/>
      <c r="N791" s="59"/>
      <c r="O791" s="33"/>
    </row>
    <row r="792" spans="1:15">
      <c r="A792" s="92">
        <v>1</v>
      </c>
      <c r="B792" s="42" t="s">
        <v>2723</v>
      </c>
      <c r="C792" s="39" t="s">
        <v>2724</v>
      </c>
      <c r="D792" s="41">
        <v>1497</v>
      </c>
      <c r="E792" s="39" t="s">
        <v>2725</v>
      </c>
      <c r="F792" s="39" t="s">
        <v>2726</v>
      </c>
      <c r="G792" s="49">
        <v>1</v>
      </c>
      <c r="H792" s="18">
        <v>43866</v>
      </c>
      <c r="I792" s="98">
        <v>43894</v>
      </c>
      <c r="J792" s="89">
        <v>1</v>
      </c>
      <c r="K792" s="98">
        <v>44217</v>
      </c>
      <c r="L792" s="129">
        <v>1</v>
      </c>
      <c r="M792" s="59"/>
      <c r="N792" s="59"/>
      <c r="O792" s="33"/>
    </row>
    <row r="793" spans="1:15">
      <c r="A793" s="92">
        <v>1</v>
      </c>
      <c r="B793" s="42" t="s">
        <v>2727</v>
      </c>
      <c r="C793" s="39" t="s">
        <v>2728</v>
      </c>
      <c r="D793" s="41">
        <v>6336</v>
      </c>
      <c r="E793" s="39" t="s">
        <v>728</v>
      </c>
      <c r="F793" s="39" t="s">
        <v>2729</v>
      </c>
      <c r="G793" s="49">
        <v>1</v>
      </c>
      <c r="H793" s="18">
        <v>43866</v>
      </c>
      <c r="I793" s="98">
        <v>43889</v>
      </c>
      <c r="J793" s="89">
        <v>1</v>
      </c>
      <c r="K793" s="98">
        <v>44313</v>
      </c>
      <c r="L793" s="129">
        <v>1</v>
      </c>
      <c r="M793" s="59"/>
      <c r="N793" s="59"/>
      <c r="O793" s="33"/>
    </row>
    <row r="794" spans="1:15">
      <c r="A794" s="92">
        <v>1</v>
      </c>
      <c r="B794" s="42" t="s">
        <v>2730</v>
      </c>
      <c r="C794" s="39" t="s">
        <v>2731</v>
      </c>
      <c r="D794" s="41">
        <v>6102</v>
      </c>
      <c r="E794" s="39" t="s">
        <v>2732</v>
      </c>
      <c r="F794" s="39" t="s">
        <v>2733</v>
      </c>
      <c r="G794" s="49">
        <v>1</v>
      </c>
      <c r="H794" s="18">
        <v>43867</v>
      </c>
      <c r="I794" s="98">
        <v>43874</v>
      </c>
      <c r="J794" s="89">
        <v>1</v>
      </c>
      <c r="K794" s="98">
        <v>44021</v>
      </c>
      <c r="L794" s="129">
        <v>1</v>
      </c>
      <c r="M794" s="59"/>
      <c r="N794" s="59"/>
      <c r="O794" s="33"/>
    </row>
    <row r="795" spans="1:15">
      <c r="A795" s="92">
        <v>1</v>
      </c>
      <c r="B795" s="42" t="s">
        <v>2734</v>
      </c>
      <c r="C795" s="39" t="s">
        <v>2735</v>
      </c>
      <c r="D795" s="41">
        <v>6221</v>
      </c>
      <c r="E795" s="39" t="s">
        <v>2736</v>
      </c>
      <c r="F795" s="39" t="s">
        <v>2737</v>
      </c>
      <c r="G795" s="49">
        <v>1</v>
      </c>
      <c r="H795" s="18">
        <v>43867</v>
      </c>
      <c r="I795" s="98">
        <v>43874</v>
      </c>
      <c r="J795" s="89">
        <v>1</v>
      </c>
      <c r="K795" s="98">
        <v>44032</v>
      </c>
      <c r="L795" s="129">
        <v>1</v>
      </c>
      <c r="M795" s="59"/>
      <c r="N795" s="59"/>
      <c r="O795" s="33"/>
    </row>
    <row r="796" spans="1:15">
      <c r="A796" s="93">
        <v>1</v>
      </c>
      <c r="B796" s="42" t="s">
        <v>2738</v>
      </c>
      <c r="C796" s="39" t="s">
        <v>2739</v>
      </c>
      <c r="D796" s="41">
        <v>5586</v>
      </c>
      <c r="E796" s="39" t="s">
        <v>1785</v>
      </c>
      <c r="F796" s="39" t="s">
        <v>2740</v>
      </c>
      <c r="G796" s="49">
        <v>1</v>
      </c>
      <c r="H796" s="18">
        <v>43867</v>
      </c>
      <c r="I796" s="98">
        <v>43900</v>
      </c>
      <c r="J796" s="89">
        <v>1</v>
      </c>
      <c r="K796" s="98">
        <v>44169</v>
      </c>
      <c r="L796" s="129">
        <v>1</v>
      </c>
      <c r="M796" s="59"/>
      <c r="N796" s="59"/>
      <c r="O796" s="33"/>
    </row>
    <row r="797" spans="1:15">
      <c r="A797" s="92">
        <v>1</v>
      </c>
      <c r="B797" s="42" t="s">
        <v>2741</v>
      </c>
      <c r="C797" s="39" t="s">
        <v>2742</v>
      </c>
      <c r="D797" s="41">
        <v>6050</v>
      </c>
      <c r="E797" s="39" t="s">
        <v>2732</v>
      </c>
      <c r="F797" s="39" t="s">
        <v>2743</v>
      </c>
      <c r="G797" s="49">
        <v>1</v>
      </c>
      <c r="H797" s="18">
        <v>43867</v>
      </c>
      <c r="I797" s="98">
        <v>43886</v>
      </c>
      <c r="J797" s="89">
        <v>1</v>
      </c>
      <c r="K797" s="98">
        <v>44060</v>
      </c>
      <c r="L797" s="129">
        <v>1</v>
      </c>
      <c r="M797" s="59"/>
      <c r="N797" s="59"/>
      <c r="O797" s="33"/>
    </row>
    <row r="798" spans="1:15">
      <c r="A798" s="92">
        <v>1</v>
      </c>
      <c r="B798" s="42" t="s">
        <v>2744</v>
      </c>
      <c r="C798" s="39" t="s">
        <v>2745</v>
      </c>
      <c r="D798" s="41">
        <v>779</v>
      </c>
      <c r="E798" s="39" t="s">
        <v>2746</v>
      </c>
      <c r="F798" s="39" t="s">
        <v>2747</v>
      </c>
      <c r="G798" s="49">
        <v>1</v>
      </c>
      <c r="H798" s="18">
        <v>43867</v>
      </c>
      <c r="I798" s="98">
        <v>43879</v>
      </c>
      <c r="J798" s="89">
        <v>1</v>
      </c>
      <c r="K798" s="98">
        <v>44259</v>
      </c>
      <c r="L798" s="129">
        <v>1</v>
      </c>
      <c r="M798" s="59"/>
      <c r="N798" s="59"/>
      <c r="O798" s="33"/>
    </row>
    <row r="799" spans="1:15">
      <c r="A799" s="92">
        <v>1</v>
      </c>
      <c r="B799" s="42" t="s">
        <v>2748</v>
      </c>
      <c r="C799" s="39" t="s">
        <v>2749</v>
      </c>
      <c r="D799" s="41">
        <v>6211</v>
      </c>
      <c r="E799" s="39" t="s">
        <v>649</v>
      </c>
      <c r="F799" s="39" t="s">
        <v>2750</v>
      </c>
      <c r="G799" s="49"/>
      <c r="H799" s="18">
        <v>43868</v>
      </c>
      <c r="I799" s="98">
        <v>43990</v>
      </c>
      <c r="J799" s="89">
        <v>1</v>
      </c>
      <c r="K799" s="98">
        <v>44405</v>
      </c>
      <c r="L799" s="129">
        <v>1</v>
      </c>
      <c r="M799" s="59"/>
      <c r="N799" s="59"/>
      <c r="O799" s="33"/>
    </row>
    <row r="800" spans="1:15">
      <c r="A800" s="92">
        <v>1</v>
      </c>
      <c r="B800" s="42" t="s">
        <v>2751</v>
      </c>
      <c r="C800" s="39" t="s">
        <v>2752</v>
      </c>
      <c r="D800" s="41">
        <v>1612</v>
      </c>
      <c r="E800" s="39" t="s">
        <v>2753</v>
      </c>
      <c r="F800" s="39" t="s">
        <v>2754</v>
      </c>
      <c r="G800" s="49"/>
      <c r="H800" s="18">
        <v>43868</v>
      </c>
      <c r="I800" s="98">
        <v>43886</v>
      </c>
      <c r="J800" s="89">
        <v>1</v>
      </c>
      <c r="K800" s="98">
        <v>44089</v>
      </c>
      <c r="L800" s="129">
        <v>1</v>
      </c>
      <c r="M800" s="59"/>
      <c r="N800" s="59"/>
      <c r="O800" s="33" t="s">
        <v>2521</v>
      </c>
    </row>
    <row r="801" spans="1:15">
      <c r="A801" s="92">
        <v>1</v>
      </c>
      <c r="B801" s="42" t="s">
        <v>2755</v>
      </c>
      <c r="C801" s="39" t="s">
        <v>2756</v>
      </c>
      <c r="D801" s="41">
        <v>810</v>
      </c>
      <c r="E801" s="39" t="s">
        <v>2757</v>
      </c>
      <c r="F801" s="39" t="s">
        <v>2758</v>
      </c>
      <c r="G801" s="49">
        <v>1</v>
      </c>
      <c r="H801" s="18">
        <v>43872</v>
      </c>
      <c r="I801" s="98">
        <v>43931</v>
      </c>
      <c r="J801" s="89">
        <v>1</v>
      </c>
      <c r="K801" s="98">
        <v>44228</v>
      </c>
      <c r="L801" s="129">
        <v>1</v>
      </c>
      <c r="M801" s="59"/>
      <c r="N801" s="59"/>
      <c r="O801" s="33"/>
    </row>
    <row r="802" spans="1:15">
      <c r="A802" s="93">
        <v>1</v>
      </c>
      <c r="B802" s="42" t="s">
        <v>2759</v>
      </c>
      <c r="C802" s="39" t="s">
        <v>2760</v>
      </c>
      <c r="D802" s="41">
        <v>830</v>
      </c>
      <c r="E802" s="39" t="s">
        <v>1481</v>
      </c>
      <c r="F802" s="39" t="s">
        <v>2761</v>
      </c>
      <c r="G802" s="49"/>
      <c r="H802" s="18">
        <v>43872</v>
      </c>
      <c r="I802" s="98">
        <v>43922</v>
      </c>
      <c r="J802" s="89">
        <v>1</v>
      </c>
      <c r="K802" s="98">
        <v>44196</v>
      </c>
      <c r="L802" s="129">
        <v>1</v>
      </c>
      <c r="M802" s="59"/>
      <c r="N802" s="59"/>
      <c r="O802" s="33"/>
    </row>
    <row r="803" spans="1:15">
      <c r="A803" s="92">
        <v>1</v>
      </c>
      <c r="B803" s="42" t="s">
        <v>2762</v>
      </c>
      <c r="C803" s="39" t="s">
        <v>2763</v>
      </c>
      <c r="D803" s="41">
        <v>96</v>
      </c>
      <c r="E803" s="39" t="s">
        <v>2764</v>
      </c>
      <c r="F803" s="39" t="s">
        <v>2765</v>
      </c>
      <c r="G803" s="49">
        <v>1</v>
      </c>
      <c r="H803" s="18">
        <v>43873</v>
      </c>
      <c r="I803" s="98">
        <v>43915</v>
      </c>
      <c r="J803" s="89">
        <v>1</v>
      </c>
      <c r="K803" s="98">
        <v>44321</v>
      </c>
      <c r="L803" s="129">
        <v>1</v>
      </c>
      <c r="M803" s="59"/>
      <c r="N803" s="59"/>
      <c r="O803" s="33"/>
    </row>
    <row r="804" spans="1:15">
      <c r="A804" s="92">
        <v>1</v>
      </c>
      <c r="B804" s="42" t="s">
        <v>2766</v>
      </c>
      <c r="C804" s="39" t="s">
        <v>2767</v>
      </c>
      <c r="D804" s="41">
        <v>1424</v>
      </c>
      <c r="E804" s="39" t="s">
        <v>2768</v>
      </c>
      <c r="F804" s="39" t="s">
        <v>2769</v>
      </c>
      <c r="G804" s="49">
        <v>1</v>
      </c>
      <c r="H804" s="18">
        <v>43873</v>
      </c>
      <c r="I804" s="98">
        <v>43955</v>
      </c>
      <c r="J804" s="89">
        <v>1</v>
      </c>
      <c r="K804" s="98">
        <v>44413</v>
      </c>
      <c r="L804" s="129">
        <v>1</v>
      </c>
      <c r="M804" s="59"/>
      <c r="N804" s="59"/>
      <c r="O804" s="33"/>
    </row>
    <row r="805" spans="1:15">
      <c r="A805" s="92">
        <v>1</v>
      </c>
      <c r="B805" s="42" t="s">
        <v>2770</v>
      </c>
      <c r="C805" s="39" t="s">
        <v>2771</v>
      </c>
      <c r="D805" s="41">
        <v>1566</v>
      </c>
      <c r="E805" s="39" t="s">
        <v>2039</v>
      </c>
      <c r="F805" s="39" t="s">
        <v>2772</v>
      </c>
      <c r="G805" s="49">
        <v>1</v>
      </c>
      <c r="H805" s="18">
        <v>43873</v>
      </c>
      <c r="I805" s="98">
        <v>43908</v>
      </c>
      <c r="J805" s="89">
        <v>1</v>
      </c>
      <c r="K805" s="98">
        <v>44141</v>
      </c>
      <c r="L805" s="129">
        <v>1</v>
      </c>
      <c r="M805" s="59"/>
      <c r="N805" s="59"/>
      <c r="O805" s="33"/>
    </row>
    <row r="806" spans="1:15">
      <c r="A806" s="92">
        <v>1</v>
      </c>
      <c r="B806" s="42" t="s">
        <v>2773</v>
      </c>
      <c r="C806" s="39" t="s">
        <v>2774</v>
      </c>
      <c r="D806" s="41">
        <v>5461</v>
      </c>
      <c r="E806" s="39" t="s">
        <v>589</v>
      </c>
      <c r="F806" s="39" t="s">
        <v>2775</v>
      </c>
      <c r="G806" s="49">
        <v>1</v>
      </c>
      <c r="H806" s="18">
        <v>43873</v>
      </c>
      <c r="I806" s="98">
        <v>43927</v>
      </c>
      <c r="J806" s="89">
        <v>1</v>
      </c>
      <c r="K806" s="98">
        <v>44396</v>
      </c>
      <c r="L806" s="129">
        <v>1</v>
      </c>
      <c r="M806" s="59"/>
      <c r="N806" s="59"/>
      <c r="O806" s="33"/>
    </row>
    <row r="807" spans="1:15">
      <c r="A807" s="92">
        <v>1</v>
      </c>
      <c r="B807" s="42" t="s">
        <v>2776</v>
      </c>
      <c r="C807" s="39" t="s">
        <v>2777</v>
      </c>
      <c r="D807" s="41">
        <v>960</v>
      </c>
      <c r="E807" s="39" t="s">
        <v>615</v>
      </c>
      <c r="F807" s="39" t="s">
        <v>2778</v>
      </c>
      <c r="G807" s="49">
        <v>1</v>
      </c>
      <c r="H807" s="18">
        <v>43873</v>
      </c>
      <c r="I807" s="98">
        <v>43930</v>
      </c>
      <c r="J807" s="89">
        <v>1</v>
      </c>
      <c r="K807" s="98">
        <v>44396</v>
      </c>
      <c r="L807" s="129">
        <v>1</v>
      </c>
      <c r="M807" s="59"/>
      <c r="N807" s="59"/>
      <c r="O807" s="33"/>
    </row>
    <row r="808" spans="1:15" ht="15" customHeight="1">
      <c r="A808" s="93">
        <v>1</v>
      </c>
      <c r="B808" s="42" t="s">
        <v>2779</v>
      </c>
      <c r="C808" s="39" t="s">
        <v>2780</v>
      </c>
      <c r="D808" s="41">
        <v>2211</v>
      </c>
      <c r="E808" s="39" t="s">
        <v>2781</v>
      </c>
      <c r="F808" s="39" t="s">
        <v>2782</v>
      </c>
      <c r="G808" s="49">
        <v>1</v>
      </c>
      <c r="H808" s="18">
        <v>43874</v>
      </c>
      <c r="I808" s="98">
        <v>43896</v>
      </c>
      <c r="J808" s="89">
        <v>1</v>
      </c>
      <c r="K808" s="98">
        <v>44153</v>
      </c>
      <c r="L808" s="129">
        <v>1</v>
      </c>
      <c r="M808" s="59"/>
      <c r="N808" s="59"/>
      <c r="O808" s="33" t="s">
        <v>2783</v>
      </c>
    </row>
    <row r="809" spans="1:15">
      <c r="A809" s="92">
        <v>1</v>
      </c>
      <c r="B809" s="42" t="s">
        <v>2784</v>
      </c>
      <c r="C809" s="39" t="s">
        <v>2785</v>
      </c>
      <c r="D809" s="41">
        <v>1666</v>
      </c>
      <c r="E809" s="39" t="s">
        <v>482</v>
      </c>
      <c r="F809" s="39" t="s">
        <v>2786</v>
      </c>
      <c r="G809" s="49">
        <v>1</v>
      </c>
      <c r="H809" s="18">
        <v>43874</v>
      </c>
      <c r="I809" s="98">
        <v>43924</v>
      </c>
      <c r="J809" s="89">
        <v>1</v>
      </c>
      <c r="K809" s="98">
        <v>44012</v>
      </c>
      <c r="L809" s="129">
        <v>1</v>
      </c>
      <c r="M809" s="59"/>
      <c r="N809" s="59"/>
      <c r="O809" s="33" t="s">
        <v>2787</v>
      </c>
    </row>
    <row r="810" spans="1:15">
      <c r="A810" s="92">
        <v>1</v>
      </c>
      <c r="B810" s="42" t="s">
        <v>2788</v>
      </c>
      <c r="C810" s="39" t="s">
        <v>2789</v>
      </c>
      <c r="D810" s="41">
        <v>6185</v>
      </c>
      <c r="E810" s="39" t="s">
        <v>1367</v>
      </c>
      <c r="F810" s="39" t="s">
        <v>2790</v>
      </c>
      <c r="G810" s="49">
        <v>1</v>
      </c>
      <c r="H810" s="18">
        <v>43879</v>
      </c>
      <c r="I810" s="98">
        <v>43895</v>
      </c>
      <c r="J810" s="89">
        <v>1</v>
      </c>
      <c r="K810" s="98">
        <v>44480</v>
      </c>
      <c r="L810" s="129">
        <v>1</v>
      </c>
      <c r="M810" s="59"/>
      <c r="N810" s="59"/>
      <c r="O810" s="33" t="s">
        <v>2791</v>
      </c>
    </row>
    <row r="811" spans="1:15">
      <c r="A811" s="92">
        <v>1</v>
      </c>
      <c r="B811" s="42" t="s">
        <v>2792</v>
      </c>
      <c r="C811" s="39" t="s">
        <v>2793</v>
      </c>
      <c r="D811" s="41">
        <v>5052</v>
      </c>
      <c r="E811" s="39" t="s">
        <v>486</v>
      </c>
      <c r="F811" s="39" t="s">
        <v>2794</v>
      </c>
      <c r="G811" s="49">
        <v>1</v>
      </c>
      <c r="H811" s="18">
        <v>43879</v>
      </c>
      <c r="I811" s="98">
        <v>43894</v>
      </c>
      <c r="J811" s="89">
        <v>1</v>
      </c>
      <c r="K811" s="98">
        <v>44253</v>
      </c>
      <c r="L811" s="129">
        <v>1</v>
      </c>
      <c r="M811" s="59"/>
      <c r="N811" s="59"/>
      <c r="O811" s="33"/>
    </row>
    <row r="812" spans="1:15">
      <c r="A812" s="92">
        <v>1</v>
      </c>
      <c r="B812" s="42" t="s">
        <v>2795</v>
      </c>
      <c r="C812" s="39" t="s">
        <v>2796</v>
      </c>
      <c r="D812" s="41">
        <v>223</v>
      </c>
      <c r="E812" s="39" t="s">
        <v>2797</v>
      </c>
      <c r="F812" s="39" t="s">
        <v>2798</v>
      </c>
      <c r="G812" s="49"/>
      <c r="H812" s="18">
        <v>43879</v>
      </c>
      <c r="I812" s="98">
        <v>44046</v>
      </c>
      <c r="J812" s="89">
        <v>1</v>
      </c>
      <c r="K812" s="98">
        <v>44789</v>
      </c>
      <c r="L812" s="129">
        <v>1</v>
      </c>
      <c r="M812" s="59"/>
      <c r="N812" s="59"/>
      <c r="O812" s="33"/>
    </row>
    <row r="813" spans="1:15">
      <c r="A813" s="92">
        <v>1</v>
      </c>
      <c r="B813" s="42" t="s">
        <v>2799</v>
      </c>
      <c r="C813" s="8" t="s">
        <v>2800</v>
      </c>
      <c r="D813" s="22">
        <v>1872</v>
      </c>
      <c r="E813" s="8" t="s">
        <v>2128</v>
      </c>
      <c r="F813" s="8" t="s">
        <v>2801</v>
      </c>
      <c r="G813" s="49">
        <v>1</v>
      </c>
      <c r="H813" s="157">
        <v>43880</v>
      </c>
      <c r="I813" s="98">
        <v>43892</v>
      </c>
      <c r="J813" s="89">
        <v>1</v>
      </c>
      <c r="K813" s="98">
        <v>44323</v>
      </c>
      <c r="L813" s="129">
        <v>1</v>
      </c>
      <c r="M813" s="59"/>
      <c r="N813" s="59"/>
      <c r="O813" s="33"/>
    </row>
    <row r="814" spans="1:15">
      <c r="A814" s="92">
        <v>1</v>
      </c>
      <c r="B814" s="42" t="s">
        <v>2805</v>
      </c>
      <c r="C814" s="39" t="s">
        <v>2806</v>
      </c>
      <c r="D814" s="41">
        <v>1265</v>
      </c>
      <c r="E814" s="39" t="s">
        <v>692</v>
      </c>
      <c r="F814" s="39" t="s">
        <v>2807</v>
      </c>
      <c r="G814" s="49"/>
      <c r="H814" s="18">
        <v>43880</v>
      </c>
      <c r="I814" s="98">
        <v>44047</v>
      </c>
      <c r="J814" s="89">
        <v>1</v>
      </c>
      <c r="K814" s="98">
        <v>44377</v>
      </c>
      <c r="L814" s="129">
        <v>1</v>
      </c>
      <c r="M814" s="59"/>
      <c r="N814" s="59"/>
      <c r="O814" s="33"/>
    </row>
    <row r="815" spans="1:15">
      <c r="A815" s="92">
        <v>1</v>
      </c>
      <c r="B815" s="42" t="s">
        <v>2808</v>
      </c>
      <c r="C815" s="39" t="s">
        <v>2806</v>
      </c>
      <c r="D815" s="41">
        <v>1263</v>
      </c>
      <c r="E815" s="39" t="s">
        <v>692</v>
      </c>
      <c r="F815" s="39" t="s">
        <v>2809</v>
      </c>
      <c r="G815" s="49"/>
      <c r="H815" s="18">
        <v>43880</v>
      </c>
      <c r="I815" s="98">
        <v>44047</v>
      </c>
      <c r="J815" s="89">
        <v>1</v>
      </c>
      <c r="K815" s="98">
        <v>44377</v>
      </c>
      <c r="L815" s="129">
        <v>1</v>
      </c>
      <c r="M815" s="59"/>
      <c r="N815" s="59"/>
      <c r="O815" s="33"/>
    </row>
    <row r="816" spans="1:15">
      <c r="A816" s="92">
        <v>1</v>
      </c>
      <c r="B816" s="42" t="s">
        <v>2810</v>
      </c>
      <c r="C816" s="39" t="s">
        <v>2811</v>
      </c>
      <c r="D816" s="41">
        <v>1867</v>
      </c>
      <c r="E816" s="39" t="s">
        <v>1078</v>
      </c>
      <c r="F816" s="39" t="s">
        <v>2812</v>
      </c>
      <c r="G816" s="49"/>
      <c r="H816" s="18">
        <v>43880</v>
      </c>
      <c r="I816" s="98">
        <v>44173</v>
      </c>
      <c r="J816" s="89">
        <v>1</v>
      </c>
      <c r="K816" s="98">
        <v>46127</v>
      </c>
      <c r="L816" s="129">
        <v>1</v>
      </c>
      <c r="M816" s="59"/>
      <c r="N816" s="59"/>
      <c r="O816" s="33" t="s">
        <v>2813</v>
      </c>
    </row>
    <row r="817" spans="1:15">
      <c r="A817" s="93">
        <v>1</v>
      </c>
      <c r="B817" s="96" t="s">
        <v>2802</v>
      </c>
      <c r="C817" s="38" t="s">
        <v>2803</v>
      </c>
      <c r="D817" s="36">
        <v>5929</v>
      </c>
      <c r="E817" s="38" t="s">
        <v>1728</v>
      </c>
      <c r="F817" s="38" t="s">
        <v>2804</v>
      </c>
      <c r="G817" s="49"/>
      <c r="H817" s="18">
        <v>43880</v>
      </c>
      <c r="I817" s="98" t="s">
        <v>79</v>
      </c>
      <c r="J817" s="89"/>
      <c r="K817" s="98"/>
      <c r="L817" s="129"/>
      <c r="M817" s="59">
        <v>1</v>
      </c>
      <c r="N817" s="59"/>
      <c r="O817" s="33"/>
    </row>
    <row r="818" spans="1:15">
      <c r="A818" s="92">
        <v>1</v>
      </c>
      <c r="B818" s="42" t="s">
        <v>2814</v>
      </c>
      <c r="C818" s="8" t="s">
        <v>2815</v>
      </c>
      <c r="D818" s="22">
        <v>574</v>
      </c>
      <c r="E818" s="8" t="s">
        <v>509</v>
      </c>
      <c r="F818" s="8" t="s">
        <v>2816</v>
      </c>
      <c r="G818" s="49">
        <v>1</v>
      </c>
      <c r="H818" s="157">
        <v>43881</v>
      </c>
      <c r="I818" s="98">
        <v>43893</v>
      </c>
      <c r="J818" s="89">
        <v>1</v>
      </c>
      <c r="K818" s="98">
        <v>44181</v>
      </c>
      <c r="L818" s="129">
        <v>1</v>
      </c>
      <c r="M818" s="59"/>
      <c r="N818" s="59"/>
      <c r="O818" s="33"/>
    </row>
    <row r="819" spans="1:15">
      <c r="A819" s="92">
        <v>1</v>
      </c>
      <c r="B819" s="42" t="s">
        <v>2817</v>
      </c>
      <c r="C819" s="8" t="s">
        <v>2818</v>
      </c>
      <c r="D819" s="22">
        <v>1600</v>
      </c>
      <c r="E819" s="8" t="s">
        <v>713</v>
      </c>
      <c r="F819" s="8" t="s">
        <v>2819</v>
      </c>
      <c r="G819" s="49">
        <v>1</v>
      </c>
      <c r="H819" s="157">
        <v>43882</v>
      </c>
      <c r="I819" s="98">
        <v>43927</v>
      </c>
      <c r="J819" s="89">
        <v>1</v>
      </c>
      <c r="K819" s="98">
        <v>44091</v>
      </c>
      <c r="L819" s="129">
        <v>1</v>
      </c>
      <c r="M819" s="59"/>
      <c r="N819" s="59"/>
      <c r="O819" s="33"/>
    </row>
    <row r="820" spans="1:15">
      <c r="A820" s="93">
        <v>1</v>
      </c>
      <c r="B820" s="42" t="s">
        <v>2820</v>
      </c>
      <c r="C820" s="39" t="s">
        <v>2821</v>
      </c>
      <c r="D820" s="41">
        <v>1377</v>
      </c>
      <c r="E820" s="39" t="s">
        <v>649</v>
      </c>
      <c r="F820" s="39" t="s">
        <v>2822</v>
      </c>
      <c r="G820" s="49">
        <v>1</v>
      </c>
      <c r="H820" s="18">
        <v>43885</v>
      </c>
      <c r="I820" s="98">
        <v>43902</v>
      </c>
      <c r="J820" s="89">
        <v>1</v>
      </c>
      <c r="K820" s="98">
        <v>43978</v>
      </c>
      <c r="L820" s="129">
        <v>1</v>
      </c>
      <c r="M820" s="59"/>
      <c r="N820" s="59"/>
      <c r="O820" s="33"/>
    </row>
    <row r="821" spans="1:15">
      <c r="A821" s="92">
        <v>1</v>
      </c>
      <c r="B821" s="42" t="s">
        <v>2823</v>
      </c>
      <c r="C821" s="39" t="s">
        <v>2824</v>
      </c>
      <c r="D821" s="41">
        <v>479</v>
      </c>
      <c r="E821" s="39" t="s">
        <v>596</v>
      </c>
      <c r="F821" s="39" t="s">
        <v>2825</v>
      </c>
      <c r="G821" s="49">
        <v>1</v>
      </c>
      <c r="H821" s="18">
        <v>43885</v>
      </c>
      <c r="I821" s="98">
        <v>43923</v>
      </c>
      <c r="J821" s="89">
        <v>1</v>
      </c>
      <c r="K821" s="98">
        <v>44053</v>
      </c>
      <c r="L821" s="129">
        <v>1</v>
      </c>
      <c r="M821" s="59"/>
      <c r="N821" s="59"/>
      <c r="O821" s="33"/>
    </row>
    <row r="822" spans="1:15">
      <c r="A822" s="92">
        <v>1</v>
      </c>
      <c r="B822" s="42" t="s">
        <v>2826</v>
      </c>
      <c r="C822" s="39" t="s">
        <v>2827</v>
      </c>
      <c r="D822" s="41">
        <v>1655</v>
      </c>
      <c r="E822" s="39" t="s">
        <v>2407</v>
      </c>
      <c r="F822" s="39" t="s">
        <v>2828</v>
      </c>
      <c r="G822" s="49">
        <v>1</v>
      </c>
      <c r="H822" s="18">
        <v>43887</v>
      </c>
      <c r="I822" s="98">
        <v>43899</v>
      </c>
      <c r="J822" s="89">
        <v>1</v>
      </c>
      <c r="K822" s="98">
        <v>44365</v>
      </c>
      <c r="L822" s="129">
        <v>1</v>
      </c>
      <c r="M822" s="59"/>
      <c r="N822" s="59"/>
      <c r="O822" s="33"/>
    </row>
    <row r="823" spans="1:15" ht="14.25" customHeight="1">
      <c r="A823" s="92">
        <v>1</v>
      </c>
      <c r="B823" s="42" t="s">
        <v>2829</v>
      </c>
      <c r="C823" s="39" t="s">
        <v>2830</v>
      </c>
      <c r="D823" s="41">
        <v>1549</v>
      </c>
      <c r="E823" s="39" t="s">
        <v>2831</v>
      </c>
      <c r="F823" s="39" t="s">
        <v>2832</v>
      </c>
      <c r="G823" s="49"/>
      <c r="H823" s="18">
        <v>43887</v>
      </c>
      <c r="I823" s="98">
        <v>43949</v>
      </c>
      <c r="J823" s="89">
        <v>1</v>
      </c>
      <c r="K823" s="98">
        <v>44249</v>
      </c>
      <c r="L823" s="129">
        <v>1</v>
      </c>
      <c r="M823" s="59"/>
      <c r="N823" s="59"/>
      <c r="O823" s="33" t="s">
        <v>870</v>
      </c>
    </row>
    <row r="824" spans="1:15">
      <c r="A824" s="92">
        <v>1</v>
      </c>
      <c r="B824" s="42" t="s">
        <v>2833</v>
      </c>
      <c r="C824" s="39" t="s">
        <v>2834</v>
      </c>
      <c r="D824" s="41">
        <v>1939</v>
      </c>
      <c r="E824" s="39" t="s">
        <v>1078</v>
      </c>
      <c r="F824" s="39" t="s">
        <v>2835</v>
      </c>
      <c r="G824" s="49"/>
      <c r="H824" s="157">
        <v>43888</v>
      </c>
      <c r="I824" s="98">
        <v>43951</v>
      </c>
      <c r="J824" s="89">
        <v>1</v>
      </c>
      <c r="K824" s="98">
        <v>44550</v>
      </c>
      <c r="L824" s="129">
        <v>1</v>
      </c>
      <c r="M824" s="59"/>
      <c r="N824" s="59"/>
      <c r="O824" s="33"/>
    </row>
    <row r="825" spans="1:15">
      <c r="A825" s="92">
        <v>1</v>
      </c>
      <c r="B825" s="42" t="s">
        <v>2836</v>
      </c>
      <c r="C825" s="39" t="s">
        <v>2837</v>
      </c>
      <c r="D825" s="41">
        <v>6659</v>
      </c>
      <c r="E825" s="39" t="s">
        <v>2838</v>
      </c>
      <c r="F825" s="39" t="s">
        <v>2839</v>
      </c>
      <c r="G825" s="49"/>
      <c r="H825" s="18">
        <v>43889</v>
      </c>
      <c r="I825" s="98">
        <v>43914</v>
      </c>
      <c r="J825" s="89">
        <v>1</v>
      </c>
      <c r="K825" s="98">
        <v>44946</v>
      </c>
      <c r="L825" s="129">
        <v>1</v>
      </c>
      <c r="M825" s="59"/>
      <c r="N825" s="59"/>
      <c r="O825" s="33"/>
    </row>
    <row r="826" spans="1:15">
      <c r="A826" s="93">
        <v>1</v>
      </c>
      <c r="B826" s="42" t="s">
        <v>2840</v>
      </c>
      <c r="C826" s="39" t="s">
        <v>2841</v>
      </c>
      <c r="D826" s="41">
        <v>6244</v>
      </c>
      <c r="E826" s="39" t="s">
        <v>2736</v>
      </c>
      <c r="F826" s="39" t="s">
        <v>2842</v>
      </c>
      <c r="G826" s="49"/>
      <c r="H826" s="18">
        <v>43889</v>
      </c>
      <c r="I826" s="98">
        <v>43923</v>
      </c>
      <c r="J826" s="89">
        <v>1</v>
      </c>
      <c r="K826" s="98">
        <v>44475</v>
      </c>
      <c r="L826" s="129">
        <v>1</v>
      </c>
      <c r="M826" s="59"/>
      <c r="N826" s="59"/>
      <c r="O826" s="33"/>
    </row>
    <row r="827" spans="1:15">
      <c r="A827" s="92">
        <v>1</v>
      </c>
      <c r="B827" s="42" t="s">
        <v>2843</v>
      </c>
      <c r="C827" s="39" t="s">
        <v>2844</v>
      </c>
      <c r="D827" s="41">
        <v>6235</v>
      </c>
      <c r="E827" s="39" t="s">
        <v>746</v>
      </c>
      <c r="F827" s="39" t="s">
        <v>2845</v>
      </c>
      <c r="G827" s="49"/>
      <c r="H827" s="18">
        <v>43892</v>
      </c>
      <c r="I827" s="98">
        <v>43962</v>
      </c>
      <c r="J827" s="89">
        <v>1</v>
      </c>
      <c r="K827" s="98">
        <v>44370</v>
      </c>
      <c r="L827" s="129">
        <v>1</v>
      </c>
      <c r="M827" s="59"/>
      <c r="N827" s="59"/>
      <c r="O827" s="33"/>
    </row>
    <row r="828" spans="1:15">
      <c r="A828" s="92">
        <v>1</v>
      </c>
      <c r="B828" s="42" t="s">
        <v>2846</v>
      </c>
      <c r="C828" s="39" t="s">
        <v>2847</v>
      </c>
      <c r="D828" s="41">
        <v>5733</v>
      </c>
      <c r="E828" s="39" t="s">
        <v>1339</v>
      </c>
      <c r="F828" s="39" t="s">
        <v>2425</v>
      </c>
      <c r="G828" s="49">
        <v>1</v>
      </c>
      <c r="H828" s="18">
        <v>43892</v>
      </c>
      <c r="I828" s="98">
        <v>43901</v>
      </c>
      <c r="J828" s="89">
        <v>1</v>
      </c>
      <c r="K828" s="98">
        <v>44375</v>
      </c>
      <c r="L828" s="129">
        <v>1</v>
      </c>
      <c r="M828" s="59"/>
      <c r="N828" s="59"/>
      <c r="O828" s="33"/>
    </row>
    <row r="829" spans="1:15">
      <c r="A829" s="92">
        <v>1</v>
      </c>
      <c r="B829" s="42" t="s">
        <v>2848</v>
      </c>
      <c r="C829" s="39" t="s">
        <v>2849</v>
      </c>
      <c r="D829" s="41">
        <v>7159</v>
      </c>
      <c r="E829" s="39" t="s">
        <v>457</v>
      </c>
      <c r="F829" s="39" t="s">
        <v>2850</v>
      </c>
      <c r="G829" s="49"/>
      <c r="H829" s="18">
        <v>43892</v>
      </c>
      <c r="I829" s="98">
        <v>43928</v>
      </c>
      <c r="J829" s="89">
        <v>1</v>
      </c>
      <c r="K829" s="98">
        <v>44392</v>
      </c>
      <c r="L829" s="129">
        <v>1</v>
      </c>
      <c r="M829" s="59"/>
      <c r="N829" s="59"/>
      <c r="O829" s="33"/>
    </row>
    <row r="830" spans="1:15">
      <c r="A830" s="92">
        <v>1</v>
      </c>
      <c r="B830" s="42" t="s">
        <v>2851</v>
      </c>
      <c r="C830" s="39" t="s">
        <v>2852</v>
      </c>
      <c r="D830" s="41">
        <v>5381</v>
      </c>
      <c r="E830" s="39" t="s">
        <v>1195</v>
      </c>
      <c r="F830" s="39" t="s">
        <v>1006</v>
      </c>
      <c r="G830" s="49">
        <v>1</v>
      </c>
      <c r="H830" s="18">
        <v>43893</v>
      </c>
      <c r="I830" s="98">
        <v>43972</v>
      </c>
      <c r="J830" s="89">
        <v>1</v>
      </c>
      <c r="K830" s="98">
        <v>44043</v>
      </c>
      <c r="L830" s="129">
        <v>1</v>
      </c>
      <c r="M830" s="59"/>
      <c r="N830" s="59"/>
      <c r="O830" s="33"/>
    </row>
    <row r="831" spans="1:15">
      <c r="A831" s="92">
        <v>1</v>
      </c>
      <c r="B831" s="42" t="s">
        <v>2853</v>
      </c>
      <c r="C831" s="39" t="s">
        <v>2854</v>
      </c>
      <c r="D831" s="41">
        <v>1432</v>
      </c>
      <c r="E831" s="39" t="s">
        <v>2855</v>
      </c>
      <c r="F831" s="39" t="s">
        <v>2856</v>
      </c>
      <c r="G831" s="49">
        <v>1</v>
      </c>
      <c r="H831" s="18">
        <v>43893</v>
      </c>
      <c r="I831" s="98">
        <v>43903</v>
      </c>
      <c r="J831" s="89">
        <v>1</v>
      </c>
      <c r="K831" s="98">
        <v>44364</v>
      </c>
      <c r="L831" s="129">
        <v>1</v>
      </c>
      <c r="M831" s="59"/>
      <c r="N831" s="59"/>
      <c r="O831" s="33"/>
    </row>
    <row r="832" spans="1:15">
      <c r="A832" s="93">
        <v>1</v>
      </c>
      <c r="B832" s="42" t="s">
        <v>2857</v>
      </c>
      <c r="C832" s="39" t="s">
        <v>2858</v>
      </c>
      <c r="D832" s="41">
        <v>5888</v>
      </c>
      <c r="E832" s="39" t="s">
        <v>2859</v>
      </c>
      <c r="F832" s="39" t="s">
        <v>2860</v>
      </c>
      <c r="G832" s="49"/>
      <c r="H832" s="18">
        <v>43893</v>
      </c>
      <c r="I832" s="98">
        <v>44000</v>
      </c>
      <c r="J832" s="89">
        <v>1</v>
      </c>
      <c r="K832" s="98">
        <v>44281</v>
      </c>
      <c r="L832" s="129">
        <v>1</v>
      </c>
      <c r="M832" s="59"/>
      <c r="N832" s="59"/>
      <c r="O832" s="33"/>
    </row>
    <row r="833" spans="1:15">
      <c r="A833" s="92">
        <v>1</v>
      </c>
      <c r="B833" s="42" t="s">
        <v>2861</v>
      </c>
      <c r="C833" s="39" t="s">
        <v>2862</v>
      </c>
      <c r="D833" s="41">
        <v>650</v>
      </c>
      <c r="E833" s="39" t="s">
        <v>440</v>
      </c>
      <c r="F833" s="39" t="s">
        <v>2863</v>
      </c>
      <c r="G833" s="49"/>
      <c r="H833" s="18">
        <v>43893</v>
      </c>
      <c r="I833" s="98">
        <v>43942</v>
      </c>
      <c r="J833" s="89">
        <v>1</v>
      </c>
      <c r="K833" s="98">
        <v>44286</v>
      </c>
      <c r="L833" s="129">
        <v>1</v>
      </c>
      <c r="M833" s="59"/>
      <c r="N833" s="59"/>
      <c r="O833" s="33"/>
    </row>
    <row r="834" spans="1:15">
      <c r="A834" s="92">
        <v>1</v>
      </c>
      <c r="B834" s="42" t="s">
        <v>2864</v>
      </c>
      <c r="C834" s="8" t="s">
        <v>2865</v>
      </c>
      <c r="D834" s="22">
        <v>1611</v>
      </c>
      <c r="E834" s="8" t="s">
        <v>2753</v>
      </c>
      <c r="F834" s="8" t="s">
        <v>2682</v>
      </c>
      <c r="G834" s="49">
        <v>1</v>
      </c>
      <c r="H834" s="157">
        <v>43894</v>
      </c>
      <c r="I834" s="98">
        <v>43920</v>
      </c>
      <c r="J834" s="89">
        <v>1</v>
      </c>
      <c r="K834" s="98">
        <v>44132</v>
      </c>
      <c r="L834" s="129">
        <v>1</v>
      </c>
      <c r="M834" s="59"/>
      <c r="N834" s="59"/>
      <c r="O834" s="33"/>
    </row>
    <row r="835" spans="1:15">
      <c r="A835" s="92">
        <v>1</v>
      </c>
      <c r="B835" s="42" t="s">
        <v>2866</v>
      </c>
      <c r="C835" s="8" t="s">
        <v>2867</v>
      </c>
      <c r="D835" s="22">
        <v>1552</v>
      </c>
      <c r="E835" s="8" t="s">
        <v>2868</v>
      </c>
      <c r="F835" s="8" t="s">
        <v>2869</v>
      </c>
      <c r="G835" s="49">
        <v>1</v>
      </c>
      <c r="H835" s="157">
        <v>43894</v>
      </c>
      <c r="I835" s="98">
        <v>43924</v>
      </c>
      <c r="J835" s="89">
        <v>1</v>
      </c>
      <c r="K835" s="98">
        <v>44131</v>
      </c>
      <c r="L835" s="129">
        <v>1</v>
      </c>
      <c r="M835" s="59"/>
      <c r="N835" s="59"/>
      <c r="O835" s="33"/>
    </row>
    <row r="836" spans="1:15">
      <c r="A836" s="92">
        <v>1</v>
      </c>
      <c r="B836" s="42" t="s">
        <v>2870</v>
      </c>
      <c r="C836" s="8" t="s">
        <v>2871</v>
      </c>
      <c r="D836" s="22">
        <v>1663</v>
      </c>
      <c r="E836" s="8" t="s">
        <v>839</v>
      </c>
      <c r="F836" s="8" t="s">
        <v>2872</v>
      </c>
      <c r="G836" s="49">
        <v>1</v>
      </c>
      <c r="H836" s="157">
        <v>43894</v>
      </c>
      <c r="I836" s="98">
        <v>43955</v>
      </c>
      <c r="J836" s="89">
        <v>1</v>
      </c>
      <c r="K836" s="98">
        <v>44438</v>
      </c>
      <c r="L836" s="129">
        <v>1</v>
      </c>
      <c r="M836" s="59"/>
      <c r="N836" s="59"/>
      <c r="O836" s="33"/>
    </row>
    <row r="837" spans="1:15">
      <c r="A837" s="92">
        <v>1</v>
      </c>
      <c r="B837" s="42" t="s">
        <v>2873</v>
      </c>
      <c r="C837" s="8" t="s">
        <v>2874</v>
      </c>
      <c r="D837" s="22">
        <v>6254</v>
      </c>
      <c r="E837" s="8" t="s">
        <v>2875</v>
      </c>
      <c r="F837" s="8" t="s">
        <v>2872</v>
      </c>
      <c r="G837" s="49">
        <v>1</v>
      </c>
      <c r="H837" s="156">
        <v>43894</v>
      </c>
      <c r="I837" s="98">
        <v>43908</v>
      </c>
      <c r="J837" s="89">
        <v>1</v>
      </c>
      <c r="K837" s="98">
        <v>44350</v>
      </c>
      <c r="L837" s="129">
        <v>1</v>
      </c>
      <c r="M837" s="59"/>
      <c r="N837" s="59"/>
      <c r="O837" s="33"/>
    </row>
    <row r="838" spans="1:15">
      <c r="A838" s="93">
        <v>1</v>
      </c>
      <c r="B838" s="42" t="s">
        <v>2876</v>
      </c>
      <c r="C838" s="8" t="s">
        <v>2877</v>
      </c>
      <c r="D838" s="22">
        <v>1600</v>
      </c>
      <c r="E838" s="8" t="s">
        <v>649</v>
      </c>
      <c r="F838" s="8" t="s">
        <v>2878</v>
      </c>
      <c r="G838" s="49">
        <v>1</v>
      </c>
      <c r="H838" s="156">
        <v>43894</v>
      </c>
      <c r="I838" s="98">
        <v>43908</v>
      </c>
      <c r="J838" s="89">
        <v>1</v>
      </c>
      <c r="K838" s="98">
        <v>44392</v>
      </c>
      <c r="L838" s="129">
        <v>1</v>
      </c>
      <c r="M838" s="59"/>
      <c r="N838" s="59"/>
      <c r="O838" s="33"/>
    </row>
    <row r="839" spans="1:15">
      <c r="A839" s="92">
        <v>1</v>
      </c>
      <c r="B839" s="42" t="s">
        <v>2879</v>
      </c>
      <c r="C839" s="8" t="s">
        <v>2880</v>
      </c>
      <c r="D839" s="22">
        <v>634</v>
      </c>
      <c r="E839" s="8" t="s">
        <v>465</v>
      </c>
      <c r="F839" s="8" t="s">
        <v>2881</v>
      </c>
      <c r="G839" s="49">
        <v>1</v>
      </c>
      <c r="H839" s="157">
        <v>43894</v>
      </c>
      <c r="I839" s="98">
        <v>43942</v>
      </c>
      <c r="J839" s="89">
        <v>1</v>
      </c>
      <c r="K839" s="98">
        <v>44181</v>
      </c>
      <c r="L839" s="129">
        <v>1</v>
      </c>
      <c r="M839" s="59"/>
      <c r="N839" s="59"/>
      <c r="O839" s="33" t="s">
        <v>870</v>
      </c>
    </row>
    <row r="840" spans="1:15">
      <c r="A840" s="92">
        <v>1</v>
      </c>
      <c r="B840" s="42" t="s">
        <v>2882</v>
      </c>
      <c r="C840" s="39" t="s">
        <v>2883</v>
      </c>
      <c r="D840" s="41">
        <v>86</v>
      </c>
      <c r="E840" s="39" t="s">
        <v>2884</v>
      </c>
      <c r="F840" s="39" t="s">
        <v>1701</v>
      </c>
      <c r="G840" s="49">
        <v>1</v>
      </c>
      <c r="H840" s="18">
        <v>43896</v>
      </c>
      <c r="I840" s="98">
        <v>43924</v>
      </c>
      <c r="J840" s="89">
        <v>1</v>
      </c>
      <c r="K840" s="98">
        <v>44103</v>
      </c>
      <c r="L840" s="129">
        <v>1</v>
      </c>
      <c r="M840" s="59"/>
      <c r="N840" s="59"/>
      <c r="O840" s="33" t="s">
        <v>870</v>
      </c>
    </row>
    <row r="841" spans="1:15">
      <c r="A841" s="92">
        <v>1</v>
      </c>
      <c r="B841" s="42" t="s">
        <v>2885</v>
      </c>
      <c r="C841" s="39" t="s">
        <v>2886</v>
      </c>
      <c r="D841" s="41">
        <v>5541</v>
      </c>
      <c r="E841" s="39" t="s">
        <v>589</v>
      </c>
      <c r="F841" s="39" t="s">
        <v>2887</v>
      </c>
      <c r="G841" s="49">
        <v>1</v>
      </c>
      <c r="H841" s="18">
        <v>43896</v>
      </c>
      <c r="I841" s="98">
        <v>43931</v>
      </c>
      <c r="J841" s="89">
        <v>1</v>
      </c>
      <c r="K841" s="98">
        <v>44078</v>
      </c>
      <c r="L841" s="129">
        <v>1</v>
      </c>
      <c r="M841" s="59"/>
      <c r="N841" s="59"/>
      <c r="O841" s="33" t="s">
        <v>2888</v>
      </c>
    </row>
    <row r="842" spans="1:15">
      <c r="A842" s="92">
        <v>1</v>
      </c>
      <c r="B842" s="42" t="s">
        <v>2889</v>
      </c>
      <c r="C842" s="39" t="s">
        <v>1294</v>
      </c>
      <c r="D842" s="41">
        <v>6157</v>
      </c>
      <c r="E842" s="39" t="s">
        <v>823</v>
      </c>
      <c r="F842" s="39" t="s">
        <v>2890</v>
      </c>
      <c r="G842" s="49">
        <v>1</v>
      </c>
      <c r="H842" s="18">
        <v>43896</v>
      </c>
      <c r="I842" s="98">
        <v>43985</v>
      </c>
      <c r="J842" s="89">
        <v>1</v>
      </c>
      <c r="K842" s="98">
        <v>44159</v>
      </c>
      <c r="L842" s="129">
        <v>1</v>
      </c>
      <c r="M842" s="59"/>
      <c r="N842" s="59"/>
      <c r="O842" s="33"/>
    </row>
    <row r="843" spans="1:15">
      <c r="A843" s="92">
        <v>1</v>
      </c>
      <c r="B843" s="42" t="s">
        <v>2891</v>
      </c>
      <c r="C843" s="39" t="s">
        <v>2892</v>
      </c>
      <c r="D843" s="41">
        <v>1269</v>
      </c>
      <c r="E843" s="39" t="s">
        <v>894</v>
      </c>
      <c r="F843" s="39" t="s">
        <v>1857</v>
      </c>
      <c r="G843" s="49">
        <v>1</v>
      </c>
      <c r="H843" s="18">
        <v>43899</v>
      </c>
      <c r="I843" s="98">
        <v>43992</v>
      </c>
      <c r="J843" s="89">
        <v>1</v>
      </c>
      <c r="K843" s="98">
        <v>44368</v>
      </c>
      <c r="L843" s="129">
        <v>1</v>
      </c>
      <c r="M843" s="59"/>
      <c r="N843" s="59"/>
      <c r="O843" s="33"/>
    </row>
    <row r="844" spans="1:15">
      <c r="A844" s="93">
        <v>1</v>
      </c>
      <c r="B844" s="42" t="s">
        <v>2893</v>
      </c>
      <c r="C844" s="39" t="s">
        <v>2894</v>
      </c>
      <c r="D844" s="41">
        <v>1907</v>
      </c>
      <c r="E844" s="39" t="s">
        <v>513</v>
      </c>
      <c r="F844" s="39" t="s">
        <v>2895</v>
      </c>
      <c r="G844" s="49">
        <v>1</v>
      </c>
      <c r="H844" s="18">
        <v>43899</v>
      </c>
      <c r="I844" s="98">
        <v>43958</v>
      </c>
      <c r="J844" s="89">
        <v>1</v>
      </c>
      <c r="K844" s="98">
        <v>44516</v>
      </c>
      <c r="L844" s="129">
        <v>1</v>
      </c>
      <c r="M844" s="59"/>
      <c r="N844" s="59"/>
      <c r="O844" s="33"/>
    </row>
    <row r="845" spans="1:15">
      <c r="A845" s="92">
        <v>1</v>
      </c>
      <c r="B845" s="42" t="s">
        <v>2896</v>
      </c>
      <c r="C845" s="39" t="s">
        <v>2897</v>
      </c>
      <c r="D845" s="41">
        <v>490</v>
      </c>
      <c r="E845" s="39" t="s">
        <v>465</v>
      </c>
      <c r="F845" s="39" t="s">
        <v>2898</v>
      </c>
      <c r="G845" s="49"/>
      <c r="H845" s="18">
        <v>43900</v>
      </c>
      <c r="I845" s="98">
        <v>44042</v>
      </c>
      <c r="J845" s="89">
        <v>1</v>
      </c>
      <c r="K845" s="98">
        <v>44680</v>
      </c>
      <c r="L845" s="129">
        <v>1</v>
      </c>
      <c r="M845" s="59"/>
      <c r="N845" s="59"/>
      <c r="O845" s="33" t="s">
        <v>870</v>
      </c>
    </row>
    <row r="846" spans="1:15" ht="15" customHeight="1">
      <c r="A846" s="92">
        <v>1</v>
      </c>
      <c r="B846" s="42" t="s">
        <v>2899</v>
      </c>
      <c r="C846" s="39" t="s">
        <v>2900</v>
      </c>
      <c r="D846" s="41">
        <v>6238</v>
      </c>
      <c r="E846" s="39" t="s">
        <v>1415</v>
      </c>
      <c r="F846" s="39" t="s">
        <v>2901</v>
      </c>
      <c r="G846" s="49">
        <v>1</v>
      </c>
      <c r="H846" s="18">
        <v>43900</v>
      </c>
      <c r="I846" s="98">
        <v>43916</v>
      </c>
      <c r="J846" s="89">
        <v>1</v>
      </c>
      <c r="K846" s="98">
        <v>44068</v>
      </c>
      <c r="L846" s="129">
        <v>1</v>
      </c>
      <c r="M846" s="59"/>
      <c r="N846" s="59"/>
      <c r="O846" s="33" t="s">
        <v>870</v>
      </c>
    </row>
    <row r="847" spans="1:15">
      <c r="A847" s="92">
        <v>1</v>
      </c>
      <c r="B847" s="128" t="s">
        <v>2906</v>
      </c>
      <c r="C847" s="17" t="s">
        <v>2907</v>
      </c>
      <c r="D847" s="17">
        <v>5730</v>
      </c>
      <c r="E847" s="17" t="s">
        <v>2908</v>
      </c>
      <c r="F847" s="17" t="s">
        <v>2909</v>
      </c>
      <c r="G847" s="49"/>
      <c r="H847" s="18">
        <v>43901</v>
      </c>
      <c r="I847" s="98">
        <v>44095</v>
      </c>
      <c r="J847" s="89">
        <v>1</v>
      </c>
      <c r="K847" s="98"/>
      <c r="L847" s="129"/>
      <c r="M847" s="59"/>
      <c r="N847" s="59"/>
      <c r="O847" s="33" t="s">
        <v>2910</v>
      </c>
    </row>
    <row r="848" spans="1:15">
      <c r="A848" s="92">
        <v>1</v>
      </c>
      <c r="B848" s="42" t="s">
        <v>2902</v>
      </c>
      <c r="C848" s="39" t="s">
        <v>2903</v>
      </c>
      <c r="D848" s="39">
        <v>6187</v>
      </c>
      <c r="E848" s="39" t="s">
        <v>2904</v>
      </c>
      <c r="F848" s="39" t="s">
        <v>891</v>
      </c>
      <c r="G848" s="49">
        <v>1</v>
      </c>
      <c r="H848" s="18">
        <v>43901</v>
      </c>
      <c r="I848" s="98">
        <v>43916</v>
      </c>
      <c r="J848" s="89">
        <v>1</v>
      </c>
      <c r="K848" s="98">
        <v>44047</v>
      </c>
      <c r="L848" s="129">
        <v>1</v>
      </c>
      <c r="M848" s="59"/>
      <c r="N848" s="59"/>
      <c r="O848" s="33" t="s">
        <v>2905</v>
      </c>
    </row>
    <row r="849" spans="1:15">
      <c r="A849" s="92">
        <v>1</v>
      </c>
      <c r="B849" s="42" t="s">
        <v>2911</v>
      </c>
      <c r="C849" s="39" t="s">
        <v>2912</v>
      </c>
      <c r="D849" s="39">
        <v>8415</v>
      </c>
      <c r="E849" s="39" t="s">
        <v>1582</v>
      </c>
      <c r="F849" s="39" t="s">
        <v>2913</v>
      </c>
      <c r="G849" s="49"/>
      <c r="H849" s="18">
        <v>43901</v>
      </c>
      <c r="I849" s="98">
        <v>43998</v>
      </c>
      <c r="J849" s="89">
        <v>1</v>
      </c>
      <c r="K849" s="98">
        <v>44288</v>
      </c>
      <c r="L849" s="129">
        <v>1</v>
      </c>
      <c r="M849" s="59"/>
      <c r="N849" s="59"/>
      <c r="O849" s="33"/>
    </row>
    <row r="850" spans="1:15">
      <c r="A850" s="93">
        <v>1</v>
      </c>
      <c r="B850" s="42" t="s">
        <v>2914</v>
      </c>
      <c r="C850" s="39" t="s">
        <v>2915</v>
      </c>
      <c r="D850" s="39">
        <v>1608</v>
      </c>
      <c r="E850" s="39" t="s">
        <v>2916</v>
      </c>
      <c r="F850" s="39" t="s">
        <v>2917</v>
      </c>
      <c r="G850" s="49"/>
      <c r="H850" s="18">
        <v>43901</v>
      </c>
      <c r="I850" s="98">
        <v>43948</v>
      </c>
      <c r="J850" s="89">
        <v>1</v>
      </c>
      <c r="K850" s="98">
        <v>44137</v>
      </c>
      <c r="L850" s="129">
        <v>1</v>
      </c>
      <c r="M850" s="59"/>
      <c r="N850" s="59"/>
      <c r="O850" s="33"/>
    </row>
    <row r="851" spans="1:15">
      <c r="A851" s="92">
        <v>1</v>
      </c>
      <c r="B851" s="42" t="s">
        <v>2918</v>
      </c>
      <c r="C851" s="39" t="s">
        <v>2919</v>
      </c>
      <c r="D851" s="39">
        <v>1609</v>
      </c>
      <c r="E851" s="39" t="s">
        <v>2753</v>
      </c>
      <c r="F851" s="39" t="s">
        <v>1125</v>
      </c>
      <c r="G851" s="49">
        <v>1</v>
      </c>
      <c r="H851" s="18">
        <v>43902</v>
      </c>
      <c r="I851" s="98">
        <v>44043</v>
      </c>
      <c r="J851" s="89">
        <v>1</v>
      </c>
      <c r="K851" s="98">
        <v>44200</v>
      </c>
      <c r="L851" s="129">
        <v>1</v>
      </c>
      <c r="M851" s="59"/>
      <c r="N851" s="59"/>
      <c r="O851" s="33"/>
    </row>
    <row r="852" spans="1:15">
      <c r="A852" s="92">
        <v>1</v>
      </c>
      <c r="B852" s="42" t="s">
        <v>2924</v>
      </c>
      <c r="C852" s="39" t="s">
        <v>2925</v>
      </c>
      <c r="D852" s="39">
        <v>931</v>
      </c>
      <c r="E852" s="39" t="s">
        <v>1519</v>
      </c>
      <c r="F852" s="39" t="s">
        <v>2872</v>
      </c>
      <c r="G852" s="49">
        <v>1</v>
      </c>
      <c r="H852" s="18">
        <v>43903</v>
      </c>
      <c r="I852" s="98">
        <v>43963</v>
      </c>
      <c r="J852" s="89">
        <v>1</v>
      </c>
      <c r="K852" s="98">
        <v>44393</v>
      </c>
      <c r="L852" s="129">
        <v>1</v>
      </c>
      <c r="M852" s="59"/>
      <c r="N852" s="59"/>
      <c r="O852" s="33"/>
    </row>
    <row r="853" spans="1:15">
      <c r="A853" s="92">
        <v>1</v>
      </c>
      <c r="B853" s="42" t="s">
        <v>2926</v>
      </c>
      <c r="C853" s="39" t="s">
        <v>2927</v>
      </c>
      <c r="D853" s="39">
        <v>409</v>
      </c>
      <c r="E853" s="39" t="s">
        <v>800</v>
      </c>
      <c r="F853" s="39" t="s">
        <v>2928</v>
      </c>
      <c r="G853" s="49">
        <v>1</v>
      </c>
      <c r="H853" s="18">
        <v>43903</v>
      </c>
      <c r="I853" s="98">
        <v>44028</v>
      </c>
      <c r="J853" s="89">
        <v>1</v>
      </c>
      <c r="K853" s="98">
        <v>44175</v>
      </c>
      <c r="L853" s="129">
        <v>1</v>
      </c>
      <c r="M853" s="59"/>
      <c r="N853" s="59"/>
      <c r="O853" s="33"/>
    </row>
    <row r="854" spans="1:15">
      <c r="A854" s="93">
        <v>1</v>
      </c>
      <c r="B854" s="42" t="s">
        <v>2929</v>
      </c>
      <c r="C854" s="39" t="s">
        <v>2930</v>
      </c>
      <c r="D854" s="39">
        <v>1846</v>
      </c>
      <c r="E854" s="39" t="s">
        <v>2931</v>
      </c>
      <c r="F854" s="39" t="s">
        <v>2932</v>
      </c>
      <c r="G854" s="49">
        <v>1</v>
      </c>
      <c r="H854" s="18">
        <v>43903</v>
      </c>
      <c r="I854" s="98">
        <v>43959</v>
      </c>
      <c r="J854" s="89">
        <v>1</v>
      </c>
      <c r="K854" s="98">
        <v>44132</v>
      </c>
      <c r="L854" s="129">
        <v>1</v>
      </c>
      <c r="M854" s="59"/>
      <c r="N854" s="59"/>
      <c r="O854" s="33" t="s">
        <v>870</v>
      </c>
    </row>
    <row r="855" spans="1:15">
      <c r="A855" s="92">
        <v>1</v>
      </c>
      <c r="B855" s="42" t="s">
        <v>2933</v>
      </c>
      <c r="C855" s="39" t="s">
        <v>2934</v>
      </c>
      <c r="D855" s="39">
        <v>6006</v>
      </c>
      <c r="E855" s="39" t="s">
        <v>1284</v>
      </c>
      <c r="F855" s="39" t="s">
        <v>2935</v>
      </c>
      <c r="G855" s="49"/>
      <c r="H855" s="18">
        <v>43903</v>
      </c>
      <c r="I855" s="98">
        <v>44008</v>
      </c>
      <c r="J855" s="89">
        <v>1</v>
      </c>
      <c r="K855" s="98">
        <v>45056</v>
      </c>
      <c r="L855" s="129">
        <v>1</v>
      </c>
      <c r="M855" s="59"/>
      <c r="N855" s="59"/>
      <c r="O855" s="33" t="s">
        <v>1825</v>
      </c>
    </row>
    <row r="856" spans="1:15">
      <c r="A856" s="92">
        <v>1</v>
      </c>
      <c r="B856" s="96" t="s">
        <v>2920</v>
      </c>
      <c r="C856" s="38" t="s">
        <v>2921</v>
      </c>
      <c r="D856" s="38">
        <v>1376</v>
      </c>
      <c r="E856" s="38" t="s">
        <v>2448</v>
      </c>
      <c r="F856" s="38" t="s">
        <v>2726</v>
      </c>
      <c r="G856" s="49"/>
      <c r="H856" s="18">
        <v>43903</v>
      </c>
      <c r="I856" s="103">
        <v>43908</v>
      </c>
      <c r="J856" s="89">
        <v>1</v>
      </c>
      <c r="K856" s="103" t="s">
        <v>79</v>
      </c>
      <c r="L856" s="129"/>
      <c r="M856" s="59"/>
      <c r="N856" s="59">
        <v>1</v>
      </c>
      <c r="O856" s="33" t="s">
        <v>870</v>
      </c>
    </row>
    <row r="857" spans="1:15">
      <c r="A857" s="92">
        <v>1</v>
      </c>
      <c r="B857" s="96" t="s">
        <v>2922</v>
      </c>
      <c r="C857" s="38" t="s">
        <v>2923</v>
      </c>
      <c r="D857" s="38">
        <v>6336</v>
      </c>
      <c r="E857" s="38" t="s">
        <v>432</v>
      </c>
      <c r="F857" s="38" t="s">
        <v>2878</v>
      </c>
      <c r="G857" s="49"/>
      <c r="H857" s="18">
        <v>43903</v>
      </c>
      <c r="I857" s="98">
        <v>43920</v>
      </c>
      <c r="J857" s="89">
        <v>1</v>
      </c>
      <c r="K857" s="98"/>
      <c r="L857" s="129"/>
      <c r="M857" s="59"/>
      <c r="N857" s="59">
        <v>1</v>
      </c>
      <c r="O857" s="33"/>
    </row>
    <row r="858" spans="1:15">
      <c r="A858" s="92">
        <v>1</v>
      </c>
      <c r="B858" s="42" t="s">
        <v>2936</v>
      </c>
      <c r="C858" s="39" t="s">
        <v>2937</v>
      </c>
      <c r="D858" s="39">
        <v>1798</v>
      </c>
      <c r="E858" s="39" t="s">
        <v>2135</v>
      </c>
      <c r="F858" s="39" t="s">
        <v>2938</v>
      </c>
      <c r="G858" s="49">
        <v>1</v>
      </c>
      <c r="H858" s="18">
        <v>43906</v>
      </c>
      <c r="I858" s="98">
        <v>43924</v>
      </c>
      <c r="J858" s="89">
        <v>1</v>
      </c>
      <c r="K858" s="98">
        <v>44053</v>
      </c>
      <c r="L858" s="129">
        <v>1</v>
      </c>
      <c r="M858" s="59"/>
      <c r="N858" s="59"/>
      <c r="O858" s="33" t="s">
        <v>2514</v>
      </c>
    </row>
    <row r="859" spans="1:15">
      <c r="A859" s="92">
        <v>1</v>
      </c>
      <c r="B859" s="42" t="s">
        <v>2939</v>
      </c>
      <c r="C859" s="39" t="s">
        <v>2940</v>
      </c>
      <c r="D859" s="39">
        <v>5466</v>
      </c>
      <c r="E859" s="39" t="s">
        <v>589</v>
      </c>
      <c r="F859" s="39" t="s">
        <v>2941</v>
      </c>
      <c r="G859" s="49">
        <v>1</v>
      </c>
      <c r="H859" s="18">
        <v>43906</v>
      </c>
      <c r="I859" s="98">
        <v>43959</v>
      </c>
      <c r="J859" s="89">
        <v>1</v>
      </c>
      <c r="K859" s="98">
        <v>44106</v>
      </c>
      <c r="L859" s="129">
        <v>1</v>
      </c>
      <c r="M859" s="59"/>
      <c r="N859" s="59"/>
      <c r="O859" s="33" t="s">
        <v>2514</v>
      </c>
    </row>
    <row r="860" spans="1:15">
      <c r="A860" s="92">
        <v>1</v>
      </c>
      <c r="B860" s="42" t="s">
        <v>2942</v>
      </c>
      <c r="C860" s="39" t="s">
        <v>2943</v>
      </c>
      <c r="D860" s="39">
        <v>5492</v>
      </c>
      <c r="E860" s="39" t="s">
        <v>589</v>
      </c>
      <c r="F860" s="39" t="s">
        <v>2944</v>
      </c>
      <c r="G860" s="49">
        <v>1</v>
      </c>
      <c r="H860" s="18">
        <v>43906</v>
      </c>
      <c r="I860" s="98">
        <v>44008</v>
      </c>
      <c r="J860" s="89">
        <v>1</v>
      </c>
      <c r="K860" s="98">
        <v>44141</v>
      </c>
      <c r="L860" s="129">
        <v>1</v>
      </c>
      <c r="M860" s="59"/>
      <c r="N860" s="59"/>
      <c r="O860" s="33"/>
    </row>
    <row r="861" spans="1:15">
      <c r="A861" s="92">
        <v>1</v>
      </c>
      <c r="B861" s="42" t="s">
        <v>2945</v>
      </c>
      <c r="C861" s="39" t="s">
        <v>2946</v>
      </c>
      <c r="D861" s="39">
        <v>1527</v>
      </c>
      <c r="E861" s="39" t="s">
        <v>1415</v>
      </c>
      <c r="F861" s="39" t="s">
        <v>2947</v>
      </c>
      <c r="G861" s="49"/>
      <c r="H861" s="18">
        <v>43906</v>
      </c>
      <c r="I861" s="98">
        <v>43936</v>
      </c>
      <c r="J861" s="89">
        <v>1</v>
      </c>
      <c r="K861" s="98">
        <v>44301</v>
      </c>
      <c r="L861" s="129">
        <v>1</v>
      </c>
      <c r="M861" s="59"/>
      <c r="N861" s="59"/>
      <c r="O861" s="33"/>
    </row>
    <row r="862" spans="1:15">
      <c r="A862" s="93">
        <v>1</v>
      </c>
      <c r="B862" s="128" t="s">
        <v>2948</v>
      </c>
      <c r="C862" s="17" t="s">
        <v>2949</v>
      </c>
      <c r="D862" s="17">
        <v>1049</v>
      </c>
      <c r="E862" s="17" t="s">
        <v>975</v>
      </c>
      <c r="F862" s="17" t="s">
        <v>2950</v>
      </c>
      <c r="G862" s="49">
        <v>1</v>
      </c>
      <c r="H862" s="18">
        <v>43907</v>
      </c>
      <c r="I862" s="98">
        <v>43927</v>
      </c>
      <c r="J862" s="89">
        <v>1</v>
      </c>
      <c r="K862" s="98"/>
      <c r="L862" s="129"/>
      <c r="M862" s="59"/>
      <c r="N862" s="59"/>
      <c r="O862" s="33" t="s">
        <v>2521</v>
      </c>
    </row>
    <row r="863" spans="1:15">
      <c r="A863" s="92">
        <v>1</v>
      </c>
      <c r="B863" s="42" t="s">
        <v>2951</v>
      </c>
      <c r="C863" s="39" t="s">
        <v>2952</v>
      </c>
      <c r="D863" s="39">
        <v>6232</v>
      </c>
      <c r="E863" s="39" t="s">
        <v>2953</v>
      </c>
      <c r="F863" s="39" t="s">
        <v>2954</v>
      </c>
      <c r="G863" s="49"/>
      <c r="H863" s="18">
        <v>43907</v>
      </c>
      <c r="I863" s="98">
        <v>43956</v>
      </c>
      <c r="J863" s="89">
        <v>1</v>
      </c>
      <c r="K863" s="98">
        <v>44302</v>
      </c>
      <c r="L863" s="129">
        <v>1</v>
      </c>
      <c r="M863" s="59"/>
      <c r="N863" s="59"/>
      <c r="O863" s="33"/>
    </row>
    <row r="864" spans="1:15">
      <c r="A864" s="92">
        <v>1</v>
      </c>
      <c r="B864" s="42" t="s">
        <v>2955</v>
      </c>
      <c r="C864" s="39" t="s">
        <v>2956</v>
      </c>
      <c r="D864" s="39">
        <v>1608</v>
      </c>
      <c r="E864" s="39" t="s">
        <v>2957</v>
      </c>
      <c r="F864" s="39" t="s">
        <v>2958</v>
      </c>
      <c r="G864" s="49">
        <v>1</v>
      </c>
      <c r="H864" s="18">
        <v>43907</v>
      </c>
      <c r="I864" s="98">
        <v>43943</v>
      </c>
      <c r="J864" s="89">
        <v>1</v>
      </c>
      <c r="K864" s="98">
        <v>44105</v>
      </c>
      <c r="L864" s="129">
        <v>1</v>
      </c>
      <c r="M864" s="59"/>
      <c r="N864" s="59"/>
      <c r="O864" s="33"/>
    </row>
    <row r="865" spans="1:15">
      <c r="A865" s="92">
        <v>1</v>
      </c>
      <c r="B865" s="42" t="s">
        <v>2959</v>
      </c>
      <c r="C865" s="39" t="s">
        <v>2960</v>
      </c>
      <c r="D865" s="39">
        <v>628</v>
      </c>
      <c r="E865" s="39" t="s">
        <v>2961</v>
      </c>
      <c r="F865" s="39" t="s">
        <v>2962</v>
      </c>
      <c r="G865" s="49">
        <v>1</v>
      </c>
      <c r="H865" s="18">
        <v>43907</v>
      </c>
      <c r="I865" s="98">
        <v>43930</v>
      </c>
      <c r="J865" s="89">
        <v>1</v>
      </c>
      <c r="K865" s="98">
        <v>44043</v>
      </c>
      <c r="L865" s="129">
        <v>1</v>
      </c>
      <c r="M865" s="59"/>
      <c r="N865" s="59"/>
      <c r="O865" s="33"/>
    </row>
    <row r="866" spans="1:15">
      <c r="A866" s="92">
        <v>1</v>
      </c>
      <c r="B866" s="42" t="s">
        <v>2963</v>
      </c>
      <c r="C866" s="39" t="s">
        <v>2964</v>
      </c>
      <c r="D866" s="39">
        <v>6111</v>
      </c>
      <c r="E866" s="39" t="s">
        <v>2046</v>
      </c>
      <c r="F866" s="39" t="s">
        <v>2965</v>
      </c>
      <c r="G866" s="49"/>
      <c r="H866" s="18">
        <v>43907</v>
      </c>
      <c r="I866" s="98">
        <v>44069</v>
      </c>
      <c r="J866" s="89">
        <v>1</v>
      </c>
      <c r="K866" s="98">
        <v>44466</v>
      </c>
      <c r="L866" s="129">
        <v>1</v>
      </c>
      <c r="M866" s="59"/>
      <c r="N866" s="59"/>
      <c r="O866" s="33" t="s">
        <v>1825</v>
      </c>
    </row>
    <row r="867" spans="1:15">
      <c r="A867" s="92">
        <v>1</v>
      </c>
      <c r="B867" s="42" t="s">
        <v>2966</v>
      </c>
      <c r="C867" s="39" t="s">
        <v>2967</v>
      </c>
      <c r="D867" s="39">
        <v>460</v>
      </c>
      <c r="E867" s="39" t="s">
        <v>800</v>
      </c>
      <c r="F867" s="39" t="s">
        <v>2968</v>
      </c>
      <c r="G867" s="49"/>
      <c r="H867" s="18">
        <v>43908</v>
      </c>
      <c r="I867" s="98">
        <v>43962</v>
      </c>
      <c r="J867" s="89">
        <v>1</v>
      </c>
      <c r="K867" s="98">
        <v>44377</v>
      </c>
      <c r="L867" s="129">
        <v>1</v>
      </c>
      <c r="M867" s="59"/>
      <c r="N867" s="59"/>
      <c r="O867" s="33"/>
    </row>
    <row r="868" spans="1:15">
      <c r="A868" s="93">
        <v>1</v>
      </c>
      <c r="B868" s="42" t="s">
        <v>2969</v>
      </c>
      <c r="C868" s="39" t="s">
        <v>2970</v>
      </c>
      <c r="D868" s="39">
        <v>5577</v>
      </c>
      <c r="E868" s="39" t="s">
        <v>2971</v>
      </c>
      <c r="F868" s="39" t="s">
        <v>2913</v>
      </c>
      <c r="G868" s="49"/>
      <c r="H868" s="18">
        <v>43908</v>
      </c>
      <c r="I868" s="98">
        <v>44088</v>
      </c>
      <c r="J868" s="89">
        <v>1</v>
      </c>
      <c r="K868" s="98">
        <v>44320</v>
      </c>
      <c r="L868" s="129">
        <v>1</v>
      </c>
      <c r="M868" s="59"/>
      <c r="N868" s="59"/>
      <c r="O868" s="33"/>
    </row>
    <row r="869" spans="1:15">
      <c r="A869" s="92">
        <v>1</v>
      </c>
      <c r="B869" s="42" t="s">
        <v>2972</v>
      </c>
      <c r="C869" s="39" t="s">
        <v>2973</v>
      </c>
      <c r="D869" s="39">
        <v>5670</v>
      </c>
      <c r="E869" s="39" t="s">
        <v>2974</v>
      </c>
      <c r="F869" s="39" t="s">
        <v>2975</v>
      </c>
      <c r="G869" s="49"/>
      <c r="H869" s="18">
        <v>43908</v>
      </c>
      <c r="I869" s="98">
        <v>43964</v>
      </c>
      <c r="J869" s="89">
        <v>1</v>
      </c>
      <c r="K869" s="98">
        <v>44406</v>
      </c>
      <c r="L869" s="129">
        <v>1</v>
      </c>
      <c r="M869" s="59"/>
      <c r="N869" s="59"/>
      <c r="O869" s="33" t="s">
        <v>2976</v>
      </c>
    </row>
    <row r="870" spans="1:15">
      <c r="A870" s="92">
        <v>1</v>
      </c>
      <c r="B870" s="42" t="s">
        <v>2977</v>
      </c>
      <c r="C870" s="8" t="s">
        <v>2978</v>
      </c>
      <c r="D870" s="22">
        <v>850</v>
      </c>
      <c r="E870" s="8" t="s">
        <v>2979</v>
      </c>
      <c r="F870" s="8" t="s">
        <v>2980</v>
      </c>
      <c r="G870" s="49">
        <v>1</v>
      </c>
      <c r="H870" s="157">
        <v>43908</v>
      </c>
      <c r="I870" s="98">
        <v>43916</v>
      </c>
      <c r="J870" s="89">
        <v>1</v>
      </c>
      <c r="K870" s="98">
        <v>44175</v>
      </c>
      <c r="L870" s="129">
        <v>1</v>
      </c>
      <c r="M870" s="59"/>
      <c r="N870" s="59"/>
      <c r="O870" s="33"/>
    </row>
    <row r="871" spans="1:15">
      <c r="A871" s="92">
        <v>1</v>
      </c>
      <c r="B871" s="42" t="s">
        <v>2981</v>
      </c>
      <c r="C871" s="8" t="s">
        <v>2982</v>
      </c>
      <c r="D871" s="22">
        <v>5533</v>
      </c>
      <c r="E871" s="8" t="s">
        <v>2983</v>
      </c>
      <c r="F871" s="8" t="s">
        <v>2769</v>
      </c>
      <c r="G871" s="49">
        <v>1</v>
      </c>
      <c r="H871" s="157">
        <v>43908</v>
      </c>
      <c r="I871" s="98">
        <v>43920</v>
      </c>
      <c r="J871" s="89">
        <v>1</v>
      </c>
      <c r="K871" s="98">
        <v>44313</v>
      </c>
      <c r="L871" s="129">
        <v>1</v>
      </c>
      <c r="M871" s="59"/>
      <c r="N871" s="59"/>
      <c r="O871" s="33"/>
    </row>
    <row r="872" spans="1:15">
      <c r="A872" s="92">
        <v>1</v>
      </c>
      <c r="B872" s="42" t="s">
        <v>2984</v>
      </c>
      <c r="C872" s="8" t="s">
        <v>2985</v>
      </c>
      <c r="D872" s="22">
        <v>554</v>
      </c>
      <c r="E872" s="8" t="s">
        <v>857</v>
      </c>
      <c r="F872" s="8" t="s">
        <v>2986</v>
      </c>
      <c r="G872" s="49"/>
      <c r="H872" s="157">
        <v>43909</v>
      </c>
      <c r="I872" s="98">
        <v>44034</v>
      </c>
      <c r="J872" s="89">
        <v>1</v>
      </c>
      <c r="K872" s="98">
        <v>44497</v>
      </c>
      <c r="L872" s="129">
        <v>1</v>
      </c>
      <c r="M872" s="59"/>
      <c r="N872" s="59"/>
      <c r="O872" s="33"/>
    </row>
    <row r="873" spans="1:15">
      <c r="A873" s="92">
        <v>1</v>
      </c>
      <c r="B873" s="42" t="s">
        <v>2987</v>
      </c>
      <c r="C873" s="8" t="s">
        <v>2988</v>
      </c>
      <c r="D873" s="22">
        <v>6914</v>
      </c>
      <c r="E873" s="8" t="s">
        <v>1835</v>
      </c>
      <c r="F873" s="8" t="s">
        <v>2989</v>
      </c>
      <c r="G873" s="49"/>
      <c r="H873" s="157">
        <v>43909</v>
      </c>
      <c r="I873" s="98">
        <v>43984</v>
      </c>
      <c r="J873" s="89">
        <v>1</v>
      </c>
      <c r="K873" s="98">
        <v>44385</v>
      </c>
      <c r="L873" s="129">
        <v>1</v>
      </c>
      <c r="M873" s="59"/>
      <c r="N873" s="59"/>
      <c r="O873" s="33"/>
    </row>
    <row r="874" spans="1:15">
      <c r="A874" s="93">
        <v>1</v>
      </c>
      <c r="B874" s="42" t="s">
        <v>2990</v>
      </c>
      <c r="C874" s="39" t="s">
        <v>2991</v>
      </c>
      <c r="D874" s="39">
        <v>1350</v>
      </c>
      <c r="E874" s="39" t="s">
        <v>2448</v>
      </c>
      <c r="F874" s="39" t="s">
        <v>2992</v>
      </c>
      <c r="G874" s="49"/>
      <c r="H874" s="18">
        <v>43910</v>
      </c>
      <c r="I874" s="98">
        <v>43979</v>
      </c>
      <c r="J874" s="89">
        <v>1</v>
      </c>
      <c r="K874" s="98">
        <v>44277</v>
      </c>
      <c r="L874" s="129">
        <v>1</v>
      </c>
      <c r="M874" s="59"/>
      <c r="N874" s="59"/>
      <c r="O874" s="33"/>
    </row>
    <row r="875" spans="1:15">
      <c r="A875" s="92">
        <v>1</v>
      </c>
      <c r="B875" s="42" t="s">
        <v>2993</v>
      </c>
      <c r="C875" s="39" t="s">
        <v>2994</v>
      </c>
      <c r="D875" s="39">
        <v>5957</v>
      </c>
      <c r="E875" s="39" t="s">
        <v>611</v>
      </c>
      <c r="F875" s="39" t="s">
        <v>1857</v>
      </c>
      <c r="G875" s="49">
        <v>1</v>
      </c>
      <c r="H875" s="18">
        <v>43910</v>
      </c>
      <c r="I875" s="98">
        <v>43922</v>
      </c>
      <c r="J875" s="89">
        <v>1</v>
      </c>
      <c r="K875" s="98">
        <v>44036</v>
      </c>
      <c r="L875" s="129">
        <v>1</v>
      </c>
      <c r="M875" s="59"/>
      <c r="N875" s="59"/>
      <c r="O875" s="33"/>
    </row>
    <row r="876" spans="1:15">
      <c r="A876" s="92">
        <v>1</v>
      </c>
      <c r="B876" s="42" t="s">
        <v>2995</v>
      </c>
      <c r="C876" s="39" t="s">
        <v>2996</v>
      </c>
      <c r="D876" s="39">
        <v>5559</v>
      </c>
      <c r="E876" s="39" t="s">
        <v>2997</v>
      </c>
      <c r="F876" s="39" t="s">
        <v>1857</v>
      </c>
      <c r="G876" s="49">
        <v>1</v>
      </c>
      <c r="H876" s="18">
        <v>43910</v>
      </c>
      <c r="I876" s="98">
        <v>43922</v>
      </c>
      <c r="J876" s="89">
        <v>1</v>
      </c>
      <c r="K876" s="98">
        <v>44064</v>
      </c>
      <c r="L876" s="129">
        <v>1</v>
      </c>
      <c r="M876" s="59"/>
      <c r="N876" s="59"/>
      <c r="O876" s="33" t="s">
        <v>2998</v>
      </c>
    </row>
    <row r="877" spans="1:15">
      <c r="A877" s="92">
        <v>1</v>
      </c>
      <c r="B877" s="42" t="s">
        <v>2999</v>
      </c>
      <c r="C877" s="39" t="s">
        <v>3000</v>
      </c>
      <c r="D877" s="39">
        <v>1651</v>
      </c>
      <c r="E877" s="39" t="s">
        <v>1870</v>
      </c>
      <c r="F877" s="39" t="s">
        <v>3001</v>
      </c>
      <c r="G877" s="49">
        <v>1</v>
      </c>
      <c r="H877" s="18">
        <v>43913</v>
      </c>
      <c r="I877" s="98">
        <v>43938</v>
      </c>
      <c r="J877" s="89">
        <v>1</v>
      </c>
      <c r="K877" s="98">
        <v>44145</v>
      </c>
      <c r="L877" s="129">
        <v>1</v>
      </c>
      <c r="M877" s="59"/>
      <c r="N877" s="59"/>
      <c r="O877" s="33" t="s">
        <v>870</v>
      </c>
    </row>
    <row r="878" spans="1:15">
      <c r="A878" s="92">
        <v>1</v>
      </c>
      <c r="B878" s="42" t="s">
        <v>3002</v>
      </c>
      <c r="C878" s="39" t="s">
        <v>3003</v>
      </c>
      <c r="D878" s="39">
        <v>1631</v>
      </c>
      <c r="E878" s="39" t="s">
        <v>1207</v>
      </c>
      <c r="F878" s="39" t="s">
        <v>3004</v>
      </c>
      <c r="G878" s="49"/>
      <c r="H878" s="18">
        <v>43914</v>
      </c>
      <c r="I878" s="98">
        <v>43992</v>
      </c>
      <c r="J878" s="89">
        <v>1</v>
      </c>
      <c r="K878" s="98">
        <v>44126</v>
      </c>
      <c r="L878" s="129">
        <v>1</v>
      </c>
      <c r="M878" s="59"/>
      <c r="N878" s="59"/>
      <c r="O878" s="33" t="s">
        <v>870</v>
      </c>
    </row>
    <row r="879" spans="1:15">
      <c r="A879" s="92">
        <v>1</v>
      </c>
      <c r="B879" s="42" t="s">
        <v>3005</v>
      </c>
      <c r="C879" s="39" t="s">
        <v>3006</v>
      </c>
      <c r="D879" s="39">
        <v>1627</v>
      </c>
      <c r="E879" s="39" t="s">
        <v>1207</v>
      </c>
      <c r="F879" s="39" t="s">
        <v>3007</v>
      </c>
      <c r="G879" s="49"/>
      <c r="H879" s="18">
        <v>43914</v>
      </c>
      <c r="I879" s="98">
        <v>43992</v>
      </c>
      <c r="J879" s="89">
        <v>1</v>
      </c>
      <c r="K879" s="98">
        <v>44132</v>
      </c>
      <c r="L879" s="129">
        <v>1</v>
      </c>
      <c r="M879" s="59"/>
      <c r="N879" s="59"/>
      <c r="O879" s="33" t="s">
        <v>870</v>
      </c>
    </row>
    <row r="880" spans="1:15">
      <c r="A880" s="93">
        <v>1</v>
      </c>
      <c r="B880" s="42" t="s">
        <v>3008</v>
      </c>
      <c r="C880" s="39" t="s">
        <v>3009</v>
      </c>
      <c r="D880" s="39">
        <v>1440</v>
      </c>
      <c r="E880" s="39" t="s">
        <v>3010</v>
      </c>
      <c r="F880" s="39" t="s">
        <v>3011</v>
      </c>
      <c r="G880" s="49">
        <v>1</v>
      </c>
      <c r="H880" s="18">
        <v>43914</v>
      </c>
      <c r="I880" s="98">
        <v>43941</v>
      </c>
      <c r="J880" s="89">
        <v>1</v>
      </c>
      <c r="K880" s="98">
        <v>44097</v>
      </c>
      <c r="L880" s="129">
        <v>1</v>
      </c>
      <c r="M880" s="59"/>
      <c r="N880" s="59"/>
      <c r="O880" s="33" t="s">
        <v>870</v>
      </c>
    </row>
    <row r="881" spans="1:15">
      <c r="A881" s="92">
        <v>1</v>
      </c>
      <c r="B881" s="42" t="s">
        <v>3012</v>
      </c>
      <c r="C881" s="39" t="s">
        <v>3013</v>
      </c>
      <c r="D881" s="39">
        <v>1648</v>
      </c>
      <c r="E881" s="39" t="s">
        <v>3014</v>
      </c>
      <c r="F881" s="39" t="s">
        <v>3015</v>
      </c>
      <c r="G881" s="49"/>
      <c r="H881" s="18">
        <v>43914</v>
      </c>
      <c r="I881" s="98">
        <v>43944</v>
      </c>
      <c r="J881" s="89">
        <v>1</v>
      </c>
      <c r="K881" s="98">
        <v>44088</v>
      </c>
      <c r="L881" s="129">
        <v>1</v>
      </c>
      <c r="M881" s="59"/>
      <c r="N881" s="59"/>
      <c r="O881" s="33"/>
    </row>
    <row r="882" spans="1:15">
      <c r="A882" s="92">
        <v>1</v>
      </c>
      <c r="B882" s="42" t="s">
        <v>3016</v>
      </c>
      <c r="C882" s="39" t="s">
        <v>3017</v>
      </c>
      <c r="D882" s="39">
        <v>1641</v>
      </c>
      <c r="E882" s="39" t="s">
        <v>1870</v>
      </c>
      <c r="F882" s="39" t="s">
        <v>3018</v>
      </c>
      <c r="G882" s="49">
        <v>1</v>
      </c>
      <c r="H882" s="18">
        <v>43914</v>
      </c>
      <c r="I882" s="98">
        <v>44035</v>
      </c>
      <c r="J882" s="89">
        <v>1</v>
      </c>
      <c r="K882" s="98">
        <v>44153</v>
      </c>
      <c r="L882" s="129">
        <v>1</v>
      </c>
      <c r="M882" s="59"/>
      <c r="N882" s="59"/>
      <c r="O882" s="33"/>
    </row>
    <row r="883" spans="1:15">
      <c r="A883" s="92">
        <v>1</v>
      </c>
      <c r="B883" s="42" t="s">
        <v>3019</v>
      </c>
      <c r="C883" s="39" t="s">
        <v>3020</v>
      </c>
      <c r="D883" s="39">
        <v>1617</v>
      </c>
      <c r="E883" s="39" t="s">
        <v>757</v>
      </c>
      <c r="F883" s="39" t="s">
        <v>3021</v>
      </c>
      <c r="G883" s="49"/>
      <c r="H883" s="18">
        <v>43914</v>
      </c>
      <c r="I883" s="98">
        <v>43962</v>
      </c>
      <c r="J883" s="89">
        <v>1</v>
      </c>
      <c r="K883" s="98">
        <v>44224</v>
      </c>
      <c r="L883" s="129">
        <v>1</v>
      </c>
      <c r="M883" s="59"/>
      <c r="N883" s="59"/>
      <c r="O883" s="33"/>
    </row>
    <row r="884" spans="1:15">
      <c r="A884" s="92">
        <v>1</v>
      </c>
      <c r="B884" s="42" t="s">
        <v>3022</v>
      </c>
      <c r="C884" s="39" t="s">
        <v>3023</v>
      </c>
      <c r="D884" s="39">
        <v>6769</v>
      </c>
      <c r="E884" s="39" t="s">
        <v>2455</v>
      </c>
      <c r="F884" s="39" t="s">
        <v>3024</v>
      </c>
      <c r="G884" s="49">
        <v>1</v>
      </c>
      <c r="H884" s="18">
        <v>43915</v>
      </c>
      <c r="I884" s="98">
        <v>43992</v>
      </c>
      <c r="J884" s="89">
        <v>1</v>
      </c>
      <c r="K884" s="98">
        <v>44489</v>
      </c>
      <c r="L884" s="129">
        <v>1</v>
      </c>
      <c r="M884" s="59"/>
      <c r="N884" s="59"/>
      <c r="O884" s="33"/>
    </row>
    <row r="885" spans="1:15">
      <c r="A885" s="92">
        <v>1</v>
      </c>
      <c r="B885" s="42" t="s">
        <v>3025</v>
      </c>
      <c r="C885" s="39" t="s">
        <v>3026</v>
      </c>
      <c r="D885" s="39">
        <v>5471</v>
      </c>
      <c r="E885" s="39" t="s">
        <v>574</v>
      </c>
      <c r="F885" s="39" t="s">
        <v>3027</v>
      </c>
      <c r="G885" s="49"/>
      <c r="H885" s="18">
        <v>43915</v>
      </c>
      <c r="I885" s="98">
        <v>43969</v>
      </c>
      <c r="J885" s="89">
        <v>1</v>
      </c>
      <c r="K885" s="98">
        <v>44377</v>
      </c>
      <c r="L885" s="129">
        <v>1</v>
      </c>
      <c r="M885" s="59"/>
      <c r="N885" s="59"/>
      <c r="O885" s="33" t="s">
        <v>3028</v>
      </c>
    </row>
    <row r="886" spans="1:15">
      <c r="A886" s="93">
        <v>1</v>
      </c>
      <c r="B886" s="42" t="s">
        <v>3029</v>
      </c>
      <c r="C886" s="39" t="s">
        <v>3030</v>
      </c>
      <c r="D886" s="39">
        <v>5666</v>
      </c>
      <c r="E886" s="39" t="s">
        <v>3031</v>
      </c>
      <c r="F886" s="39" t="s">
        <v>1857</v>
      </c>
      <c r="G886" s="49">
        <v>1</v>
      </c>
      <c r="H886" s="18">
        <v>43916</v>
      </c>
      <c r="I886" s="98">
        <v>43936</v>
      </c>
      <c r="J886" s="89">
        <v>1</v>
      </c>
      <c r="K886" s="98">
        <v>44130</v>
      </c>
      <c r="L886" s="129">
        <v>1</v>
      </c>
      <c r="M886" s="59"/>
      <c r="N886" s="59"/>
      <c r="O886" s="33"/>
    </row>
    <row r="887" spans="1:15">
      <c r="A887" s="92">
        <v>1</v>
      </c>
      <c r="B887" s="42" t="s">
        <v>3032</v>
      </c>
      <c r="C887" s="39" t="s">
        <v>3033</v>
      </c>
      <c r="D887" s="39">
        <v>5820</v>
      </c>
      <c r="E887" s="39" t="s">
        <v>3034</v>
      </c>
      <c r="F887" s="39" t="s">
        <v>3035</v>
      </c>
      <c r="G887" s="49">
        <v>1</v>
      </c>
      <c r="H887" s="18">
        <v>43917</v>
      </c>
      <c r="I887" s="98">
        <v>43930</v>
      </c>
      <c r="J887" s="89">
        <v>1</v>
      </c>
      <c r="K887" s="98">
        <v>44053</v>
      </c>
      <c r="L887" s="129">
        <v>1</v>
      </c>
      <c r="M887" s="59"/>
      <c r="N887" s="59"/>
      <c r="O887" s="33"/>
    </row>
    <row r="888" spans="1:15">
      <c r="A888" s="92">
        <v>1</v>
      </c>
      <c r="B888" s="42" t="s">
        <v>3036</v>
      </c>
      <c r="C888" s="39" t="s">
        <v>3037</v>
      </c>
      <c r="D888" s="39">
        <v>5451</v>
      </c>
      <c r="E888" s="39" t="s">
        <v>589</v>
      </c>
      <c r="F888" s="39" t="s">
        <v>3038</v>
      </c>
      <c r="G888" s="49">
        <v>1</v>
      </c>
      <c r="H888" s="18">
        <v>43917</v>
      </c>
      <c r="I888" s="98">
        <v>43929</v>
      </c>
      <c r="J888" s="89">
        <v>1</v>
      </c>
      <c r="K888" s="98">
        <v>44120</v>
      </c>
      <c r="L888" s="129">
        <v>1</v>
      </c>
      <c r="M888" s="59"/>
      <c r="N888" s="59"/>
      <c r="O888" s="33"/>
    </row>
    <row r="889" spans="1:15">
      <c r="A889" s="92">
        <v>1</v>
      </c>
      <c r="B889" s="42" t="s">
        <v>3039</v>
      </c>
      <c r="C889" s="39" t="s">
        <v>3040</v>
      </c>
      <c r="D889" s="39">
        <v>1930</v>
      </c>
      <c r="E889" s="39" t="s">
        <v>3041</v>
      </c>
      <c r="F889" s="39" t="s">
        <v>3042</v>
      </c>
      <c r="G889" s="49"/>
      <c r="H889" s="18">
        <v>43921</v>
      </c>
      <c r="I889" s="98">
        <v>43956</v>
      </c>
      <c r="J889" s="89">
        <v>1</v>
      </c>
      <c r="K889" s="98">
        <v>44301</v>
      </c>
      <c r="L889" s="129">
        <v>1</v>
      </c>
      <c r="M889" s="59"/>
      <c r="N889" s="59"/>
      <c r="O889" s="33"/>
    </row>
    <row r="890" spans="1:15">
      <c r="A890" s="92">
        <v>1</v>
      </c>
      <c r="B890" s="42" t="s">
        <v>3043</v>
      </c>
      <c r="C890" s="39" t="s">
        <v>3044</v>
      </c>
      <c r="D890" s="39">
        <v>6220</v>
      </c>
      <c r="E890" s="39" t="s">
        <v>2736</v>
      </c>
      <c r="F890" s="39" t="s">
        <v>3045</v>
      </c>
      <c r="G890" s="49"/>
      <c r="H890" s="18">
        <v>43922</v>
      </c>
      <c r="I890" s="98">
        <v>43964</v>
      </c>
      <c r="J890" s="89">
        <v>1</v>
      </c>
      <c r="K890" s="98">
        <v>44260</v>
      </c>
      <c r="L890" s="129">
        <v>1</v>
      </c>
      <c r="M890" s="59"/>
      <c r="N890" s="59"/>
      <c r="O890" s="33" t="s">
        <v>3046</v>
      </c>
    </row>
    <row r="891" spans="1:15">
      <c r="A891" s="92">
        <v>1</v>
      </c>
      <c r="B891" s="42" t="s">
        <v>3047</v>
      </c>
      <c r="C891" s="39" t="s">
        <v>3044</v>
      </c>
      <c r="D891" s="39">
        <v>6222</v>
      </c>
      <c r="E891" s="39" t="s">
        <v>2736</v>
      </c>
      <c r="F891" s="39" t="s">
        <v>3048</v>
      </c>
      <c r="G891" s="49"/>
      <c r="H891" s="18">
        <v>43922</v>
      </c>
      <c r="I891" s="98">
        <v>43964</v>
      </c>
      <c r="J891" s="89">
        <v>1</v>
      </c>
      <c r="K891" s="98">
        <v>44260</v>
      </c>
      <c r="L891" s="129">
        <v>1</v>
      </c>
      <c r="M891" s="59"/>
      <c r="N891" s="59"/>
      <c r="O891" s="33" t="s">
        <v>3046</v>
      </c>
    </row>
    <row r="892" spans="1:15">
      <c r="A892" s="93">
        <v>1</v>
      </c>
      <c r="B892" s="42" t="s">
        <v>3049</v>
      </c>
      <c r="C892" s="39" t="s">
        <v>3044</v>
      </c>
      <c r="D892" s="39">
        <v>6218</v>
      </c>
      <c r="E892" s="39" t="s">
        <v>2736</v>
      </c>
      <c r="F892" s="39" t="s">
        <v>3050</v>
      </c>
      <c r="G892" s="49"/>
      <c r="H892" s="18">
        <v>43922</v>
      </c>
      <c r="I892" s="98">
        <v>43964</v>
      </c>
      <c r="J892" s="89">
        <v>1</v>
      </c>
      <c r="K892" s="98">
        <v>44327</v>
      </c>
      <c r="L892" s="129">
        <v>1</v>
      </c>
      <c r="M892" s="59"/>
      <c r="N892" s="59"/>
      <c r="O892" s="33"/>
    </row>
    <row r="893" spans="1:15">
      <c r="A893" s="92">
        <v>1</v>
      </c>
      <c r="B893" s="42" t="s">
        <v>3051</v>
      </c>
      <c r="C893" s="39" t="s">
        <v>3052</v>
      </c>
      <c r="D893" s="39">
        <v>1783</v>
      </c>
      <c r="E893" s="39" t="s">
        <v>1156</v>
      </c>
      <c r="F893" s="39" t="s">
        <v>3053</v>
      </c>
      <c r="G893" s="49">
        <v>1</v>
      </c>
      <c r="H893" s="18">
        <v>43922</v>
      </c>
      <c r="I893" s="98">
        <v>43952</v>
      </c>
      <c r="J893" s="89">
        <v>1</v>
      </c>
      <c r="K893" s="98">
        <v>44085</v>
      </c>
      <c r="L893" s="129">
        <v>1</v>
      </c>
      <c r="M893" s="59"/>
      <c r="N893" s="59"/>
      <c r="O893" s="33" t="s">
        <v>870</v>
      </c>
    </row>
    <row r="894" spans="1:15">
      <c r="A894" s="92">
        <v>1</v>
      </c>
      <c r="B894" s="42" t="s">
        <v>3054</v>
      </c>
      <c r="C894" s="39" t="s">
        <v>3055</v>
      </c>
      <c r="D894" s="39">
        <v>5785</v>
      </c>
      <c r="E894" s="39" t="s">
        <v>732</v>
      </c>
      <c r="F894" s="39" t="s">
        <v>3056</v>
      </c>
      <c r="G894" s="49">
        <v>1</v>
      </c>
      <c r="H894" s="18">
        <v>43922</v>
      </c>
      <c r="I894" s="98">
        <v>44043</v>
      </c>
      <c r="J894" s="89">
        <v>1</v>
      </c>
      <c r="K894" s="98">
        <v>44293</v>
      </c>
      <c r="L894" s="129">
        <v>1</v>
      </c>
      <c r="M894" s="59"/>
      <c r="N894" s="59"/>
      <c r="O894" s="33" t="s">
        <v>1825</v>
      </c>
    </row>
    <row r="895" spans="1:15">
      <c r="A895" s="92">
        <v>1</v>
      </c>
      <c r="B895" s="42" t="s">
        <v>3057</v>
      </c>
      <c r="C895" s="39" t="s">
        <v>1382</v>
      </c>
      <c r="D895" s="39">
        <v>1525</v>
      </c>
      <c r="E895" s="39" t="s">
        <v>1383</v>
      </c>
      <c r="F895" s="39" t="s">
        <v>1857</v>
      </c>
      <c r="G895" s="49">
        <v>1</v>
      </c>
      <c r="H895" s="18">
        <v>43922</v>
      </c>
      <c r="I895" s="98">
        <v>43929</v>
      </c>
      <c r="J895" s="89">
        <v>1</v>
      </c>
      <c r="K895" s="98">
        <v>44077</v>
      </c>
      <c r="L895" s="129">
        <v>1</v>
      </c>
      <c r="M895" s="59"/>
      <c r="N895" s="59"/>
      <c r="O895" s="33"/>
    </row>
    <row r="896" spans="1:15">
      <c r="A896" s="92">
        <v>1</v>
      </c>
      <c r="B896" s="42" t="s">
        <v>3058</v>
      </c>
      <c r="C896" s="39" t="s">
        <v>3059</v>
      </c>
      <c r="D896" s="39">
        <v>1641</v>
      </c>
      <c r="E896" s="39" t="s">
        <v>692</v>
      </c>
      <c r="F896" s="39" t="s">
        <v>3060</v>
      </c>
      <c r="G896" s="49">
        <v>1</v>
      </c>
      <c r="H896" s="18">
        <v>43923</v>
      </c>
      <c r="I896" s="98">
        <v>43992</v>
      </c>
      <c r="J896" s="89">
        <v>1</v>
      </c>
      <c r="K896" s="98">
        <v>44174</v>
      </c>
      <c r="L896" s="129">
        <v>1</v>
      </c>
      <c r="M896" s="59"/>
      <c r="N896" s="59"/>
      <c r="O896" s="33"/>
    </row>
    <row r="897" spans="1:15">
      <c r="A897" s="92">
        <v>1</v>
      </c>
      <c r="B897" s="42" t="s">
        <v>3061</v>
      </c>
      <c r="C897" s="39" t="s">
        <v>3062</v>
      </c>
      <c r="D897" s="39">
        <v>1683</v>
      </c>
      <c r="E897" s="39" t="s">
        <v>3063</v>
      </c>
      <c r="F897" s="39" t="s">
        <v>3064</v>
      </c>
      <c r="G897" s="49"/>
      <c r="H897" s="18">
        <v>43923</v>
      </c>
      <c r="I897" s="98">
        <v>43986</v>
      </c>
      <c r="J897" s="89">
        <v>1</v>
      </c>
      <c r="K897" s="98">
        <v>44280</v>
      </c>
      <c r="L897" s="129">
        <v>1</v>
      </c>
      <c r="M897" s="59"/>
      <c r="N897" s="59"/>
      <c r="O897" s="33"/>
    </row>
    <row r="898" spans="1:15">
      <c r="A898" s="93">
        <v>1</v>
      </c>
      <c r="B898" s="42" t="s">
        <v>3065</v>
      </c>
      <c r="C898" s="39" t="s">
        <v>3066</v>
      </c>
      <c r="D898" s="39">
        <v>1429</v>
      </c>
      <c r="E898" s="39" t="s">
        <v>1055</v>
      </c>
      <c r="F898" s="39" t="s">
        <v>3067</v>
      </c>
      <c r="G898" s="49">
        <v>1</v>
      </c>
      <c r="H898" s="18">
        <v>43924</v>
      </c>
      <c r="I898" s="98">
        <v>43942</v>
      </c>
      <c r="J898" s="89">
        <v>1</v>
      </c>
      <c r="K898" s="98">
        <v>44168</v>
      </c>
      <c r="L898" s="129">
        <v>1</v>
      </c>
      <c r="M898" s="59"/>
      <c r="N898" s="59"/>
      <c r="O898" s="33" t="s">
        <v>3068</v>
      </c>
    </row>
    <row r="899" spans="1:15">
      <c r="A899" s="92">
        <v>1</v>
      </c>
      <c r="B899" s="42" t="s">
        <v>3069</v>
      </c>
      <c r="C899" s="39" t="s">
        <v>3070</v>
      </c>
      <c r="D899" s="39">
        <v>6260</v>
      </c>
      <c r="E899" s="39" t="s">
        <v>1768</v>
      </c>
      <c r="F899" s="39" t="s">
        <v>1295</v>
      </c>
      <c r="G899" s="49">
        <v>1</v>
      </c>
      <c r="H899" s="18">
        <v>43924</v>
      </c>
      <c r="I899" s="98">
        <v>43959</v>
      </c>
      <c r="J899" s="89">
        <v>1</v>
      </c>
      <c r="K899" s="98">
        <v>44133</v>
      </c>
      <c r="L899" s="129">
        <v>1</v>
      </c>
      <c r="M899" s="59"/>
      <c r="N899" s="59"/>
      <c r="O899" s="33"/>
    </row>
    <row r="900" spans="1:15">
      <c r="A900" s="92">
        <v>1</v>
      </c>
      <c r="B900" s="42" t="s">
        <v>3071</v>
      </c>
      <c r="C900" s="39" t="s">
        <v>3072</v>
      </c>
      <c r="D900" s="39">
        <v>1880</v>
      </c>
      <c r="E900" s="39" t="s">
        <v>3073</v>
      </c>
      <c r="F900" s="39" t="s">
        <v>3074</v>
      </c>
      <c r="G900" s="49"/>
      <c r="H900" s="18">
        <v>43924</v>
      </c>
      <c r="I900" s="98">
        <v>43987</v>
      </c>
      <c r="J900" s="89">
        <v>1</v>
      </c>
      <c r="K900" s="98">
        <v>44174</v>
      </c>
      <c r="L900" s="129">
        <v>1</v>
      </c>
      <c r="M900" s="59"/>
      <c r="N900" s="59"/>
      <c r="O900" s="33" t="s">
        <v>3075</v>
      </c>
    </row>
    <row r="901" spans="1:15">
      <c r="A901" s="92">
        <v>1</v>
      </c>
      <c r="B901" s="42" t="s">
        <v>3076</v>
      </c>
      <c r="C901" s="39" t="s">
        <v>3077</v>
      </c>
      <c r="D901" s="39">
        <v>6172</v>
      </c>
      <c r="E901" s="39" t="s">
        <v>1266</v>
      </c>
      <c r="F901" s="39" t="s">
        <v>3078</v>
      </c>
      <c r="G901" s="49">
        <v>1</v>
      </c>
      <c r="H901" s="18">
        <v>43927</v>
      </c>
      <c r="I901" s="98">
        <v>43962</v>
      </c>
      <c r="J901" s="89">
        <v>1</v>
      </c>
      <c r="K901" s="98">
        <v>44337</v>
      </c>
      <c r="L901" s="129">
        <v>1</v>
      </c>
      <c r="M901" s="59"/>
      <c r="N901" s="59"/>
      <c r="O901" s="33"/>
    </row>
    <row r="902" spans="1:15">
      <c r="A902" s="92">
        <v>1</v>
      </c>
      <c r="B902" s="42" t="s">
        <v>3079</v>
      </c>
      <c r="C902" s="39" t="s">
        <v>3080</v>
      </c>
      <c r="D902" s="39">
        <v>6240</v>
      </c>
      <c r="E902" s="39" t="s">
        <v>1199</v>
      </c>
      <c r="F902" s="39" t="s">
        <v>3081</v>
      </c>
      <c r="G902" s="49">
        <v>1</v>
      </c>
      <c r="H902" s="18">
        <v>43927</v>
      </c>
      <c r="I902" s="98">
        <v>43943</v>
      </c>
      <c r="J902" s="89">
        <v>1</v>
      </c>
      <c r="K902" s="98">
        <v>44406</v>
      </c>
      <c r="L902" s="129">
        <v>1</v>
      </c>
      <c r="M902" s="59"/>
      <c r="N902" s="59"/>
      <c r="O902" s="33" t="s">
        <v>870</v>
      </c>
    </row>
    <row r="903" spans="1:15">
      <c r="A903" s="92">
        <v>1</v>
      </c>
      <c r="B903" s="42" t="s">
        <v>3082</v>
      </c>
      <c r="C903" s="39" t="s">
        <v>3083</v>
      </c>
      <c r="D903" s="39">
        <v>1617</v>
      </c>
      <c r="E903" s="39" t="s">
        <v>2753</v>
      </c>
      <c r="F903" s="39" t="s">
        <v>2872</v>
      </c>
      <c r="G903" s="49">
        <v>1</v>
      </c>
      <c r="H903" s="18">
        <v>43927</v>
      </c>
      <c r="I903" s="98">
        <v>43934</v>
      </c>
      <c r="J903" s="89">
        <v>1</v>
      </c>
      <c r="K903" s="98">
        <v>44253</v>
      </c>
      <c r="L903" s="129">
        <v>1</v>
      </c>
      <c r="M903" s="59"/>
      <c r="N903" s="59"/>
      <c r="O903" s="33"/>
    </row>
    <row r="904" spans="1:15">
      <c r="A904" s="93">
        <v>1</v>
      </c>
      <c r="B904" s="42" t="s">
        <v>3084</v>
      </c>
      <c r="C904" s="39" t="s">
        <v>3085</v>
      </c>
      <c r="D904" s="39">
        <v>2208</v>
      </c>
      <c r="E904" s="39" t="s">
        <v>564</v>
      </c>
      <c r="F904" s="39" t="s">
        <v>3086</v>
      </c>
      <c r="G904" s="49">
        <v>1</v>
      </c>
      <c r="H904" s="18">
        <v>43927</v>
      </c>
      <c r="I904" s="98">
        <v>43948</v>
      </c>
      <c r="J904" s="89">
        <v>1</v>
      </c>
      <c r="K904" s="98">
        <v>44050</v>
      </c>
      <c r="L904" s="129">
        <v>1</v>
      </c>
      <c r="M904" s="59"/>
      <c r="N904" s="59"/>
      <c r="O904" s="33" t="s">
        <v>870</v>
      </c>
    </row>
    <row r="905" spans="1:15">
      <c r="A905" s="92">
        <v>1</v>
      </c>
      <c r="B905" s="42" t="s">
        <v>3087</v>
      </c>
      <c r="C905" s="39" t="s">
        <v>3088</v>
      </c>
      <c r="D905" s="39">
        <v>5548</v>
      </c>
      <c r="E905" s="39" t="s">
        <v>1005</v>
      </c>
      <c r="F905" s="39" t="s">
        <v>3089</v>
      </c>
      <c r="G905" s="49">
        <v>1</v>
      </c>
      <c r="H905" s="18">
        <v>43927</v>
      </c>
      <c r="I905" s="98">
        <v>43934</v>
      </c>
      <c r="J905" s="89">
        <v>1</v>
      </c>
      <c r="K905" s="98">
        <v>44302</v>
      </c>
      <c r="L905" s="129">
        <v>1</v>
      </c>
      <c r="M905" s="59"/>
      <c r="N905" s="59"/>
      <c r="O905" s="33"/>
    </row>
    <row r="906" spans="1:15">
      <c r="A906" s="92">
        <v>1</v>
      </c>
      <c r="B906" s="42" t="s">
        <v>3090</v>
      </c>
      <c r="C906" s="39" t="s">
        <v>3091</v>
      </c>
      <c r="D906" s="39">
        <v>6264</v>
      </c>
      <c r="E906" s="39" t="s">
        <v>746</v>
      </c>
      <c r="F906" s="39" t="s">
        <v>3092</v>
      </c>
      <c r="G906" s="49"/>
      <c r="H906" s="18">
        <v>43927</v>
      </c>
      <c r="I906" s="98">
        <v>43959</v>
      </c>
      <c r="J906" s="89">
        <v>1</v>
      </c>
      <c r="K906" s="98">
        <v>44239</v>
      </c>
      <c r="L906" s="129">
        <v>1</v>
      </c>
      <c r="M906" s="59"/>
      <c r="N906" s="59"/>
      <c r="O906" s="33" t="s">
        <v>2270</v>
      </c>
    </row>
    <row r="907" spans="1:15">
      <c r="A907" s="92">
        <v>1</v>
      </c>
      <c r="B907" s="42" t="s">
        <v>3093</v>
      </c>
      <c r="C907" s="39" t="s">
        <v>3094</v>
      </c>
      <c r="D907" s="39">
        <v>6548</v>
      </c>
      <c r="E907" s="39" t="s">
        <v>498</v>
      </c>
      <c r="F907" s="39" t="s">
        <v>3095</v>
      </c>
      <c r="G907" s="49"/>
      <c r="H907" s="18">
        <v>43928</v>
      </c>
      <c r="I907" s="98">
        <v>43963</v>
      </c>
      <c r="J907" s="89">
        <v>1</v>
      </c>
      <c r="K907" s="98">
        <v>44750</v>
      </c>
      <c r="L907" s="129">
        <v>1</v>
      </c>
      <c r="M907" s="59"/>
      <c r="N907" s="59"/>
      <c r="O907" s="33"/>
    </row>
    <row r="908" spans="1:15">
      <c r="A908" s="92">
        <v>1</v>
      </c>
      <c r="B908" s="42" t="s">
        <v>3096</v>
      </c>
      <c r="C908" s="39" t="s">
        <v>3097</v>
      </c>
      <c r="D908" s="39">
        <v>6272</v>
      </c>
      <c r="E908" s="39" t="s">
        <v>3098</v>
      </c>
      <c r="F908" s="39" t="s">
        <v>3099</v>
      </c>
      <c r="G908" s="49"/>
      <c r="H908" s="18">
        <v>43928</v>
      </c>
      <c r="I908" s="98">
        <v>43965</v>
      </c>
      <c r="J908" s="89">
        <v>1</v>
      </c>
      <c r="K908" s="98">
        <v>44712</v>
      </c>
      <c r="L908" s="129">
        <v>1</v>
      </c>
      <c r="M908" s="59"/>
      <c r="N908" s="59"/>
      <c r="O908" s="33" t="s">
        <v>3100</v>
      </c>
    </row>
    <row r="909" spans="1:15">
      <c r="A909" s="92">
        <v>1</v>
      </c>
      <c r="B909" s="42" t="s">
        <v>3101</v>
      </c>
      <c r="C909" s="39" t="s">
        <v>3102</v>
      </c>
      <c r="D909" s="39">
        <v>4615</v>
      </c>
      <c r="E909" s="39" t="s">
        <v>2415</v>
      </c>
      <c r="F909" s="39" t="s">
        <v>3103</v>
      </c>
      <c r="G909" s="49"/>
      <c r="H909" s="18">
        <v>43928</v>
      </c>
      <c r="I909" s="98">
        <v>43984</v>
      </c>
      <c r="J909" s="89">
        <v>1</v>
      </c>
      <c r="K909" s="98">
        <v>44223</v>
      </c>
      <c r="L909" s="129">
        <v>1</v>
      </c>
      <c r="M909" s="59"/>
      <c r="N909" s="59"/>
      <c r="O909" s="33" t="s">
        <v>1825</v>
      </c>
    </row>
    <row r="910" spans="1:15">
      <c r="A910" s="93">
        <v>1</v>
      </c>
      <c r="B910" s="42" t="s">
        <v>3104</v>
      </c>
      <c r="C910" s="39" t="s">
        <v>3105</v>
      </c>
      <c r="D910" s="39">
        <v>1750</v>
      </c>
      <c r="E910" s="39" t="s">
        <v>688</v>
      </c>
      <c r="F910" s="39" t="s">
        <v>3106</v>
      </c>
      <c r="G910" s="49"/>
      <c r="H910" s="18">
        <v>43928</v>
      </c>
      <c r="I910" s="98">
        <v>43970</v>
      </c>
      <c r="J910" s="89">
        <v>1</v>
      </c>
      <c r="K910" s="98">
        <v>44182</v>
      </c>
      <c r="L910" s="129">
        <v>1</v>
      </c>
      <c r="M910" s="59"/>
      <c r="N910" s="59"/>
      <c r="O910" s="33"/>
    </row>
    <row r="911" spans="1:15">
      <c r="A911" s="92">
        <v>1</v>
      </c>
      <c r="B911" s="42" t="s">
        <v>3107</v>
      </c>
      <c r="C911" s="39" t="s">
        <v>3108</v>
      </c>
      <c r="D911" s="39">
        <v>3971</v>
      </c>
      <c r="E911" s="39" t="s">
        <v>807</v>
      </c>
      <c r="F911" s="39" t="s">
        <v>3109</v>
      </c>
      <c r="G911" s="49"/>
      <c r="H911" s="18">
        <v>43929</v>
      </c>
      <c r="I911" s="98">
        <v>43983</v>
      </c>
      <c r="J911" s="89">
        <v>1</v>
      </c>
      <c r="K911" s="98">
        <v>44183</v>
      </c>
      <c r="L911" s="129">
        <v>1</v>
      </c>
      <c r="M911" s="59"/>
      <c r="N911" s="59"/>
      <c r="O911" s="33"/>
    </row>
    <row r="912" spans="1:15">
      <c r="A912" s="92">
        <v>1</v>
      </c>
      <c r="B912" s="42" t="s">
        <v>3110</v>
      </c>
      <c r="C912" s="39" t="s">
        <v>3111</v>
      </c>
      <c r="D912" s="39">
        <v>5822</v>
      </c>
      <c r="E912" s="39" t="s">
        <v>457</v>
      </c>
      <c r="F912" s="39" t="s">
        <v>3112</v>
      </c>
      <c r="G912" s="49">
        <v>1</v>
      </c>
      <c r="H912" s="18">
        <v>43929</v>
      </c>
      <c r="I912" s="98">
        <v>43985</v>
      </c>
      <c r="J912" s="89">
        <v>1</v>
      </c>
      <c r="K912" s="98">
        <v>44295</v>
      </c>
      <c r="L912" s="129">
        <v>1</v>
      </c>
      <c r="M912" s="59"/>
      <c r="N912" s="59"/>
      <c r="O912" s="33" t="s">
        <v>870</v>
      </c>
    </row>
    <row r="913" spans="1:15">
      <c r="A913" s="92">
        <v>1</v>
      </c>
      <c r="B913" s="42" t="s">
        <v>3113</v>
      </c>
      <c r="C913" s="39" t="s">
        <v>3114</v>
      </c>
      <c r="D913" s="39">
        <v>3909</v>
      </c>
      <c r="E913" s="39" t="s">
        <v>807</v>
      </c>
      <c r="F913" s="39" t="s">
        <v>3115</v>
      </c>
      <c r="G913" s="49"/>
      <c r="H913" s="18">
        <v>43929</v>
      </c>
      <c r="I913" s="98">
        <v>43985</v>
      </c>
      <c r="J913" s="89">
        <v>1</v>
      </c>
      <c r="K913" s="98">
        <v>44260</v>
      </c>
      <c r="L913" s="129">
        <v>1</v>
      </c>
      <c r="M913" s="59"/>
      <c r="N913" s="59"/>
      <c r="O913" s="33"/>
    </row>
    <row r="914" spans="1:15">
      <c r="A914" s="93">
        <v>1</v>
      </c>
      <c r="B914" s="128" t="s">
        <v>3122</v>
      </c>
      <c r="C914" s="17" t="s">
        <v>3123</v>
      </c>
      <c r="D914" s="17">
        <v>5938</v>
      </c>
      <c r="E914" s="17" t="s">
        <v>3124</v>
      </c>
      <c r="F914" s="17" t="s">
        <v>3125</v>
      </c>
      <c r="G914" s="49"/>
      <c r="H914" s="18">
        <v>43935</v>
      </c>
      <c r="I914" s="98">
        <v>44167</v>
      </c>
      <c r="J914" s="89">
        <v>1</v>
      </c>
      <c r="K914" s="98"/>
      <c r="L914" s="129"/>
      <c r="M914" s="59"/>
      <c r="N914" s="59"/>
      <c r="O914" s="33"/>
    </row>
    <row r="915" spans="1:15">
      <c r="A915" s="92">
        <v>1</v>
      </c>
      <c r="B915" s="42" t="s">
        <v>3116</v>
      </c>
      <c r="C915" s="39" t="s">
        <v>3117</v>
      </c>
      <c r="D915" s="39">
        <v>337</v>
      </c>
      <c r="E915" s="39" t="s">
        <v>465</v>
      </c>
      <c r="F915" s="39" t="s">
        <v>3118</v>
      </c>
      <c r="G915" s="49"/>
      <c r="H915" s="18">
        <v>43935</v>
      </c>
      <c r="I915" s="98">
        <v>43998</v>
      </c>
      <c r="J915" s="89">
        <v>1</v>
      </c>
      <c r="K915" s="98">
        <v>44502</v>
      </c>
      <c r="L915" s="129">
        <v>1</v>
      </c>
      <c r="M915" s="59"/>
      <c r="N915" s="59"/>
      <c r="O915" s="33"/>
    </row>
    <row r="916" spans="1:15">
      <c r="A916" s="92">
        <v>1</v>
      </c>
      <c r="B916" s="42" t="s">
        <v>3119</v>
      </c>
      <c r="C916" s="39" t="s">
        <v>3120</v>
      </c>
      <c r="D916" s="39">
        <v>6552</v>
      </c>
      <c r="E916" s="39" t="s">
        <v>2385</v>
      </c>
      <c r="F916" s="39" t="s">
        <v>3121</v>
      </c>
      <c r="G916" s="49"/>
      <c r="H916" s="18">
        <v>43935</v>
      </c>
      <c r="I916" s="98">
        <v>44013</v>
      </c>
      <c r="J916" s="89">
        <v>1</v>
      </c>
      <c r="K916" s="98">
        <v>44211</v>
      </c>
      <c r="L916" s="129">
        <v>1</v>
      </c>
      <c r="M916" s="59"/>
      <c r="N916" s="59"/>
      <c r="O916" s="33"/>
    </row>
    <row r="917" spans="1:15">
      <c r="A917" s="92">
        <v>1</v>
      </c>
      <c r="B917" s="42" t="s">
        <v>3126</v>
      </c>
      <c r="C917" s="39" t="s">
        <v>3127</v>
      </c>
      <c r="D917" s="39">
        <v>3984</v>
      </c>
      <c r="E917" s="39" t="s">
        <v>807</v>
      </c>
      <c r="F917" s="39" t="s">
        <v>3128</v>
      </c>
      <c r="G917" s="49">
        <v>1</v>
      </c>
      <c r="H917" s="18">
        <v>43935</v>
      </c>
      <c r="I917" s="98">
        <v>43965</v>
      </c>
      <c r="J917" s="89">
        <v>1</v>
      </c>
      <c r="K917" s="98">
        <v>44210</v>
      </c>
      <c r="L917" s="129">
        <v>1</v>
      </c>
      <c r="M917" s="59"/>
      <c r="N917" s="59"/>
      <c r="O917" s="33"/>
    </row>
    <row r="918" spans="1:15">
      <c r="A918" s="92">
        <v>1</v>
      </c>
      <c r="B918" s="42" t="s">
        <v>3129</v>
      </c>
      <c r="C918" s="39" t="s">
        <v>3130</v>
      </c>
      <c r="D918" s="39">
        <v>6650</v>
      </c>
      <c r="E918" s="39" t="s">
        <v>457</v>
      </c>
      <c r="F918" s="39" t="s">
        <v>3131</v>
      </c>
      <c r="G918" s="49"/>
      <c r="H918" s="18">
        <v>43936</v>
      </c>
      <c r="I918" s="98">
        <v>44000</v>
      </c>
      <c r="J918" s="89">
        <v>1</v>
      </c>
      <c r="K918" s="98">
        <v>44365</v>
      </c>
      <c r="L918" s="129">
        <v>1</v>
      </c>
      <c r="M918" s="59"/>
      <c r="N918" s="59"/>
      <c r="O918" s="33"/>
    </row>
    <row r="919" spans="1:15">
      <c r="A919" s="92">
        <v>1</v>
      </c>
      <c r="B919" s="42" t="s">
        <v>3132</v>
      </c>
      <c r="C919" s="39" t="s">
        <v>3133</v>
      </c>
      <c r="D919" s="39">
        <v>5594</v>
      </c>
      <c r="E919" s="39" t="s">
        <v>2997</v>
      </c>
      <c r="F919" s="39" t="s">
        <v>3134</v>
      </c>
      <c r="G919" s="49">
        <v>1</v>
      </c>
      <c r="H919" s="18">
        <v>43936</v>
      </c>
      <c r="I919" s="98">
        <v>43955</v>
      </c>
      <c r="J919" s="89">
        <v>1</v>
      </c>
      <c r="K919" s="98">
        <v>44239</v>
      </c>
      <c r="L919" s="129">
        <v>1</v>
      </c>
      <c r="M919" s="59"/>
      <c r="N919" s="59"/>
      <c r="O919" s="33"/>
    </row>
    <row r="920" spans="1:15">
      <c r="A920" s="92">
        <v>1</v>
      </c>
      <c r="B920" s="42" t="s">
        <v>3135</v>
      </c>
      <c r="C920" s="39" t="s">
        <v>3136</v>
      </c>
      <c r="D920" s="39">
        <v>5460</v>
      </c>
      <c r="E920" s="39" t="s">
        <v>3137</v>
      </c>
      <c r="F920" s="39" t="s">
        <v>3138</v>
      </c>
      <c r="G920" s="49"/>
      <c r="H920" s="18">
        <v>43937</v>
      </c>
      <c r="I920" s="98">
        <v>43990</v>
      </c>
      <c r="J920" s="89">
        <v>1</v>
      </c>
      <c r="K920" s="98">
        <v>44666</v>
      </c>
      <c r="L920" s="129">
        <v>1</v>
      </c>
      <c r="M920" s="59"/>
      <c r="N920" s="59"/>
      <c r="O920" s="33"/>
    </row>
    <row r="921" spans="1:15">
      <c r="A921" s="92">
        <v>1</v>
      </c>
      <c r="B921" s="42" t="s">
        <v>3139</v>
      </c>
      <c r="C921" s="8" t="s">
        <v>3140</v>
      </c>
      <c r="D921" s="22">
        <v>6245</v>
      </c>
      <c r="E921" s="8" t="s">
        <v>1543</v>
      </c>
      <c r="F921" s="8" t="s">
        <v>3141</v>
      </c>
      <c r="G921" s="49"/>
      <c r="H921" s="157">
        <v>43941</v>
      </c>
      <c r="I921" s="98">
        <v>43964</v>
      </c>
      <c r="J921" s="89">
        <v>1</v>
      </c>
      <c r="K921" s="98">
        <v>44371</v>
      </c>
      <c r="L921" s="129">
        <v>1</v>
      </c>
      <c r="M921" s="59"/>
      <c r="N921" s="59"/>
      <c r="O921" s="33"/>
    </row>
    <row r="922" spans="1:15">
      <c r="A922" s="93">
        <v>1</v>
      </c>
      <c r="B922" s="42" t="s">
        <v>3142</v>
      </c>
      <c r="C922" s="39" t="s">
        <v>3143</v>
      </c>
      <c r="D922" s="39">
        <v>1546</v>
      </c>
      <c r="E922" s="39" t="s">
        <v>2039</v>
      </c>
      <c r="F922" s="39" t="s">
        <v>3144</v>
      </c>
      <c r="G922" s="49">
        <v>1</v>
      </c>
      <c r="H922" s="18">
        <v>43942</v>
      </c>
      <c r="I922" s="98">
        <v>43999</v>
      </c>
      <c r="J922" s="89">
        <v>1</v>
      </c>
      <c r="K922" s="98">
        <v>44186</v>
      </c>
      <c r="L922" s="129">
        <v>1</v>
      </c>
      <c r="M922" s="59"/>
      <c r="N922" s="59"/>
      <c r="O922" s="33"/>
    </row>
    <row r="923" spans="1:15">
      <c r="A923" s="92">
        <v>1</v>
      </c>
      <c r="B923" s="42" t="s">
        <v>3145</v>
      </c>
      <c r="C923" s="39" t="s">
        <v>3146</v>
      </c>
      <c r="D923" s="39">
        <v>5731</v>
      </c>
      <c r="E923" s="39" t="s">
        <v>603</v>
      </c>
      <c r="F923" s="39" t="s">
        <v>3147</v>
      </c>
      <c r="G923" s="49">
        <v>1</v>
      </c>
      <c r="H923" s="18">
        <v>43942</v>
      </c>
      <c r="I923" s="98">
        <v>43998</v>
      </c>
      <c r="J923" s="89">
        <v>1</v>
      </c>
      <c r="K923" s="98">
        <v>44231</v>
      </c>
      <c r="L923" s="129">
        <v>1</v>
      </c>
      <c r="M923" s="59"/>
      <c r="N923" s="59"/>
      <c r="O923" s="33" t="s">
        <v>3148</v>
      </c>
    </row>
    <row r="924" spans="1:15">
      <c r="A924" s="92">
        <v>1</v>
      </c>
      <c r="B924" s="42" t="s">
        <v>3149</v>
      </c>
      <c r="C924" s="39" t="s">
        <v>3150</v>
      </c>
      <c r="D924" s="39">
        <v>5775</v>
      </c>
      <c r="E924" s="39" t="s">
        <v>823</v>
      </c>
      <c r="F924" s="39" t="s">
        <v>3151</v>
      </c>
      <c r="G924" s="49"/>
      <c r="H924" s="18">
        <v>43943</v>
      </c>
      <c r="I924" s="98">
        <v>43991</v>
      </c>
      <c r="J924" s="89">
        <v>1</v>
      </c>
      <c r="K924" s="98">
        <v>44733</v>
      </c>
      <c r="L924" s="129">
        <v>1</v>
      </c>
      <c r="M924" s="59"/>
      <c r="N924" s="59"/>
      <c r="O924" s="33"/>
    </row>
    <row r="925" spans="1:15">
      <c r="A925" s="92">
        <v>1</v>
      </c>
      <c r="B925" s="42" t="s">
        <v>3152</v>
      </c>
      <c r="C925" s="39" t="s">
        <v>3153</v>
      </c>
      <c r="D925" s="39">
        <v>1637</v>
      </c>
      <c r="E925" s="39" t="s">
        <v>3154</v>
      </c>
      <c r="F925" s="39" t="s">
        <v>3155</v>
      </c>
      <c r="G925" s="49"/>
      <c r="H925" s="18">
        <v>43943</v>
      </c>
      <c r="I925" s="98">
        <v>44021</v>
      </c>
      <c r="J925" s="89">
        <v>1</v>
      </c>
      <c r="K925" s="98">
        <v>44494</v>
      </c>
      <c r="L925" s="129">
        <v>1</v>
      </c>
      <c r="M925" s="59"/>
      <c r="N925" s="59"/>
      <c r="O925" s="33"/>
    </row>
    <row r="926" spans="1:15">
      <c r="A926" s="92">
        <v>1</v>
      </c>
      <c r="B926" s="42" t="s">
        <v>3160</v>
      </c>
      <c r="C926" s="39" t="s">
        <v>3161</v>
      </c>
      <c r="D926" s="39">
        <v>699</v>
      </c>
      <c r="E926" s="39" t="s">
        <v>1211</v>
      </c>
      <c r="F926" s="39" t="s">
        <v>3162</v>
      </c>
      <c r="G926" s="49">
        <v>1</v>
      </c>
      <c r="H926" s="18">
        <v>43943</v>
      </c>
      <c r="I926" s="98">
        <v>44022</v>
      </c>
      <c r="J926" s="89">
        <v>1</v>
      </c>
      <c r="K926" s="98">
        <v>44362</v>
      </c>
      <c r="L926" s="129">
        <v>1</v>
      </c>
      <c r="M926" s="59"/>
      <c r="N926" s="59"/>
      <c r="O926" s="33" t="s">
        <v>3163</v>
      </c>
    </row>
    <row r="927" spans="1:15">
      <c r="A927" s="93">
        <v>1</v>
      </c>
      <c r="B927" s="42" t="s">
        <v>3164</v>
      </c>
      <c r="C927" s="39" t="s">
        <v>3165</v>
      </c>
      <c r="D927" s="39">
        <v>6237</v>
      </c>
      <c r="E927" s="39" t="s">
        <v>728</v>
      </c>
      <c r="F927" s="39" t="s">
        <v>1598</v>
      </c>
      <c r="G927" s="49">
        <v>1</v>
      </c>
      <c r="H927" s="18">
        <v>43943</v>
      </c>
      <c r="I927" s="98">
        <v>43957</v>
      </c>
      <c r="J927" s="89">
        <v>1</v>
      </c>
      <c r="K927" s="98">
        <v>44251</v>
      </c>
      <c r="L927" s="129">
        <v>1</v>
      </c>
      <c r="M927" s="59"/>
      <c r="N927" s="59"/>
      <c r="O927" s="33" t="s">
        <v>3166</v>
      </c>
    </row>
    <row r="928" spans="1:15">
      <c r="A928" s="92">
        <v>1</v>
      </c>
      <c r="B928" s="96" t="s">
        <v>3156</v>
      </c>
      <c r="C928" s="38" t="s">
        <v>3157</v>
      </c>
      <c r="D928" s="38">
        <v>5443</v>
      </c>
      <c r="E928" s="38" t="s">
        <v>3158</v>
      </c>
      <c r="F928" s="38" t="s">
        <v>3159</v>
      </c>
      <c r="G928" s="49"/>
      <c r="H928" s="18">
        <v>43943</v>
      </c>
      <c r="I928" s="98">
        <v>44035</v>
      </c>
      <c r="J928" s="89">
        <v>1</v>
      </c>
      <c r="K928" s="98"/>
      <c r="L928" s="129"/>
      <c r="M928" s="59"/>
      <c r="N928" s="59">
        <v>1</v>
      </c>
      <c r="O928" s="33"/>
    </row>
    <row r="929" spans="1:15">
      <c r="A929" s="92">
        <v>1</v>
      </c>
      <c r="B929" s="42" t="s">
        <v>3167</v>
      </c>
      <c r="C929" s="39" t="s">
        <v>3168</v>
      </c>
      <c r="D929" s="39">
        <v>6312</v>
      </c>
      <c r="E929" s="39" t="s">
        <v>1113</v>
      </c>
      <c r="F929" s="39" t="s">
        <v>3169</v>
      </c>
      <c r="G929" s="49">
        <v>1</v>
      </c>
      <c r="H929" s="18">
        <v>43944</v>
      </c>
      <c r="I929" s="98">
        <v>43958</v>
      </c>
      <c r="J929" s="89">
        <v>1</v>
      </c>
      <c r="K929" s="98">
        <v>44071</v>
      </c>
      <c r="L929" s="129">
        <v>1</v>
      </c>
      <c r="M929" s="59"/>
      <c r="N929" s="59"/>
      <c r="O929" s="33" t="s">
        <v>2514</v>
      </c>
    </row>
    <row r="930" spans="1:15" ht="15" customHeight="1">
      <c r="A930" s="92">
        <v>1</v>
      </c>
      <c r="B930" s="42" t="s">
        <v>3170</v>
      </c>
      <c r="C930" s="39" t="s">
        <v>3171</v>
      </c>
      <c r="D930" s="39">
        <v>1857</v>
      </c>
      <c r="E930" s="39" t="s">
        <v>661</v>
      </c>
      <c r="F930" s="39" t="s">
        <v>2543</v>
      </c>
      <c r="G930" s="49">
        <v>1</v>
      </c>
      <c r="H930" s="18">
        <v>43944</v>
      </c>
      <c r="I930" s="98">
        <v>43959</v>
      </c>
      <c r="J930" s="89">
        <v>1</v>
      </c>
      <c r="K930" s="98">
        <v>44368</v>
      </c>
      <c r="L930" s="129">
        <v>1</v>
      </c>
      <c r="M930" s="59"/>
      <c r="N930" s="59"/>
      <c r="O930" s="33" t="s">
        <v>3172</v>
      </c>
    </row>
    <row r="931" spans="1:15">
      <c r="A931" s="92">
        <v>1</v>
      </c>
      <c r="B931" s="42" t="s">
        <v>3173</v>
      </c>
      <c r="C931" s="39" t="s">
        <v>3174</v>
      </c>
      <c r="D931" s="39">
        <v>5581</v>
      </c>
      <c r="E931" s="39" t="s">
        <v>486</v>
      </c>
      <c r="F931" s="39" t="s">
        <v>3175</v>
      </c>
      <c r="G931" s="49"/>
      <c r="H931" s="18">
        <v>43944</v>
      </c>
      <c r="I931" s="98">
        <v>44068</v>
      </c>
      <c r="J931" s="89">
        <v>1</v>
      </c>
      <c r="K931" s="98">
        <v>44582</v>
      </c>
      <c r="L931" s="129">
        <v>1</v>
      </c>
      <c r="M931" s="59"/>
      <c r="N931" s="59"/>
      <c r="O931" s="33"/>
    </row>
    <row r="932" spans="1:15">
      <c r="A932" s="92">
        <v>1</v>
      </c>
      <c r="B932" s="42" t="s">
        <v>3176</v>
      </c>
      <c r="C932" s="39" t="s">
        <v>3177</v>
      </c>
      <c r="D932" s="39">
        <v>6232</v>
      </c>
      <c r="E932" s="39" t="s">
        <v>457</v>
      </c>
      <c r="F932" s="39" t="s">
        <v>3178</v>
      </c>
      <c r="G932" s="49"/>
      <c r="H932" s="18">
        <v>43944</v>
      </c>
      <c r="I932" s="98">
        <v>43987</v>
      </c>
      <c r="J932" s="89">
        <v>1</v>
      </c>
      <c r="K932" s="98">
        <v>44405</v>
      </c>
      <c r="L932" s="129">
        <v>1</v>
      </c>
      <c r="M932" s="59"/>
      <c r="N932" s="59"/>
      <c r="O932" s="33" t="s">
        <v>1825</v>
      </c>
    </row>
    <row r="933" spans="1:15">
      <c r="A933" s="92">
        <v>1</v>
      </c>
      <c r="B933" s="42" t="s">
        <v>3179</v>
      </c>
      <c r="C933" s="39" t="s">
        <v>3180</v>
      </c>
      <c r="D933" s="39">
        <v>282</v>
      </c>
      <c r="E933" s="39" t="s">
        <v>717</v>
      </c>
      <c r="F933" s="39" t="s">
        <v>3181</v>
      </c>
      <c r="G933" s="49">
        <v>1</v>
      </c>
      <c r="H933" s="18">
        <v>43944</v>
      </c>
      <c r="I933" s="98">
        <v>44041</v>
      </c>
      <c r="J933" s="89">
        <v>1</v>
      </c>
      <c r="K933" s="98">
        <v>44316</v>
      </c>
      <c r="L933" s="129">
        <v>1</v>
      </c>
      <c r="M933" s="59"/>
      <c r="N933" s="59"/>
      <c r="O933" s="33" t="s">
        <v>1825</v>
      </c>
    </row>
    <row r="934" spans="1:15">
      <c r="A934" s="93">
        <v>1</v>
      </c>
      <c r="B934" s="42" t="s">
        <v>3182</v>
      </c>
      <c r="C934" s="39" t="s">
        <v>3183</v>
      </c>
      <c r="D934" s="39">
        <v>5837</v>
      </c>
      <c r="E934" s="39" t="s">
        <v>823</v>
      </c>
      <c r="F934" s="39" t="s">
        <v>3184</v>
      </c>
      <c r="G934" s="49"/>
      <c r="H934" s="18">
        <v>43945</v>
      </c>
      <c r="I934" s="98">
        <v>43998</v>
      </c>
      <c r="J934" s="89">
        <v>1</v>
      </c>
      <c r="K934" s="98">
        <v>44309</v>
      </c>
      <c r="L934" s="129">
        <v>1</v>
      </c>
      <c r="M934" s="59"/>
      <c r="N934" s="59"/>
      <c r="O934" s="33" t="s">
        <v>3185</v>
      </c>
    </row>
    <row r="935" spans="1:15">
      <c r="A935" s="92">
        <v>1</v>
      </c>
      <c r="B935" s="42" t="s">
        <v>3186</v>
      </c>
      <c r="C935" s="39" t="s">
        <v>3187</v>
      </c>
      <c r="D935" s="39">
        <v>6339</v>
      </c>
      <c r="E935" s="39" t="s">
        <v>1199</v>
      </c>
      <c r="F935" s="39" t="s">
        <v>3188</v>
      </c>
      <c r="G935" s="49"/>
      <c r="H935" s="18">
        <v>43945</v>
      </c>
      <c r="I935" s="98">
        <v>43956</v>
      </c>
      <c r="J935" s="89">
        <v>1</v>
      </c>
      <c r="K935" s="98">
        <v>44069</v>
      </c>
      <c r="L935" s="129">
        <v>1</v>
      </c>
      <c r="M935" s="59"/>
      <c r="N935" s="59"/>
      <c r="O935" s="33" t="s">
        <v>3189</v>
      </c>
    </row>
    <row r="936" spans="1:15">
      <c r="A936" s="92">
        <v>1</v>
      </c>
      <c r="B936" s="42" t="s">
        <v>3195</v>
      </c>
      <c r="C936" s="39" t="s">
        <v>3196</v>
      </c>
      <c r="D936" s="39">
        <v>5897</v>
      </c>
      <c r="E936" s="39" t="s">
        <v>653</v>
      </c>
      <c r="F936" s="39" t="s">
        <v>3197</v>
      </c>
      <c r="G936" s="49"/>
      <c r="H936" s="18">
        <v>43945</v>
      </c>
      <c r="I936" s="98">
        <v>43979</v>
      </c>
      <c r="J936" s="89">
        <v>1</v>
      </c>
      <c r="K936" s="98">
        <v>44069</v>
      </c>
      <c r="L936" s="129">
        <v>1</v>
      </c>
      <c r="M936" s="59"/>
      <c r="N936" s="59"/>
      <c r="O936" s="33" t="s">
        <v>3198</v>
      </c>
    </row>
    <row r="937" spans="1:15">
      <c r="A937" s="92">
        <v>1</v>
      </c>
      <c r="B937" s="42" t="s">
        <v>3199</v>
      </c>
      <c r="C937" s="39" t="s">
        <v>3200</v>
      </c>
      <c r="D937" s="39">
        <v>5092</v>
      </c>
      <c r="E937" s="39" t="s">
        <v>486</v>
      </c>
      <c r="F937" s="39" t="s">
        <v>3201</v>
      </c>
      <c r="G937" s="49"/>
      <c r="H937" s="18">
        <v>43945</v>
      </c>
      <c r="I937" s="98">
        <v>43959</v>
      </c>
      <c r="J937" s="89">
        <v>1</v>
      </c>
      <c r="K937" s="98">
        <v>44097</v>
      </c>
      <c r="L937" s="129">
        <v>1</v>
      </c>
      <c r="M937" s="59"/>
      <c r="N937" s="59"/>
      <c r="O937" s="33" t="s">
        <v>2270</v>
      </c>
    </row>
    <row r="938" spans="1:15">
      <c r="A938" s="92">
        <v>1</v>
      </c>
      <c r="B938" s="96" t="s">
        <v>3190</v>
      </c>
      <c r="C938" s="38" t="s">
        <v>3191</v>
      </c>
      <c r="D938" s="38">
        <v>1919</v>
      </c>
      <c r="E938" s="38" t="s">
        <v>3192</v>
      </c>
      <c r="F938" s="38" t="s">
        <v>3193</v>
      </c>
      <c r="G938" s="49"/>
      <c r="H938" s="18">
        <v>43945</v>
      </c>
      <c r="I938" s="102" t="s">
        <v>442</v>
      </c>
      <c r="J938" s="89"/>
      <c r="K938" s="103"/>
      <c r="L938" s="129"/>
      <c r="M938" s="59">
        <v>1</v>
      </c>
      <c r="N938" s="59"/>
      <c r="O938" s="33" t="s">
        <v>3194</v>
      </c>
    </row>
    <row r="939" spans="1:15">
      <c r="A939" s="92">
        <v>1</v>
      </c>
      <c r="B939" s="42" t="s">
        <v>3202</v>
      </c>
      <c r="C939" s="39" t="s">
        <v>3203</v>
      </c>
      <c r="D939" s="39">
        <v>1594</v>
      </c>
      <c r="E939" s="39" t="s">
        <v>3204</v>
      </c>
      <c r="F939" s="39" t="s">
        <v>3205</v>
      </c>
      <c r="G939" s="49">
        <v>1</v>
      </c>
      <c r="H939" s="18">
        <v>43948</v>
      </c>
      <c r="I939" s="98">
        <v>43966</v>
      </c>
      <c r="J939" s="89">
        <v>1</v>
      </c>
      <c r="K939" s="98">
        <v>44524</v>
      </c>
      <c r="L939" s="129">
        <v>1</v>
      </c>
      <c r="M939" s="59"/>
      <c r="N939" s="59"/>
      <c r="O939" s="33"/>
    </row>
    <row r="940" spans="1:15">
      <c r="A940" s="93">
        <v>1</v>
      </c>
      <c r="B940" s="42" t="s">
        <v>3206</v>
      </c>
      <c r="C940" s="39" t="s">
        <v>3207</v>
      </c>
      <c r="D940" s="39">
        <v>6144</v>
      </c>
      <c r="E940" s="39" t="s">
        <v>1367</v>
      </c>
      <c r="F940" s="39" t="s">
        <v>3208</v>
      </c>
      <c r="G940" s="49">
        <v>1</v>
      </c>
      <c r="H940" s="18">
        <v>43948</v>
      </c>
      <c r="I940" s="98">
        <v>44028</v>
      </c>
      <c r="J940" s="89">
        <v>1</v>
      </c>
      <c r="K940" s="98">
        <v>44266</v>
      </c>
      <c r="L940" s="129">
        <v>1</v>
      </c>
      <c r="M940" s="59"/>
      <c r="N940" s="59"/>
      <c r="O940" s="33" t="s">
        <v>3198</v>
      </c>
    </row>
    <row r="941" spans="1:15">
      <c r="A941" s="92">
        <v>1</v>
      </c>
      <c r="B941" s="42" t="s">
        <v>3209</v>
      </c>
      <c r="C941" s="39" t="s">
        <v>3210</v>
      </c>
      <c r="D941" s="39">
        <v>6221</v>
      </c>
      <c r="E941" s="39" t="s">
        <v>1415</v>
      </c>
      <c r="F941" s="39" t="s">
        <v>3211</v>
      </c>
      <c r="G941" s="49"/>
      <c r="H941" s="18">
        <v>43950</v>
      </c>
      <c r="I941" s="98">
        <v>44006</v>
      </c>
      <c r="J941" s="89">
        <v>1</v>
      </c>
      <c r="K941" s="98">
        <v>44407</v>
      </c>
      <c r="L941" s="129">
        <v>1</v>
      </c>
      <c r="M941" s="59"/>
      <c r="N941" s="59"/>
      <c r="O941" s="33"/>
    </row>
    <row r="942" spans="1:15">
      <c r="A942" s="92">
        <v>1</v>
      </c>
      <c r="B942" s="42" t="s">
        <v>3212</v>
      </c>
      <c r="C942" s="39" t="s">
        <v>3213</v>
      </c>
      <c r="D942" s="39">
        <v>6415</v>
      </c>
      <c r="E942" s="39" t="s">
        <v>3214</v>
      </c>
      <c r="F942" s="39" t="s">
        <v>1153</v>
      </c>
      <c r="G942" s="49">
        <v>1</v>
      </c>
      <c r="H942" s="18">
        <v>43950</v>
      </c>
      <c r="I942" s="98">
        <v>43963</v>
      </c>
      <c r="J942" s="89">
        <v>1</v>
      </c>
      <c r="K942" s="98">
        <v>44434</v>
      </c>
      <c r="L942" s="129">
        <v>1</v>
      </c>
      <c r="M942" s="59"/>
      <c r="N942" s="59"/>
      <c r="O942" s="33"/>
    </row>
    <row r="943" spans="1:15">
      <c r="A943" s="92">
        <v>1</v>
      </c>
      <c r="B943" s="42" t="s">
        <v>3215</v>
      </c>
      <c r="C943" s="39" t="s">
        <v>3216</v>
      </c>
      <c r="D943" s="39">
        <v>970</v>
      </c>
      <c r="E943" s="39" t="s">
        <v>1519</v>
      </c>
      <c r="F943" s="39" t="s">
        <v>2944</v>
      </c>
      <c r="G943" s="49">
        <v>1</v>
      </c>
      <c r="H943" s="18">
        <v>43950</v>
      </c>
      <c r="I943" s="98">
        <v>43973</v>
      </c>
      <c r="J943" s="89">
        <v>1</v>
      </c>
      <c r="K943" s="98">
        <v>44678</v>
      </c>
      <c r="L943" s="129">
        <v>1</v>
      </c>
      <c r="M943" s="59"/>
      <c r="N943" s="59"/>
      <c r="O943" s="33"/>
    </row>
    <row r="944" spans="1:15">
      <c r="A944" s="92">
        <v>1</v>
      </c>
      <c r="B944" s="42" t="s">
        <v>3217</v>
      </c>
      <c r="C944" s="39" t="s">
        <v>3218</v>
      </c>
      <c r="D944" s="39">
        <v>5541</v>
      </c>
      <c r="E944" s="39" t="s">
        <v>28</v>
      </c>
      <c r="F944" s="39" t="s">
        <v>3219</v>
      </c>
      <c r="G944" s="49"/>
      <c r="H944" s="18">
        <v>43951</v>
      </c>
      <c r="I944" s="98">
        <v>43985</v>
      </c>
      <c r="J944" s="89">
        <v>1</v>
      </c>
      <c r="K944" s="98">
        <v>44557</v>
      </c>
      <c r="L944" s="129">
        <v>1</v>
      </c>
      <c r="M944" s="59"/>
      <c r="N944" s="59"/>
      <c r="O944" s="33" t="s">
        <v>1825</v>
      </c>
    </row>
    <row r="945" spans="1:15">
      <c r="A945" s="92">
        <v>1</v>
      </c>
      <c r="B945" s="42" t="s">
        <v>3220</v>
      </c>
      <c r="C945" s="39" t="s">
        <v>3221</v>
      </c>
      <c r="D945" s="39">
        <v>1312</v>
      </c>
      <c r="E945" s="39" t="s">
        <v>552</v>
      </c>
      <c r="F945" s="39" t="s">
        <v>3222</v>
      </c>
      <c r="G945" s="49"/>
      <c r="H945" s="18">
        <v>43952</v>
      </c>
      <c r="I945" s="98">
        <v>44001</v>
      </c>
      <c r="J945" s="89">
        <v>1</v>
      </c>
      <c r="K945" s="98">
        <v>44581</v>
      </c>
      <c r="L945" s="129">
        <v>1</v>
      </c>
      <c r="M945" s="59"/>
      <c r="N945" s="59"/>
      <c r="O945" s="33"/>
    </row>
    <row r="946" spans="1:15">
      <c r="A946" s="93">
        <v>1</v>
      </c>
      <c r="B946" s="42" t="s">
        <v>3223</v>
      </c>
      <c r="C946" s="39" t="s">
        <v>3224</v>
      </c>
      <c r="D946" s="39">
        <v>6035</v>
      </c>
      <c r="E946" s="39" t="s">
        <v>3225</v>
      </c>
      <c r="F946" s="39" t="s">
        <v>3226</v>
      </c>
      <c r="G946" s="49">
        <v>1</v>
      </c>
      <c r="H946" s="18">
        <v>43952</v>
      </c>
      <c r="I946" s="98">
        <v>43963</v>
      </c>
      <c r="J946" s="89">
        <v>1</v>
      </c>
      <c r="K946" s="98">
        <v>44028</v>
      </c>
      <c r="L946" s="129">
        <v>1</v>
      </c>
      <c r="M946" s="59"/>
      <c r="N946" s="59"/>
      <c r="O946" s="33" t="s">
        <v>1825</v>
      </c>
    </row>
    <row r="947" spans="1:15">
      <c r="A947" s="92">
        <v>1</v>
      </c>
      <c r="B947" s="42" t="s">
        <v>3227</v>
      </c>
      <c r="C947" s="39" t="s">
        <v>2134</v>
      </c>
      <c r="D947" s="39">
        <v>2360</v>
      </c>
      <c r="E947" s="39" t="s">
        <v>2135</v>
      </c>
      <c r="F947" s="39" t="s">
        <v>3228</v>
      </c>
      <c r="G947" s="49">
        <v>1</v>
      </c>
      <c r="H947" s="18">
        <v>43952</v>
      </c>
      <c r="I947" s="98">
        <v>44014</v>
      </c>
      <c r="J947" s="89">
        <v>1</v>
      </c>
      <c r="K947" s="98">
        <v>44264</v>
      </c>
      <c r="L947" s="129">
        <v>1</v>
      </c>
      <c r="M947" s="59"/>
      <c r="N947" s="59"/>
      <c r="O947" s="33"/>
    </row>
    <row r="948" spans="1:15">
      <c r="A948" s="92">
        <v>1</v>
      </c>
      <c r="B948" s="42" t="s">
        <v>3229</v>
      </c>
      <c r="C948" s="39" t="s">
        <v>3230</v>
      </c>
      <c r="D948" s="39">
        <v>5330</v>
      </c>
      <c r="E948" s="39" t="s">
        <v>457</v>
      </c>
      <c r="F948" s="39" t="s">
        <v>766</v>
      </c>
      <c r="G948" s="49">
        <v>1</v>
      </c>
      <c r="H948" s="18">
        <v>43952</v>
      </c>
      <c r="I948" s="98">
        <v>43984</v>
      </c>
      <c r="J948" s="89">
        <v>1</v>
      </c>
      <c r="K948" s="98">
        <v>44663</v>
      </c>
      <c r="L948" s="129">
        <v>1</v>
      </c>
      <c r="M948" s="59"/>
      <c r="N948" s="59"/>
      <c r="O948" s="33" t="s">
        <v>870</v>
      </c>
    </row>
    <row r="949" spans="1:15">
      <c r="A949" s="92">
        <v>1</v>
      </c>
      <c r="B949" s="42" t="s">
        <v>3231</v>
      </c>
      <c r="C949" s="39" t="s">
        <v>3232</v>
      </c>
      <c r="D949" s="39">
        <v>7161</v>
      </c>
      <c r="E949" s="39" t="s">
        <v>1976</v>
      </c>
      <c r="F949" s="39" t="s">
        <v>3233</v>
      </c>
      <c r="G949" s="49">
        <v>1</v>
      </c>
      <c r="H949" s="18">
        <v>43952</v>
      </c>
      <c r="I949" s="98">
        <v>43984</v>
      </c>
      <c r="J949" s="89">
        <v>1</v>
      </c>
      <c r="K949" s="98">
        <v>44469</v>
      </c>
      <c r="L949" s="129">
        <v>1</v>
      </c>
      <c r="M949" s="59"/>
      <c r="N949" s="59"/>
      <c r="O949" s="33"/>
    </row>
    <row r="950" spans="1:15">
      <c r="A950" s="92">
        <v>1</v>
      </c>
      <c r="B950" s="42" t="s">
        <v>3234</v>
      </c>
      <c r="C950" s="39" t="s">
        <v>3235</v>
      </c>
      <c r="D950" s="39">
        <v>6251</v>
      </c>
      <c r="E950" s="39" t="s">
        <v>498</v>
      </c>
      <c r="F950" s="39" t="s">
        <v>3236</v>
      </c>
      <c r="G950" s="49"/>
      <c r="H950" s="18">
        <v>43952</v>
      </c>
      <c r="I950" s="98">
        <v>44033</v>
      </c>
      <c r="J950" s="89">
        <v>1</v>
      </c>
      <c r="K950" s="98">
        <v>44237</v>
      </c>
      <c r="L950" s="129">
        <v>1</v>
      </c>
      <c r="M950" s="59"/>
      <c r="N950" s="59"/>
      <c r="O950" s="33" t="s">
        <v>3237</v>
      </c>
    </row>
    <row r="951" spans="1:15">
      <c r="A951" s="92">
        <v>1</v>
      </c>
      <c r="B951" s="42" t="s">
        <v>3238</v>
      </c>
      <c r="C951" s="39" t="s">
        <v>3239</v>
      </c>
      <c r="D951" s="39">
        <v>5243</v>
      </c>
      <c r="E951" s="39" t="s">
        <v>486</v>
      </c>
      <c r="F951" s="39" t="s">
        <v>3240</v>
      </c>
      <c r="G951" s="49">
        <v>1</v>
      </c>
      <c r="H951" s="18">
        <v>43952</v>
      </c>
      <c r="I951" s="98">
        <v>44033</v>
      </c>
      <c r="J951" s="89">
        <v>1</v>
      </c>
      <c r="K951" s="98">
        <v>44532</v>
      </c>
      <c r="L951" s="129">
        <v>1</v>
      </c>
      <c r="M951" s="59"/>
      <c r="N951" s="59"/>
      <c r="O951" s="33" t="s">
        <v>3241</v>
      </c>
    </row>
    <row r="952" spans="1:15">
      <c r="A952" s="93">
        <v>1</v>
      </c>
      <c r="B952" s="128" t="s">
        <v>3242</v>
      </c>
      <c r="C952" s="17" t="s">
        <v>3243</v>
      </c>
      <c r="D952" s="17">
        <v>1779</v>
      </c>
      <c r="E952" s="17" t="s">
        <v>1156</v>
      </c>
      <c r="F952" s="17" t="s">
        <v>1533</v>
      </c>
      <c r="G952" s="49">
        <v>1</v>
      </c>
      <c r="H952" s="18">
        <v>43956</v>
      </c>
      <c r="I952" s="98">
        <v>44089</v>
      </c>
      <c r="J952" s="89">
        <v>1</v>
      </c>
      <c r="K952" s="98"/>
      <c r="L952" s="129"/>
      <c r="M952" s="59"/>
      <c r="N952" s="59"/>
      <c r="O952" s="33" t="s">
        <v>870</v>
      </c>
    </row>
    <row r="953" spans="1:15">
      <c r="A953" s="92">
        <v>1</v>
      </c>
      <c r="B953" s="42" t="s">
        <v>3244</v>
      </c>
      <c r="C953" s="39" t="s">
        <v>3245</v>
      </c>
      <c r="D953" s="39">
        <v>1832</v>
      </c>
      <c r="E953" s="39" t="s">
        <v>1746</v>
      </c>
      <c r="F953" s="39" t="s">
        <v>3246</v>
      </c>
      <c r="G953" s="49">
        <v>1</v>
      </c>
      <c r="H953" s="18">
        <v>43957</v>
      </c>
      <c r="I953" s="98">
        <v>44012</v>
      </c>
      <c r="J953" s="89">
        <v>1</v>
      </c>
      <c r="K953" s="98">
        <v>44235</v>
      </c>
      <c r="L953" s="129">
        <v>1</v>
      </c>
      <c r="M953" s="59"/>
      <c r="N953" s="59"/>
      <c r="O953" s="33" t="s">
        <v>1825</v>
      </c>
    </row>
    <row r="954" spans="1:15">
      <c r="A954" s="92">
        <v>1</v>
      </c>
      <c r="B954" s="42" t="s">
        <v>3247</v>
      </c>
      <c r="C954" s="39" t="s">
        <v>3248</v>
      </c>
      <c r="D954" s="39">
        <v>228</v>
      </c>
      <c r="E954" s="39" t="s">
        <v>1764</v>
      </c>
      <c r="F954" s="39" t="s">
        <v>3249</v>
      </c>
      <c r="G954" s="49"/>
      <c r="H954" s="18">
        <v>43957</v>
      </c>
      <c r="I954" s="98">
        <v>44020</v>
      </c>
      <c r="J954" s="89">
        <v>1</v>
      </c>
      <c r="K954" s="98">
        <v>45490</v>
      </c>
      <c r="L954" s="129">
        <v>1</v>
      </c>
      <c r="M954" s="59"/>
      <c r="N954" s="59"/>
      <c r="O954" s="33" t="s">
        <v>3198</v>
      </c>
    </row>
    <row r="955" spans="1:15">
      <c r="A955" s="92">
        <v>1</v>
      </c>
      <c r="B955" s="42" t="s">
        <v>3250</v>
      </c>
      <c r="C955" s="39" t="s">
        <v>3251</v>
      </c>
      <c r="D955" s="39">
        <v>1252</v>
      </c>
      <c r="E955" s="39" t="s">
        <v>649</v>
      </c>
      <c r="F955" s="39" t="s">
        <v>3252</v>
      </c>
      <c r="G955" s="49"/>
      <c r="H955" s="18">
        <v>43957</v>
      </c>
      <c r="I955" s="98">
        <v>44186</v>
      </c>
      <c r="J955" s="89">
        <v>1</v>
      </c>
      <c r="K955" s="98"/>
      <c r="L955" s="129">
        <v>1</v>
      </c>
      <c r="M955" s="59"/>
      <c r="N955" s="59"/>
      <c r="O955" s="33"/>
    </row>
    <row r="956" spans="1:15">
      <c r="A956" s="93">
        <v>1</v>
      </c>
      <c r="B956" s="128" t="s">
        <v>3259</v>
      </c>
      <c r="C956" s="17" t="s">
        <v>3260</v>
      </c>
      <c r="D956" s="17">
        <v>1762</v>
      </c>
      <c r="E956" s="17" t="s">
        <v>3261</v>
      </c>
      <c r="F956" s="17" t="s">
        <v>3262</v>
      </c>
      <c r="G956" s="49">
        <v>1</v>
      </c>
      <c r="H956" s="18">
        <v>43958</v>
      </c>
      <c r="I956" s="98">
        <v>44063</v>
      </c>
      <c r="J956" s="89">
        <v>1</v>
      </c>
      <c r="K956" s="98"/>
      <c r="L956" s="129"/>
      <c r="M956" s="59"/>
      <c r="N956" s="59"/>
      <c r="O956" s="33"/>
    </row>
    <row r="957" spans="1:15">
      <c r="A957" s="92">
        <v>1</v>
      </c>
      <c r="B957" s="42" t="s">
        <v>3253</v>
      </c>
      <c r="C957" s="39" t="s">
        <v>3254</v>
      </c>
      <c r="D957" s="39">
        <v>5974</v>
      </c>
      <c r="E957" s="39" t="s">
        <v>742</v>
      </c>
      <c r="F957" s="39" t="s">
        <v>3255</v>
      </c>
      <c r="G957" s="49"/>
      <c r="H957" s="18">
        <v>43958</v>
      </c>
      <c r="I957" s="98">
        <v>43986</v>
      </c>
      <c r="J957" s="89">
        <v>1</v>
      </c>
      <c r="K957" s="98">
        <v>44204</v>
      </c>
      <c r="L957" s="129">
        <v>1</v>
      </c>
      <c r="M957" s="59"/>
      <c r="N957" s="59"/>
      <c r="O957" s="33"/>
    </row>
    <row r="958" spans="1:15">
      <c r="A958" s="92">
        <v>1</v>
      </c>
      <c r="B958" s="42" t="s">
        <v>3256</v>
      </c>
      <c r="C958" s="39" t="s">
        <v>3257</v>
      </c>
      <c r="D958" s="39">
        <v>1193</v>
      </c>
      <c r="E958" s="39" t="s">
        <v>649</v>
      </c>
      <c r="F958" s="39" t="s">
        <v>3258</v>
      </c>
      <c r="G958" s="49">
        <v>1</v>
      </c>
      <c r="H958" s="18">
        <v>43958</v>
      </c>
      <c r="I958" s="98">
        <v>43994</v>
      </c>
      <c r="J958" s="89">
        <v>1</v>
      </c>
      <c r="K958" s="98">
        <v>44313</v>
      </c>
      <c r="L958" s="129">
        <v>1</v>
      </c>
      <c r="M958" s="59"/>
      <c r="N958" s="59"/>
      <c r="O958" s="33" t="s">
        <v>1825</v>
      </c>
    </row>
    <row r="959" spans="1:15">
      <c r="A959" s="92">
        <v>1</v>
      </c>
      <c r="B959" s="42" t="s">
        <v>3263</v>
      </c>
      <c r="C959" s="39" t="s">
        <v>3264</v>
      </c>
      <c r="D959" s="39">
        <v>5553</v>
      </c>
      <c r="E959" s="39" t="s">
        <v>1124</v>
      </c>
      <c r="F959" s="39" t="s">
        <v>3265</v>
      </c>
      <c r="G959" s="49">
        <v>1</v>
      </c>
      <c r="H959" s="18">
        <v>43958</v>
      </c>
      <c r="I959" s="98">
        <v>43971</v>
      </c>
      <c r="J959" s="89">
        <v>1</v>
      </c>
      <c r="K959" s="98">
        <v>44389</v>
      </c>
      <c r="L959" s="129">
        <v>1</v>
      </c>
      <c r="M959" s="59"/>
      <c r="N959" s="59"/>
      <c r="O959" s="33" t="s">
        <v>1825</v>
      </c>
    </row>
    <row r="960" spans="1:15">
      <c r="A960" s="92">
        <v>1</v>
      </c>
      <c r="B960" s="42" t="s">
        <v>3266</v>
      </c>
      <c r="C960" s="39" t="s">
        <v>3267</v>
      </c>
      <c r="D960" s="39">
        <v>1732</v>
      </c>
      <c r="E960" s="39" t="s">
        <v>3268</v>
      </c>
      <c r="F960" s="39" t="s">
        <v>2193</v>
      </c>
      <c r="G960" s="49">
        <v>1</v>
      </c>
      <c r="H960" s="18">
        <v>43958</v>
      </c>
      <c r="I960" s="98">
        <v>44008</v>
      </c>
      <c r="J960" s="89">
        <v>1</v>
      </c>
      <c r="K960" s="98">
        <v>44153</v>
      </c>
      <c r="L960" s="129">
        <v>1</v>
      </c>
      <c r="M960" s="59"/>
      <c r="N960" s="59"/>
      <c r="O960" s="33"/>
    </row>
    <row r="961" spans="1:15">
      <c r="A961" s="92">
        <v>1</v>
      </c>
      <c r="B961" s="42" t="s">
        <v>3269</v>
      </c>
      <c r="C961" s="39" t="s">
        <v>3270</v>
      </c>
      <c r="D961" s="39">
        <v>6211</v>
      </c>
      <c r="E961" s="39" t="s">
        <v>3271</v>
      </c>
      <c r="F961" s="39" t="s">
        <v>3272</v>
      </c>
      <c r="G961" s="49">
        <v>1</v>
      </c>
      <c r="H961" s="18">
        <v>43958</v>
      </c>
      <c r="I961" s="98">
        <v>43966</v>
      </c>
      <c r="J961" s="89">
        <v>1</v>
      </c>
      <c r="K961" s="98">
        <v>44195</v>
      </c>
      <c r="L961" s="129">
        <v>1</v>
      </c>
      <c r="M961" s="59"/>
      <c r="N961" s="59"/>
      <c r="O961" s="33" t="s">
        <v>870</v>
      </c>
    </row>
    <row r="962" spans="1:15">
      <c r="A962" s="92">
        <v>1</v>
      </c>
      <c r="B962" s="42" t="s">
        <v>3273</v>
      </c>
      <c r="C962" s="39" t="s">
        <v>3274</v>
      </c>
      <c r="D962" s="39">
        <v>5650</v>
      </c>
      <c r="E962" s="39" t="s">
        <v>1785</v>
      </c>
      <c r="F962" s="39" t="s">
        <v>1295</v>
      </c>
      <c r="G962" s="49">
        <v>1</v>
      </c>
      <c r="H962" s="18">
        <v>43959</v>
      </c>
      <c r="I962" s="98">
        <v>43979</v>
      </c>
      <c r="J962" s="89">
        <v>1</v>
      </c>
      <c r="K962" s="98">
        <v>44188</v>
      </c>
      <c r="L962" s="129">
        <v>1</v>
      </c>
      <c r="M962" s="59"/>
      <c r="N962" s="59"/>
      <c r="O962" s="33"/>
    </row>
    <row r="963" spans="1:15">
      <c r="A963" s="92">
        <v>1</v>
      </c>
      <c r="B963" s="42" t="s">
        <v>3275</v>
      </c>
      <c r="C963" s="39" t="s">
        <v>3276</v>
      </c>
      <c r="D963" s="39">
        <v>2213</v>
      </c>
      <c r="E963" s="39" t="s">
        <v>1447</v>
      </c>
      <c r="F963" s="39" t="s">
        <v>3277</v>
      </c>
      <c r="G963" s="49"/>
      <c r="H963" s="18">
        <v>43959</v>
      </c>
      <c r="I963" s="98">
        <v>44036</v>
      </c>
      <c r="J963" s="89">
        <v>1</v>
      </c>
      <c r="K963" s="98">
        <v>44159</v>
      </c>
      <c r="L963" s="129">
        <v>1</v>
      </c>
      <c r="M963" s="59"/>
      <c r="N963" s="59"/>
      <c r="O963" s="33" t="s">
        <v>870</v>
      </c>
    </row>
    <row r="964" spans="1:15">
      <c r="A964" s="93">
        <v>1</v>
      </c>
      <c r="B964" s="42" t="s">
        <v>3278</v>
      </c>
      <c r="C964" s="39" t="s">
        <v>3279</v>
      </c>
      <c r="D964" s="39">
        <v>5890</v>
      </c>
      <c r="E964" s="39" t="s">
        <v>1013</v>
      </c>
      <c r="F964" s="39" t="s">
        <v>3280</v>
      </c>
      <c r="G964" s="49"/>
      <c r="H964" s="18">
        <v>43959</v>
      </c>
      <c r="I964" s="98">
        <v>43980</v>
      </c>
      <c r="J964" s="89">
        <v>1</v>
      </c>
      <c r="K964" s="98">
        <v>45692</v>
      </c>
      <c r="L964" s="129">
        <v>1</v>
      </c>
      <c r="M964" s="59"/>
      <c r="N964" s="59"/>
      <c r="O964" s="33"/>
    </row>
    <row r="965" spans="1:15">
      <c r="A965" s="92">
        <v>1</v>
      </c>
      <c r="B965" s="42" t="s">
        <v>3281</v>
      </c>
      <c r="C965" s="39" t="s">
        <v>3282</v>
      </c>
      <c r="D965" s="39">
        <v>1755</v>
      </c>
      <c r="E965" s="39" t="s">
        <v>3283</v>
      </c>
      <c r="F965" s="39" t="s">
        <v>3038</v>
      </c>
      <c r="G965" s="49">
        <v>1</v>
      </c>
      <c r="H965" s="18">
        <v>43964</v>
      </c>
      <c r="I965" s="98">
        <v>43971</v>
      </c>
      <c r="J965" s="89">
        <v>1</v>
      </c>
      <c r="K965" s="98">
        <v>44232</v>
      </c>
      <c r="L965" s="129">
        <v>1</v>
      </c>
      <c r="M965" s="59"/>
      <c r="N965" s="59"/>
      <c r="O965" s="33" t="s">
        <v>870</v>
      </c>
    </row>
    <row r="966" spans="1:15">
      <c r="A966" s="92">
        <v>1</v>
      </c>
      <c r="B966" s="42" t="s">
        <v>3284</v>
      </c>
      <c r="C966" s="39" t="s">
        <v>3285</v>
      </c>
      <c r="D966" s="39">
        <v>6617</v>
      </c>
      <c r="E966" s="39" t="s">
        <v>868</v>
      </c>
      <c r="F966" s="39" t="s">
        <v>3286</v>
      </c>
      <c r="G966" s="49">
        <v>1</v>
      </c>
      <c r="H966" s="18">
        <v>43964</v>
      </c>
      <c r="I966" s="98">
        <v>43970</v>
      </c>
      <c r="J966" s="89">
        <v>1</v>
      </c>
      <c r="K966" s="98">
        <v>44071</v>
      </c>
      <c r="L966" s="129">
        <v>1</v>
      </c>
      <c r="M966" s="59"/>
      <c r="N966" s="59"/>
      <c r="O966" s="33"/>
    </row>
    <row r="967" spans="1:15">
      <c r="A967" s="92">
        <v>1</v>
      </c>
      <c r="B967" s="42" t="s">
        <v>3287</v>
      </c>
      <c r="C967" s="39" t="s">
        <v>3288</v>
      </c>
      <c r="D967" s="39">
        <v>5963</v>
      </c>
      <c r="E967" s="39" t="s">
        <v>823</v>
      </c>
      <c r="F967" s="39" t="s">
        <v>2507</v>
      </c>
      <c r="G967" s="49">
        <v>1</v>
      </c>
      <c r="H967" s="18">
        <v>43964</v>
      </c>
      <c r="I967" s="98">
        <v>43971</v>
      </c>
      <c r="J967" s="89">
        <v>1</v>
      </c>
      <c r="K967" s="98">
        <v>44288</v>
      </c>
      <c r="L967" s="129">
        <v>1</v>
      </c>
      <c r="M967" s="59"/>
      <c r="N967" s="59"/>
      <c r="O967" s="33" t="s">
        <v>3289</v>
      </c>
    </row>
    <row r="968" spans="1:15">
      <c r="A968" s="92">
        <v>1</v>
      </c>
      <c r="B968" s="42" t="s">
        <v>3290</v>
      </c>
      <c r="C968" s="39" t="s">
        <v>3291</v>
      </c>
      <c r="D968" s="39">
        <v>541</v>
      </c>
      <c r="E968" s="39" t="s">
        <v>509</v>
      </c>
      <c r="F968" s="39" t="s">
        <v>3292</v>
      </c>
      <c r="G968" s="49"/>
      <c r="H968" s="18">
        <v>43964</v>
      </c>
      <c r="I968" s="98">
        <v>44014</v>
      </c>
      <c r="J968" s="89">
        <v>1</v>
      </c>
      <c r="K968" s="98">
        <v>44209</v>
      </c>
      <c r="L968" s="129">
        <v>1</v>
      </c>
      <c r="M968" s="59"/>
      <c r="N968" s="59"/>
      <c r="O968" s="33" t="s">
        <v>3293</v>
      </c>
    </row>
    <row r="969" spans="1:15">
      <c r="A969" s="93">
        <v>1</v>
      </c>
      <c r="B969" s="128" t="s">
        <v>3296</v>
      </c>
      <c r="C969" s="17" t="s">
        <v>3297</v>
      </c>
      <c r="D969" s="17">
        <v>5200</v>
      </c>
      <c r="E969" s="17" t="s">
        <v>3298</v>
      </c>
      <c r="F969" s="17" t="s">
        <v>3299</v>
      </c>
      <c r="G969" s="49"/>
      <c r="H969" s="18">
        <v>43965</v>
      </c>
      <c r="I969" s="98">
        <v>44308</v>
      </c>
      <c r="J969" s="89">
        <v>1</v>
      </c>
      <c r="K969" s="98"/>
      <c r="L969" s="129"/>
      <c r="M969" s="59"/>
      <c r="N969" s="59"/>
      <c r="O969" s="33"/>
    </row>
    <row r="970" spans="1:15">
      <c r="A970" s="92">
        <v>1</v>
      </c>
      <c r="B970" s="42" t="s">
        <v>3294</v>
      </c>
      <c r="C970" s="39" t="s">
        <v>3295</v>
      </c>
      <c r="D970" s="39">
        <v>5623</v>
      </c>
      <c r="E970" s="39" t="s">
        <v>494</v>
      </c>
      <c r="F970" s="39" t="s">
        <v>1441</v>
      </c>
      <c r="G970" s="49">
        <v>1</v>
      </c>
      <c r="H970" s="18">
        <v>43965</v>
      </c>
      <c r="I970" s="98">
        <v>43998</v>
      </c>
      <c r="J970" s="89">
        <v>1</v>
      </c>
      <c r="K970" s="98">
        <v>44117</v>
      </c>
      <c r="L970" s="129">
        <v>1</v>
      </c>
      <c r="M970" s="59"/>
      <c r="N970" s="59"/>
      <c r="O970" s="33" t="s">
        <v>870</v>
      </c>
    </row>
    <row r="971" spans="1:15">
      <c r="A971" s="92">
        <v>1</v>
      </c>
      <c r="B971" s="42" t="s">
        <v>3300</v>
      </c>
      <c r="C971" s="39" t="s">
        <v>3301</v>
      </c>
      <c r="D971" s="39">
        <v>658</v>
      </c>
      <c r="E971" s="39" t="s">
        <v>637</v>
      </c>
      <c r="F971" s="39" t="s">
        <v>3302</v>
      </c>
      <c r="G971" s="49">
        <v>1</v>
      </c>
      <c r="H971" s="18">
        <v>43965</v>
      </c>
      <c r="I971" s="98">
        <v>44032</v>
      </c>
      <c r="J971" s="89">
        <v>1</v>
      </c>
      <c r="K971" s="98">
        <v>44719</v>
      </c>
      <c r="L971" s="129">
        <v>1</v>
      </c>
      <c r="M971" s="59"/>
      <c r="N971" s="59"/>
      <c r="O971" s="33"/>
    </row>
    <row r="972" spans="1:15">
      <c r="A972" s="92">
        <v>1</v>
      </c>
      <c r="B972" s="42" t="s">
        <v>3306</v>
      </c>
      <c r="C972" s="39" t="s">
        <v>3307</v>
      </c>
      <c r="D972" s="39">
        <v>1913</v>
      </c>
      <c r="E972" s="39" t="s">
        <v>684</v>
      </c>
      <c r="F972" s="39" t="s">
        <v>3308</v>
      </c>
      <c r="G972" s="49">
        <v>1</v>
      </c>
      <c r="H972" s="18">
        <v>43965</v>
      </c>
      <c r="I972" s="98">
        <v>43979</v>
      </c>
      <c r="J972" s="89">
        <v>1</v>
      </c>
      <c r="K972" s="98">
        <v>45021</v>
      </c>
      <c r="L972" s="129">
        <v>1</v>
      </c>
      <c r="M972" s="59"/>
      <c r="N972" s="59"/>
      <c r="O972" s="33" t="s">
        <v>870</v>
      </c>
    </row>
    <row r="973" spans="1:15">
      <c r="A973" s="92">
        <v>1</v>
      </c>
      <c r="B973" s="96" t="s">
        <v>3303</v>
      </c>
      <c r="C973" s="38" t="s">
        <v>3304</v>
      </c>
      <c r="D973" s="38">
        <v>5578</v>
      </c>
      <c r="E973" s="38" t="s">
        <v>1191</v>
      </c>
      <c r="F973" s="38" t="s">
        <v>3305</v>
      </c>
      <c r="G973" s="49"/>
      <c r="H973" s="18">
        <v>43965</v>
      </c>
      <c r="I973" s="98">
        <v>44315</v>
      </c>
      <c r="J973" s="89">
        <v>1</v>
      </c>
      <c r="K973" s="98" t="s">
        <v>2065</v>
      </c>
      <c r="L973" s="129"/>
      <c r="M973" s="59"/>
      <c r="N973" s="59">
        <v>1</v>
      </c>
      <c r="O973" s="33"/>
    </row>
    <row r="974" spans="1:15">
      <c r="A974" s="92">
        <v>1</v>
      </c>
      <c r="B974" s="42" t="s">
        <v>3309</v>
      </c>
      <c r="C974" s="39" t="s">
        <v>3310</v>
      </c>
      <c r="D974" s="39">
        <v>6049</v>
      </c>
      <c r="E974" s="39" t="s">
        <v>823</v>
      </c>
      <c r="F974" s="39" t="s">
        <v>1598</v>
      </c>
      <c r="G974" s="49">
        <v>1</v>
      </c>
      <c r="H974" s="18">
        <v>43966</v>
      </c>
      <c r="I974" s="98">
        <v>43993</v>
      </c>
      <c r="J974" s="89">
        <v>1</v>
      </c>
      <c r="K974" s="98">
        <v>44433</v>
      </c>
      <c r="L974" s="129">
        <v>1</v>
      </c>
      <c r="M974" s="59"/>
      <c r="N974" s="59"/>
      <c r="O974" s="33"/>
    </row>
    <row r="975" spans="1:15">
      <c r="A975" s="92">
        <v>1</v>
      </c>
      <c r="B975" s="42" t="s">
        <v>3311</v>
      </c>
      <c r="C975" s="39" t="s">
        <v>3312</v>
      </c>
      <c r="D975" s="39">
        <v>5978</v>
      </c>
      <c r="E975" s="39" t="s">
        <v>653</v>
      </c>
      <c r="F975" s="39" t="s">
        <v>3313</v>
      </c>
      <c r="G975" s="49">
        <v>1</v>
      </c>
      <c r="H975" s="18">
        <v>43966</v>
      </c>
      <c r="I975" s="98">
        <v>44113</v>
      </c>
      <c r="J975" s="89">
        <v>1</v>
      </c>
      <c r="K975" s="98">
        <v>44281</v>
      </c>
      <c r="L975" s="129">
        <v>1</v>
      </c>
      <c r="M975" s="59"/>
      <c r="N975" s="59"/>
      <c r="O975" s="33"/>
    </row>
    <row r="976" spans="1:15">
      <c r="A976" s="93">
        <v>1</v>
      </c>
      <c r="B976" s="42" t="s">
        <v>3314</v>
      </c>
      <c r="C976" s="39" t="s">
        <v>3315</v>
      </c>
      <c r="D976" s="39">
        <v>1292</v>
      </c>
      <c r="E976" s="39" t="s">
        <v>1936</v>
      </c>
      <c r="F976" s="39" t="s">
        <v>3316</v>
      </c>
      <c r="G976" s="49">
        <v>1</v>
      </c>
      <c r="H976" s="18">
        <v>43966</v>
      </c>
      <c r="I976" s="98">
        <v>44091</v>
      </c>
      <c r="J976" s="89">
        <v>1</v>
      </c>
      <c r="K976" s="98">
        <v>44260</v>
      </c>
      <c r="L976" s="129">
        <v>1</v>
      </c>
      <c r="M976" s="59"/>
      <c r="N976" s="59"/>
      <c r="O976" s="33"/>
    </row>
    <row r="977" spans="1:15">
      <c r="A977" s="92">
        <v>1</v>
      </c>
      <c r="B977" s="42" t="s">
        <v>3317</v>
      </c>
      <c r="C977" s="39" t="s">
        <v>3318</v>
      </c>
      <c r="D977" s="39">
        <v>6242</v>
      </c>
      <c r="E977" s="39" t="s">
        <v>2202</v>
      </c>
      <c r="F977" s="39" t="s">
        <v>3319</v>
      </c>
      <c r="G977" s="49"/>
      <c r="H977" s="18">
        <v>43966</v>
      </c>
      <c r="I977" s="98">
        <v>44014</v>
      </c>
      <c r="J977" s="89">
        <v>1</v>
      </c>
      <c r="K977" s="98">
        <v>44386</v>
      </c>
      <c r="L977" s="129">
        <v>1</v>
      </c>
      <c r="M977" s="59"/>
      <c r="N977" s="59"/>
      <c r="O977" s="33" t="s">
        <v>3320</v>
      </c>
    </row>
    <row r="978" spans="1:15">
      <c r="A978" s="92">
        <v>1</v>
      </c>
      <c r="B978" s="42" t="s">
        <v>3321</v>
      </c>
      <c r="C978" s="39" t="s">
        <v>3322</v>
      </c>
      <c r="D978" s="39">
        <v>8580</v>
      </c>
      <c r="E978" s="39" t="s">
        <v>3323</v>
      </c>
      <c r="F978" s="39" t="s">
        <v>3324</v>
      </c>
      <c r="G978" s="49"/>
      <c r="H978" s="18">
        <v>43966</v>
      </c>
      <c r="I978" s="98">
        <v>43986</v>
      </c>
      <c r="J978" s="89">
        <v>1</v>
      </c>
      <c r="K978" s="98">
        <v>44593</v>
      </c>
      <c r="L978" s="129">
        <v>1</v>
      </c>
      <c r="M978" s="59"/>
      <c r="N978" s="59"/>
      <c r="O978" s="33" t="s">
        <v>870</v>
      </c>
    </row>
    <row r="979" spans="1:15">
      <c r="A979" s="92">
        <v>1</v>
      </c>
      <c r="B979" s="42" t="s">
        <v>3325</v>
      </c>
      <c r="C979" s="39" t="s">
        <v>3326</v>
      </c>
      <c r="D979" s="39">
        <v>1870</v>
      </c>
      <c r="E979" s="39" t="s">
        <v>3327</v>
      </c>
      <c r="F979" s="39" t="s">
        <v>3328</v>
      </c>
      <c r="G979" s="49"/>
      <c r="H979" s="18">
        <v>43966</v>
      </c>
      <c r="I979" s="98">
        <v>44014</v>
      </c>
      <c r="J979" s="89">
        <v>1</v>
      </c>
      <c r="K979" s="98">
        <v>44169</v>
      </c>
      <c r="L979" s="129">
        <v>1</v>
      </c>
      <c r="M979" s="59"/>
      <c r="N979" s="59"/>
      <c r="O979" s="33" t="s">
        <v>870</v>
      </c>
    </row>
    <row r="980" spans="1:15" ht="15" customHeight="1">
      <c r="A980" s="92">
        <v>1</v>
      </c>
      <c r="B980" s="42" t="s">
        <v>3329</v>
      </c>
      <c r="C980" s="39" t="s">
        <v>3330</v>
      </c>
      <c r="D980" s="39">
        <v>3768</v>
      </c>
      <c r="E980" s="39" t="s">
        <v>807</v>
      </c>
      <c r="F980" s="39" t="s">
        <v>3331</v>
      </c>
      <c r="G980" s="49"/>
      <c r="H980" s="18">
        <v>43966</v>
      </c>
      <c r="I980" s="98">
        <v>44019</v>
      </c>
      <c r="J980" s="89">
        <v>1</v>
      </c>
      <c r="K980" s="98">
        <v>44256</v>
      </c>
      <c r="L980" s="129">
        <v>1</v>
      </c>
      <c r="M980" s="59"/>
      <c r="N980" s="59"/>
      <c r="O980" s="33" t="s">
        <v>1825</v>
      </c>
    </row>
    <row r="981" spans="1:15">
      <c r="A981" s="92">
        <v>1</v>
      </c>
      <c r="B981" s="42" t="s">
        <v>3332</v>
      </c>
      <c r="C981" s="39" t="s">
        <v>3333</v>
      </c>
      <c r="D981" s="39">
        <v>540</v>
      </c>
      <c r="E981" s="39" t="s">
        <v>596</v>
      </c>
      <c r="F981" s="39" t="s">
        <v>3334</v>
      </c>
      <c r="G981" s="49"/>
      <c r="H981" s="18">
        <v>43969</v>
      </c>
      <c r="I981" s="98">
        <v>44050</v>
      </c>
      <c r="J981" s="89">
        <v>1</v>
      </c>
      <c r="K981" s="98">
        <v>44449</v>
      </c>
      <c r="L981" s="129">
        <v>1</v>
      </c>
      <c r="M981" s="59"/>
      <c r="N981" s="59"/>
      <c r="O981" s="33"/>
    </row>
    <row r="982" spans="1:15">
      <c r="A982" s="93">
        <v>1</v>
      </c>
      <c r="B982" s="42" t="s">
        <v>3335</v>
      </c>
      <c r="C982" s="39" t="s">
        <v>3336</v>
      </c>
      <c r="D982" s="39">
        <v>5700</v>
      </c>
      <c r="E982" s="39" t="s">
        <v>1785</v>
      </c>
      <c r="F982" s="39" t="s">
        <v>3337</v>
      </c>
      <c r="G982" s="49"/>
      <c r="H982" s="18">
        <v>43969</v>
      </c>
      <c r="I982" s="98">
        <v>44004</v>
      </c>
      <c r="J982" s="89">
        <v>1</v>
      </c>
      <c r="K982" s="98">
        <v>44357</v>
      </c>
      <c r="L982" s="129">
        <v>1</v>
      </c>
      <c r="M982" s="59"/>
      <c r="N982" s="59"/>
      <c r="O982" s="50" t="s">
        <v>2270</v>
      </c>
    </row>
    <row r="983" spans="1:15">
      <c r="A983" s="92">
        <v>1</v>
      </c>
      <c r="B983" s="42" t="s">
        <v>3338</v>
      </c>
      <c r="C983" s="39" t="s">
        <v>3339</v>
      </c>
      <c r="D983" s="39">
        <v>5697</v>
      </c>
      <c r="E983" s="39" t="s">
        <v>574</v>
      </c>
      <c r="F983" s="39" t="s">
        <v>3340</v>
      </c>
      <c r="G983" s="49"/>
      <c r="H983" s="18">
        <v>43970</v>
      </c>
      <c r="I983" s="98">
        <v>44032</v>
      </c>
      <c r="J983" s="89">
        <v>1</v>
      </c>
      <c r="K983" s="98">
        <v>44281</v>
      </c>
      <c r="L983" s="129">
        <v>1</v>
      </c>
      <c r="M983" s="59"/>
      <c r="N983" s="59"/>
      <c r="O983" s="33"/>
    </row>
    <row r="984" spans="1:15">
      <c r="A984" s="92">
        <v>1</v>
      </c>
      <c r="B984" s="42" t="s">
        <v>3341</v>
      </c>
      <c r="C984" s="39" t="s">
        <v>3342</v>
      </c>
      <c r="D984" s="39">
        <v>6637</v>
      </c>
      <c r="E984" s="39" t="s">
        <v>1320</v>
      </c>
      <c r="F984" s="39" t="s">
        <v>3343</v>
      </c>
      <c r="G984" s="49"/>
      <c r="H984" s="18">
        <v>43970</v>
      </c>
      <c r="I984" s="98">
        <v>44021</v>
      </c>
      <c r="J984" s="89">
        <v>1</v>
      </c>
      <c r="K984" s="98">
        <v>44229</v>
      </c>
      <c r="L984" s="129">
        <v>1</v>
      </c>
      <c r="M984" s="59"/>
      <c r="N984" s="59"/>
      <c r="O984" s="33" t="s">
        <v>3344</v>
      </c>
    </row>
    <row r="985" spans="1:15">
      <c r="A985" s="92">
        <v>1</v>
      </c>
      <c r="B985" s="42" t="s">
        <v>3345</v>
      </c>
      <c r="C985" s="39" t="s">
        <v>3346</v>
      </c>
      <c r="D985" s="39">
        <v>192</v>
      </c>
      <c r="E985" s="39" t="s">
        <v>1572</v>
      </c>
      <c r="F985" s="39" t="s">
        <v>3347</v>
      </c>
      <c r="G985" s="49"/>
      <c r="H985" s="18">
        <v>43970</v>
      </c>
      <c r="I985" s="98">
        <v>44000</v>
      </c>
      <c r="J985" s="89">
        <v>1</v>
      </c>
      <c r="K985" s="98">
        <v>44306</v>
      </c>
      <c r="L985" s="129">
        <v>1</v>
      </c>
      <c r="M985" s="59"/>
      <c r="N985" s="59"/>
      <c r="O985" s="33"/>
    </row>
    <row r="986" spans="1:15">
      <c r="A986" s="92">
        <v>1</v>
      </c>
      <c r="B986" s="128" t="s">
        <v>3359</v>
      </c>
      <c r="C986" s="17" t="s">
        <v>3360</v>
      </c>
      <c r="D986" s="17">
        <v>790</v>
      </c>
      <c r="E986" s="17" t="s">
        <v>779</v>
      </c>
      <c r="F986" s="17" t="s">
        <v>3361</v>
      </c>
      <c r="G986" s="49"/>
      <c r="H986" s="18">
        <v>43971</v>
      </c>
      <c r="I986" s="98">
        <v>44053</v>
      </c>
      <c r="J986" s="89">
        <v>1</v>
      </c>
      <c r="K986" s="98"/>
      <c r="L986" s="129"/>
      <c r="M986" s="59"/>
      <c r="N986" s="59"/>
      <c r="O986" s="33"/>
    </row>
    <row r="987" spans="1:15">
      <c r="A987" s="92">
        <v>1</v>
      </c>
      <c r="B987" s="42" t="s">
        <v>3351</v>
      </c>
      <c r="C987" s="39" t="s">
        <v>3352</v>
      </c>
      <c r="D987" s="39">
        <v>8721</v>
      </c>
      <c r="E987" s="39" t="s">
        <v>2415</v>
      </c>
      <c r="F987" s="39" t="s">
        <v>3353</v>
      </c>
      <c r="G987" s="49">
        <v>1</v>
      </c>
      <c r="H987" s="18">
        <v>43971</v>
      </c>
      <c r="I987" s="98">
        <v>44022</v>
      </c>
      <c r="J987" s="89">
        <v>1</v>
      </c>
      <c r="K987" s="98">
        <v>44490</v>
      </c>
      <c r="L987" s="129">
        <v>1</v>
      </c>
      <c r="M987" s="59"/>
      <c r="N987" s="59"/>
      <c r="O987" s="33"/>
    </row>
    <row r="988" spans="1:15">
      <c r="A988" s="93">
        <v>1</v>
      </c>
      <c r="B988" s="42" t="s">
        <v>3354</v>
      </c>
      <c r="C988" s="39" t="s">
        <v>3355</v>
      </c>
      <c r="D988" s="39">
        <v>5401</v>
      </c>
      <c r="E988" s="39" t="s">
        <v>540</v>
      </c>
      <c r="F988" s="39" t="s">
        <v>3356</v>
      </c>
      <c r="G988" s="49"/>
      <c r="H988" s="18">
        <v>43971</v>
      </c>
      <c r="I988" s="98">
        <v>44067</v>
      </c>
      <c r="J988" s="89">
        <v>1</v>
      </c>
      <c r="K988" s="98">
        <v>44253</v>
      </c>
      <c r="L988" s="129">
        <v>1</v>
      </c>
      <c r="M988" s="59"/>
      <c r="N988" s="59"/>
      <c r="O988" s="33"/>
    </row>
    <row r="989" spans="1:15">
      <c r="A989" s="92">
        <v>1</v>
      </c>
      <c r="B989" s="96" t="s">
        <v>3348</v>
      </c>
      <c r="C989" s="38" t="s">
        <v>3349</v>
      </c>
      <c r="D989" s="38">
        <v>5920</v>
      </c>
      <c r="E989" s="38" t="s">
        <v>1667</v>
      </c>
      <c r="F989" s="38" t="s">
        <v>3350</v>
      </c>
      <c r="G989" s="49"/>
      <c r="H989" s="18">
        <v>43971</v>
      </c>
      <c r="I989" s="98" t="s">
        <v>79</v>
      </c>
      <c r="J989" s="89"/>
      <c r="K989" s="98"/>
      <c r="L989" s="129"/>
      <c r="M989" s="59">
        <v>1</v>
      </c>
      <c r="N989" s="59"/>
      <c r="O989" s="33"/>
    </row>
    <row r="990" spans="1:15">
      <c r="A990" s="92">
        <v>1</v>
      </c>
      <c r="B990" s="96" t="s">
        <v>3357</v>
      </c>
      <c r="C990" s="38" t="s">
        <v>3358</v>
      </c>
      <c r="D990" s="38">
        <v>868</v>
      </c>
      <c r="E990" s="38" t="s">
        <v>1874</v>
      </c>
      <c r="F990" s="38" t="s">
        <v>2878</v>
      </c>
      <c r="G990" s="49"/>
      <c r="H990" s="18">
        <v>43971</v>
      </c>
      <c r="I990" s="98">
        <v>43993</v>
      </c>
      <c r="J990" s="89">
        <v>1</v>
      </c>
      <c r="K990" s="98"/>
      <c r="L990" s="129"/>
      <c r="M990" s="59"/>
      <c r="N990" s="59">
        <v>1</v>
      </c>
      <c r="O990" s="33" t="s">
        <v>1825</v>
      </c>
    </row>
    <row r="991" spans="1:15">
      <c r="A991" s="92">
        <v>1</v>
      </c>
      <c r="B991" s="42" t="s">
        <v>3362</v>
      </c>
      <c r="C991" s="39" t="s">
        <v>3363</v>
      </c>
      <c r="D991" s="39">
        <v>900</v>
      </c>
      <c r="E991" s="39" t="s">
        <v>615</v>
      </c>
      <c r="F991" s="39" t="s">
        <v>3364</v>
      </c>
      <c r="G991" s="49"/>
      <c r="H991" s="18">
        <v>43972</v>
      </c>
      <c r="I991" s="98">
        <v>44012</v>
      </c>
      <c r="J991" s="89">
        <v>1</v>
      </c>
      <c r="K991" s="98">
        <v>44351</v>
      </c>
      <c r="L991" s="129">
        <v>1</v>
      </c>
      <c r="M991" s="59"/>
      <c r="N991" s="59"/>
      <c r="O991" s="33" t="s">
        <v>1825</v>
      </c>
    </row>
    <row r="992" spans="1:15">
      <c r="A992" s="92">
        <v>1</v>
      </c>
      <c r="B992" s="42" t="s">
        <v>3365</v>
      </c>
      <c r="C992" s="39" t="s">
        <v>3366</v>
      </c>
      <c r="D992" s="39">
        <v>6679</v>
      </c>
      <c r="E992" s="39" t="s">
        <v>2662</v>
      </c>
      <c r="F992" s="39" t="s">
        <v>3367</v>
      </c>
      <c r="G992" s="49"/>
      <c r="H992" s="18">
        <v>43972</v>
      </c>
      <c r="I992" s="98">
        <v>44810</v>
      </c>
      <c r="J992" s="89">
        <v>1</v>
      </c>
      <c r="K992" s="98">
        <v>45350</v>
      </c>
      <c r="L992" s="129">
        <v>1</v>
      </c>
      <c r="M992" s="59"/>
      <c r="N992" s="59"/>
      <c r="O992" s="33" t="s">
        <v>1825</v>
      </c>
    </row>
    <row r="993" spans="1:15">
      <c r="A993" s="92">
        <v>1</v>
      </c>
      <c r="B993" s="42" t="s">
        <v>3368</v>
      </c>
      <c r="C993" s="39" t="s">
        <v>3369</v>
      </c>
      <c r="D993" s="39">
        <v>5678</v>
      </c>
      <c r="E993" s="39" t="s">
        <v>494</v>
      </c>
      <c r="F993" s="39" t="s">
        <v>1654</v>
      </c>
      <c r="G993" s="49"/>
      <c r="H993" s="18">
        <v>43973</v>
      </c>
      <c r="I993" s="98">
        <v>43998</v>
      </c>
      <c r="J993" s="89">
        <v>1</v>
      </c>
      <c r="K993" s="98">
        <v>44515</v>
      </c>
      <c r="L993" s="129">
        <v>1</v>
      </c>
      <c r="M993" s="59"/>
      <c r="N993" s="59"/>
      <c r="O993" s="33"/>
    </row>
    <row r="994" spans="1:15">
      <c r="A994" s="93">
        <v>1</v>
      </c>
      <c r="B994" s="42" t="s">
        <v>3370</v>
      </c>
      <c r="C994" s="39" t="s">
        <v>3371</v>
      </c>
      <c r="D994" s="39">
        <v>6171</v>
      </c>
      <c r="E994" s="39" t="s">
        <v>1367</v>
      </c>
      <c r="F994" s="39" t="s">
        <v>3372</v>
      </c>
      <c r="G994" s="49"/>
      <c r="H994" s="18">
        <v>43973</v>
      </c>
      <c r="I994" s="98">
        <v>44019</v>
      </c>
      <c r="J994" s="89">
        <v>1</v>
      </c>
      <c r="K994" s="98">
        <v>44406</v>
      </c>
      <c r="L994" s="129">
        <v>1</v>
      </c>
      <c r="M994" s="59"/>
      <c r="N994" s="59"/>
      <c r="O994" s="33"/>
    </row>
    <row r="995" spans="1:15">
      <c r="A995" s="92">
        <v>1</v>
      </c>
      <c r="B995" s="42" t="s">
        <v>3373</v>
      </c>
      <c r="C995" s="39" t="s">
        <v>3374</v>
      </c>
      <c r="D995" s="39">
        <v>3870</v>
      </c>
      <c r="E995" s="39" t="s">
        <v>807</v>
      </c>
      <c r="F995" s="39" t="s">
        <v>3375</v>
      </c>
      <c r="G995" s="49"/>
      <c r="H995" s="18">
        <v>43973</v>
      </c>
      <c r="I995" s="98">
        <v>44008</v>
      </c>
      <c r="J995" s="89">
        <v>1</v>
      </c>
      <c r="K995" s="98">
        <v>44607</v>
      </c>
      <c r="L995" s="129">
        <v>1</v>
      </c>
      <c r="M995" s="59"/>
      <c r="N995" s="59"/>
      <c r="O995" s="33" t="s">
        <v>3376</v>
      </c>
    </row>
    <row r="996" spans="1:15">
      <c r="A996" s="92">
        <v>1</v>
      </c>
      <c r="B996" s="42" t="s">
        <v>3377</v>
      </c>
      <c r="C996" s="39" t="s">
        <v>3378</v>
      </c>
      <c r="D996" s="39">
        <v>6231</v>
      </c>
      <c r="E996" s="39" t="s">
        <v>3379</v>
      </c>
      <c r="F996" s="39" t="s">
        <v>3380</v>
      </c>
      <c r="G996" s="49"/>
      <c r="H996" s="18">
        <v>43977</v>
      </c>
      <c r="I996" s="98">
        <v>44005</v>
      </c>
      <c r="J996" s="89">
        <v>1</v>
      </c>
      <c r="K996" s="98">
        <v>44432</v>
      </c>
      <c r="L996" s="129">
        <v>1</v>
      </c>
      <c r="M996" s="59"/>
      <c r="N996" s="59"/>
      <c r="O996" s="33"/>
    </row>
    <row r="997" spans="1:15">
      <c r="A997" s="92">
        <v>1</v>
      </c>
      <c r="B997" s="42" t="s">
        <v>3381</v>
      </c>
      <c r="C997" s="8" t="s">
        <v>3382</v>
      </c>
      <c r="D997" s="22">
        <v>75</v>
      </c>
      <c r="E997" s="8" t="s">
        <v>3383</v>
      </c>
      <c r="F997" s="8" t="s">
        <v>3384</v>
      </c>
      <c r="G997" s="49"/>
      <c r="H997" s="157">
        <v>43978</v>
      </c>
      <c r="I997" s="98">
        <v>44014</v>
      </c>
      <c r="J997" s="89">
        <v>1</v>
      </c>
      <c r="K997" s="98">
        <v>44305</v>
      </c>
      <c r="L997" s="129">
        <v>1</v>
      </c>
      <c r="M997" s="59"/>
      <c r="N997" s="59"/>
      <c r="O997" s="33" t="s">
        <v>870</v>
      </c>
    </row>
    <row r="998" spans="1:15">
      <c r="A998" s="92">
        <v>1</v>
      </c>
      <c r="B998" s="42" t="s">
        <v>3385</v>
      </c>
      <c r="C998" s="39" t="s">
        <v>3386</v>
      </c>
      <c r="D998" s="39">
        <v>1760</v>
      </c>
      <c r="E998" s="39" t="s">
        <v>3387</v>
      </c>
      <c r="F998" s="39" t="s">
        <v>3388</v>
      </c>
      <c r="G998" s="49">
        <v>1</v>
      </c>
      <c r="H998" s="18">
        <v>43978</v>
      </c>
      <c r="I998" s="98">
        <v>44035</v>
      </c>
      <c r="J998" s="89">
        <v>1</v>
      </c>
      <c r="K998" s="98">
        <v>44195</v>
      </c>
      <c r="L998" s="129">
        <v>1</v>
      </c>
      <c r="M998" s="59"/>
      <c r="N998" s="59"/>
      <c r="O998" s="33"/>
    </row>
    <row r="999" spans="1:15">
      <c r="A999" s="92">
        <v>1</v>
      </c>
      <c r="B999" s="42" t="s">
        <v>3389</v>
      </c>
      <c r="C999" s="8" t="s">
        <v>3020</v>
      </c>
      <c r="D999" s="22">
        <v>1619</v>
      </c>
      <c r="E999" s="8" t="s">
        <v>757</v>
      </c>
      <c r="F999" s="8" t="s">
        <v>3390</v>
      </c>
      <c r="G999" s="49"/>
      <c r="H999" s="157">
        <v>43978</v>
      </c>
      <c r="I999" s="98">
        <v>43997</v>
      </c>
      <c r="J999" s="89">
        <v>1</v>
      </c>
      <c r="K999" s="98">
        <v>44224</v>
      </c>
      <c r="L999" s="129">
        <v>1</v>
      </c>
      <c r="M999" s="59"/>
      <c r="N999" s="59"/>
      <c r="O999" s="33" t="s">
        <v>3391</v>
      </c>
    </row>
    <row r="1000" spans="1:15">
      <c r="A1000" s="93">
        <v>1</v>
      </c>
      <c r="B1000" s="42" t="s">
        <v>3392</v>
      </c>
      <c r="C1000" s="39" t="s">
        <v>3393</v>
      </c>
      <c r="D1000" s="39">
        <v>5195</v>
      </c>
      <c r="E1000" s="39" t="s">
        <v>589</v>
      </c>
      <c r="F1000" s="39" t="s">
        <v>766</v>
      </c>
      <c r="G1000" s="49">
        <v>1</v>
      </c>
      <c r="H1000" s="18">
        <v>43978</v>
      </c>
      <c r="I1000" s="98">
        <v>43992</v>
      </c>
      <c r="J1000" s="89">
        <v>1</v>
      </c>
      <c r="K1000" s="98">
        <v>44403</v>
      </c>
      <c r="L1000" s="129">
        <v>1</v>
      </c>
      <c r="M1000" s="59"/>
      <c r="N1000" s="59"/>
      <c r="O1000" s="33"/>
    </row>
    <row r="1001" spans="1:15">
      <c r="A1001" s="92">
        <v>1</v>
      </c>
      <c r="B1001" s="42" t="s">
        <v>3394</v>
      </c>
      <c r="C1001" s="39" t="s">
        <v>3395</v>
      </c>
      <c r="D1001" s="39">
        <v>1495</v>
      </c>
      <c r="E1001" s="39" t="s">
        <v>779</v>
      </c>
      <c r="F1001" s="39" t="s">
        <v>3396</v>
      </c>
      <c r="G1001" s="49"/>
      <c r="H1001" s="18">
        <v>43979</v>
      </c>
      <c r="I1001" s="98">
        <v>44007</v>
      </c>
      <c r="J1001" s="89">
        <v>1</v>
      </c>
      <c r="K1001" s="98">
        <v>44378</v>
      </c>
      <c r="L1001" s="129">
        <v>1</v>
      </c>
      <c r="M1001" s="59"/>
      <c r="N1001" s="59"/>
      <c r="O1001" s="33"/>
    </row>
    <row r="1002" spans="1:15">
      <c r="A1002" s="92">
        <v>1</v>
      </c>
      <c r="B1002" s="42" t="s">
        <v>3397</v>
      </c>
      <c r="C1002" s="39" t="s">
        <v>3398</v>
      </c>
      <c r="D1002" s="39">
        <v>1515</v>
      </c>
      <c r="E1002" s="39" t="s">
        <v>3399</v>
      </c>
      <c r="F1002" s="39" t="s">
        <v>1857</v>
      </c>
      <c r="G1002" s="49">
        <v>1</v>
      </c>
      <c r="H1002" s="18">
        <v>43979</v>
      </c>
      <c r="I1002" s="98">
        <v>43994</v>
      </c>
      <c r="J1002" s="89">
        <v>1</v>
      </c>
      <c r="K1002" s="98">
        <v>44204</v>
      </c>
      <c r="L1002" s="129">
        <v>1</v>
      </c>
      <c r="M1002" s="59"/>
      <c r="N1002" s="59"/>
      <c r="O1002" s="33"/>
    </row>
    <row r="1003" spans="1:15">
      <c r="A1003" s="92">
        <v>1</v>
      </c>
      <c r="B1003" s="42" t="s">
        <v>3400</v>
      </c>
      <c r="C1003" s="8" t="s">
        <v>3401</v>
      </c>
      <c r="D1003" s="22">
        <v>1654</v>
      </c>
      <c r="E1003" s="8" t="s">
        <v>3402</v>
      </c>
      <c r="F1003" s="8" t="s">
        <v>3403</v>
      </c>
      <c r="G1003" s="49">
        <v>1</v>
      </c>
      <c r="H1003" s="157">
        <v>43980</v>
      </c>
      <c r="I1003" s="98">
        <v>43987</v>
      </c>
      <c r="J1003" s="89">
        <v>1</v>
      </c>
      <c r="K1003" s="98">
        <v>44160</v>
      </c>
      <c r="L1003" s="129">
        <v>1</v>
      </c>
      <c r="M1003" s="59"/>
      <c r="N1003" s="59"/>
      <c r="O1003" s="33"/>
    </row>
    <row r="1004" spans="1:15">
      <c r="A1004" s="92">
        <v>1</v>
      </c>
      <c r="B1004" s="42" t="s">
        <v>3404</v>
      </c>
      <c r="C1004" s="39" t="s">
        <v>3405</v>
      </c>
      <c r="D1004" s="39">
        <v>1530</v>
      </c>
      <c r="E1004" s="39" t="s">
        <v>3406</v>
      </c>
      <c r="F1004" s="39" t="s">
        <v>3407</v>
      </c>
      <c r="G1004" s="49">
        <v>1</v>
      </c>
      <c r="H1004" s="18">
        <v>43980</v>
      </c>
      <c r="I1004" s="98">
        <v>43987</v>
      </c>
      <c r="J1004" s="89">
        <v>1</v>
      </c>
      <c r="K1004" s="98">
        <v>44187</v>
      </c>
      <c r="L1004" s="129">
        <v>1</v>
      </c>
      <c r="M1004" s="59"/>
      <c r="N1004" s="59"/>
      <c r="O1004" s="33"/>
    </row>
    <row r="1005" spans="1:15">
      <c r="A1005" s="93">
        <v>1</v>
      </c>
      <c r="B1005" s="128" t="s">
        <v>3412</v>
      </c>
      <c r="C1005" s="17" t="s">
        <v>2571</v>
      </c>
      <c r="D1005" s="17">
        <v>5530</v>
      </c>
      <c r="E1005" s="17" t="s">
        <v>2572</v>
      </c>
      <c r="F1005" s="17" t="s">
        <v>3413</v>
      </c>
      <c r="G1005" s="49"/>
      <c r="H1005" s="18">
        <v>43983</v>
      </c>
      <c r="I1005" s="98">
        <v>44342</v>
      </c>
      <c r="J1005" s="89">
        <v>1</v>
      </c>
      <c r="K1005" s="98"/>
      <c r="L1005" s="129"/>
      <c r="M1005" s="59"/>
      <c r="N1005" s="59"/>
      <c r="O1005" s="33" t="s">
        <v>3414</v>
      </c>
    </row>
    <row r="1006" spans="1:15">
      <c r="A1006" s="92">
        <v>1</v>
      </c>
      <c r="B1006" s="42" t="s">
        <v>3408</v>
      </c>
      <c r="C1006" s="39" t="s">
        <v>3409</v>
      </c>
      <c r="D1006" s="39">
        <v>1335</v>
      </c>
      <c r="E1006" s="39" t="s">
        <v>3410</v>
      </c>
      <c r="F1006" s="39" t="s">
        <v>3411</v>
      </c>
      <c r="G1006" s="49"/>
      <c r="H1006" s="18">
        <v>43983</v>
      </c>
      <c r="I1006" s="98">
        <v>44054</v>
      </c>
      <c r="J1006" s="89">
        <v>1</v>
      </c>
      <c r="K1006" s="98">
        <v>44222</v>
      </c>
      <c r="L1006" s="129">
        <v>1</v>
      </c>
      <c r="M1006" s="59"/>
      <c r="N1006" s="59"/>
      <c r="O1006" s="33"/>
    </row>
    <row r="1007" spans="1:15">
      <c r="A1007" s="92">
        <v>1</v>
      </c>
      <c r="B1007" s="42" t="s">
        <v>3415</v>
      </c>
      <c r="C1007" s="39" t="s">
        <v>3416</v>
      </c>
      <c r="D1007" s="39">
        <v>6569</v>
      </c>
      <c r="E1007" s="39" t="s">
        <v>868</v>
      </c>
      <c r="F1007" s="39" t="s">
        <v>3078</v>
      </c>
      <c r="G1007" s="49">
        <v>1</v>
      </c>
      <c r="H1007" s="18">
        <v>43983</v>
      </c>
      <c r="I1007" s="98">
        <v>44046</v>
      </c>
      <c r="J1007" s="89">
        <v>1</v>
      </c>
      <c r="K1007" s="98">
        <v>44603</v>
      </c>
      <c r="L1007" s="129">
        <v>1</v>
      </c>
      <c r="M1007" s="59"/>
      <c r="N1007" s="59"/>
      <c r="O1007" s="33" t="s">
        <v>1825</v>
      </c>
    </row>
    <row r="1008" spans="1:15">
      <c r="A1008" s="92">
        <v>1</v>
      </c>
      <c r="B1008" s="42" t="s">
        <v>3417</v>
      </c>
      <c r="C1008" s="39" t="s">
        <v>3418</v>
      </c>
      <c r="D1008" s="39">
        <v>6509</v>
      </c>
      <c r="E1008" s="39" t="s">
        <v>3419</v>
      </c>
      <c r="F1008" s="39" t="s">
        <v>3420</v>
      </c>
      <c r="G1008" s="49">
        <v>1</v>
      </c>
      <c r="H1008" s="18">
        <v>43984</v>
      </c>
      <c r="I1008" s="98">
        <v>44049</v>
      </c>
      <c r="J1008" s="89">
        <v>1</v>
      </c>
      <c r="K1008" s="98">
        <v>44859</v>
      </c>
      <c r="L1008" s="129">
        <v>1</v>
      </c>
      <c r="M1008" s="59"/>
      <c r="N1008" s="59"/>
      <c r="O1008" s="33"/>
    </row>
    <row r="1009" spans="1:15">
      <c r="A1009" s="92">
        <v>1</v>
      </c>
      <c r="B1009" s="42" t="s">
        <v>3421</v>
      </c>
      <c r="C1009" s="39" t="s">
        <v>3422</v>
      </c>
      <c r="D1009" s="39">
        <v>6370</v>
      </c>
      <c r="E1009" s="39" t="s">
        <v>901</v>
      </c>
      <c r="F1009" s="39" t="s">
        <v>3423</v>
      </c>
      <c r="G1009" s="49"/>
      <c r="H1009" s="18">
        <v>43984</v>
      </c>
      <c r="I1009" s="98">
        <v>44013</v>
      </c>
      <c r="J1009" s="89">
        <v>1</v>
      </c>
      <c r="K1009" s="98">
        <v>44313</v>
      </c>
      <c r="L1009" s="129">
        <v>1</v>
      </c>
      <c r="M1009" s="59"/>
      <c r="N1009" s="59"/>
      <c r="O1009" s="33" t="s">
        <v>2270</v>
      </c>
    </row>
    <row r="1010" spans="1:15">
      <c r="A1010" s="92">
        <v>1</v>
      </c>
      <c r="B1010" s="42" t="s">
        <v>3424</v>
      </c>
      <c r="C1010" s="39" t="s">
        <v>3425</v>
      </c>
      <c r="D1010" s="39">
        <v>538</v>
      </c>
      <c r="E1010" s="39" t="s">
        <v>440</v>
      </c>
      <c r="F1010" s="39" t="s">
        <v>3426</v>
      </c>
      <c r="G1010" s="49"/>
      <c r="H1010" s="18">
        <v>43984</v>
      </c>
      <c r="I1010" s="98">
        <v>44111</v>
      </c>
      <c r="J1010" s="89">
        <v>1</v>
      </c>
      <c r="K1010" s="98">
        <v>45985</v>
      </c>
      <c r="L1010" s="129">
        <v>1</v>
      </c>
      <c r="M1010" s="59"/>
      <c r="N1010" s="59"/>
      <c r="O1010" s="33" t="s">
        <v>870</v>
      </c>
    </row>
    <row r="1011" spans="1:15">
      <c r="A1011" s="92">
        <v>1</v>
      </c>
      <c r="B1011" s="128" t="s">
        <v>3435</v>
      </c>
      <c r="C1011" s="17" t="s">
        <v>3436</v>
      </c>
      <c r="D1011" s="17">
        <v>5421</v>
      </c>
      <c r="E1011" s="17" t="s">
        <v>517</v>
      </c>
      <c r="F1011" s="17" t="s">
        <v>3437</v>
      </c>
      <c r="G1011" s="49"/>
      <c r="H1011" s="18">
        <v>43985</v>
      </c>
      <c r="I1011" s="98">
        <v>44148</v>
      </c>
      <c r="J1011" s="89">
        <v>1</v>
      </c>
      <c r="K1011" s="98"/>
      <c r="L1011" s="129"/>
      <c r="M1011" s="59"/>
      <c r="N1011" s="59"/>
      <c r="O1011" s="33"/>
    </row>
    <row r="1012" spans="1:15">
      <c r="A1012" s="92">
        <v>1</v>
      </c>
      <c r="B1012" s="42" t="s">
        <v>3427</v>
      </c>
      <c r="C1012" s="39" t="s">
        <v>974</v>
      </c>
      <c r="D1012" s="39">
        <v>1003</v>
      </c>
      <c r="E1012" s="39" t="s">
        <v>975</v>
      </c>
      <c r="F1012" s="39" t="s">
        <v>3428</v>
      </c>
      <c r="G1012" s="49">
        <v>1</v>
      </c>
      <c r="H1012" s="18">
        <v>43985</v>
      </c>
      <c r="I1012" s="98">
        <v>43994</v>
      </c>
      <c r="J1012" s="89">
        <v>1</v>
      </c>
      <c r="K1012" s="98">
        <v>44095</v>
      </c>
      <c r="L1012" s="129">
        <v>1</v>
      </c>
      <c r="M1012" s="59"/>
      <c r="N1012" s="59"/>
      <c r="O1012" s="33" t="s">
        <v>3429</v>
      </c>
    </row>
    <row r="1013" spans="1:15">
      <c r="A1013" s="93">
        <v>1</v>
      </c>
      <c r="B1013" s="42" t="s">
        <v>3430</v>
      </c>
      <c r="C1013" s="39" t="s">
        <v>3431</v>
      </c>
      <c r="D1013" s="39">
        <v>5576</v>
      </c>
      <c r="E1013" s="39" t="s">
        <v>1419</v>
      </c>
      <c r="F1013" s="39" t="s">
        <v>3432</v>
      </c>
      <c r="G1013" s="49"/>
      <c r="H1013" s="18">
        <v>43985</v>
      </c>
      <c r="I1013" s="98">
        <v>44124</v>
      </c>
      <c r="J1013" s="89">
        <v>1</v>
      </c>
      <c r="K1013" s="98">
        <v>44680</v>
      </c>
      <c r="L1013" s="129">
        <v>1</v>
      </c>
      <c r="M1013" s="59"/>
      <c r="N1013" s="59"/>
      <c r="O1013" s="33" t="s">
        <v>870</v>
      </c>
    </row>
    <row r="1014" spans="1:15" ht="15" customHeight="1">
      <c r="A1014" s="92">
        <v>1</v>
      </c>
      <c r="B1014" s="42" t="s">
        <v>3433</v>
      </c>
      <c r="C1014" s="39" t="s">
        <v>3431</v>
      </c>
      <c r="D1014" s="39">
        <v>5574</v>
      </c>
      <c r="E1014" s="39" t="s">
        <v>1419</v>
      </c>
      <c r="F1014" s="39" t="s">
        <v>3434</v>
      </c>
      <c r="G1014" s="49"/>
      <c r="H1014" s="18">
        <v>43985</v>
      </c>
      <c r="I1014" s="98">
        <v>44124</v>
      </c>
      <c r="J1014" s="89">
        <v>1</v>
      </c>
      <c r="K1014" s="98">
        <v>44680</v>
      </c>
      <c r="L1014" s="129">
        <v>1</v>
      </c>
      <c r="M1014" s="59"/>
      <c r="N1014" s="59"/>
      <c r="O1014" s="33" t="s">
        <v>870</v>
      </c>
    </row>
    <row r="1015" spans="1:15">
      <c r="A1015" s="92">
        <v>1</v>
      </c>
      <c r="B1015" s="42" t="s">
        <v>3438</v>
      </c>
      <c r="C1015" s="39" t="s">
        <v>3439</v>
      </c>
      <c r="D1015" s="39">
        <v>5846</v>
      </c>
      <c r="E1015" s="39" t="s">
        <v>3440</v>
      </c>
      <c r="F1015" s="39" t="s">
        <v>3441</v>
      </c>
      <c r="G1015" s="49"/>
      <c r="H1015" s="18">
        <v>43985</v>
      </c>
      <c r="I1015" s="98">
        <v>44020</v>
      </c>
      <c r="J1015" s="89">
        <v>1</v>
      </c>
      <c r="K1015" s="98">
        <v>44271</v>
      </c>
      <c r="L1015" s="129">
        <v>1</v>
      </c>
      <c r="M1015" s="59"/>
      <c r="N1015" s="59"/>
      <c r="O1015" s="33" t="s">
        <v>3442</v>
      </c>
    </row>
    <row r="1016" spans="1:15">
      <c r="A1016" s="92">
        <v>1</v>
      </c>
      <c r="B1016" s="42" t="s">
        <v>3443</v>
      </c>
      <c r="C1016" s="39" t="s">
        <v>3444</v>
      </c>
      <c r="D1016" s="39">
        <v>638</v>
      </c>
      <c r="E1016" s="39" t="s">
        <v>465</v>
      </c>
      <c r="F1016" s="39" t="s">
        <v>3445</v>
      </c>
      <c r="G1016" s="49"/>
      <c r="H1016" s="18">
        <v>43986</v>
      </c>
      <c r="I1016" s="98">
        <v>44011</v>
      </c>
      <c r="J1016" s="89">
        <v>1</v>
      </c>
      <c r="K1016" s="98">
        <v>44145</v>
      </c>
      <c r="L1016" s="129">
        <v>1</v>
      </c>
      <c r="M1016" s="59"/>
      <c r="N1016" s="59"/>
      <c r="O1016" s="33" t="s">
        <v>3446</v>
      </c>
    </row>
    <row r="1017" spans="1:15">
      <c r="A1017" s="92">
        <v>1</v>
      </c>
      <c r="B1017" s="42" t="s">
        <v>3447</v>
      </c>
      <c r="C1017" s="39" t="s">
        <v>3448</v>
      </c>
      <c r="D1017" s="39">
        <v>6242</v>
      </c>
      <c r="E1017" s="39" t="s">
        <v>528</v>
      </c>
      <c r="F1017" s="39" t="s">
        <v>2543</v>
      </c>
      <c r="G1017" s="49">
        <v>1</v>
      </c>
      <c r="H1017" s="18">
        <v>43986</v>
      </c>
      <c r="I1017" s="98">
        <v>44005</v>
      </c>
      <c r="J1017" s="89">
        <v>1</v>
      </c>
      <c r="K1017" s="98">
        <v>44377</v>
      </c>
      <c r="L1017" s="129">
        <v>1</v>
      </c>
      <c r="M1017" s="59"/>
      <c r="N1017" s="59"/>
      <c r="O1017" s="33"/>
    </row>
    <row r="1018" spans="1:15">
      <c r="A1018" s="93">
        <v>1</v>
      </c>
      <c r="B1018" s="42" t="s">
        <v>3449</v>
      </c>
      <c r="C1018" s="39" t="s">
        <v>3450</v>
      </c>
      <c r="D1018" s="39">
        <v>6100</v>
      </c>
      <c r="E1018" s="39" t="s">
        <v>2732</v>
      </c>
      <c r="F1018" s="39" t="s">
        <v>3451</v>
      </c>
      <c r="G1018" s="49"/>
      <c r="H1018" s="18">
        <v>43986</v>
      </c>
      <c r="I1018" s="98">
        <v>44039</v>
      </c>
      <c r="J1018" s="89">
        <v>1</v>
      </c>
      <c r="K1018" s="98">
        <v>44244</v>
      </c>
      <c r="L1018" s="129">
        <v>1</v>
      </c>
      <c r="M1018" s="59"/>
      <c r="N1018" s="59"/>
      <c r="O1018" s="33"/>
    </row>
    <row r="1019" spans="1:15">
      <c r="A1019" s="92">
        <v>1</v>
      </c>
      <c r="B1019" s="42" t="s">
        <v>3452</v>
      </c>
      <c r="C1019" s="39" t="s">
        <v>3453</v>
      </c>
      <c r="D1019" s="39">
        <v>6152</v>
      </c>
      <c r="E1019" s="39" t="s">
        <v>1860</v>
      </c>
      <c r="F1019" s="39" t="s">
        <v>2682</v>
      </c>
      <c r="G1019" s="49">
        <v>1</v>
      </c>
      <c r="H1019" s="18">
        <v>43987</v>
      </c>
      <c r="I1019" s="100">
        <v>44000</v>
      </c>
      <c r="J1019" s="89">
        <v>1</v>
      </c>
      <c r="K1019" s="98">
        <v>44459</v>
      </c>
      <c r="L1019" s="129">
        <v>1</v>
      </c>
      <c r="M1019" s="59"/>
      <c r="N1019" s="59"/>
      <c r="O1019" s="33"/>
    </row>
    <row r="1020" spans="1:15">
      <c r="A1020" s="92">
        <v>1</v>
      </c>
      <c r="B1020" s="96" t="s">
        <v>3454</v>
      </c>
      <c r="C1020" s="38" t="s">
        <v>3455</v>
      </c>
      <c r="D1020" s="38">
        <v>6150</v>
      </c>
      <c r="E1020" s="38" t="s">
        <v>2046</v>
      </c>
      <c r="F1020" s="38" t="s">
        <v>3456</v>
      </c>
      <c r="G1020" s="49"/>
      <c r="H1020" s="18">
        <v>43987</v>
      </c>
      <c r="I1020" s="103" t="s">
        <v>79</v>
      </c>
      <c r="J1020" s="89"/>
      <c r="K1020" s="98"/>
      <c r="L1020" s="129"/>
      <c r="M1020" s="59">
        <v>1</v>
      </c>
      <c r="N1020" s="59"/>
      <c r="O1020" s="33" t="s">
        <v>3457</v>
      </c>
    </row>
    <row r="1021" spans="1:15">
      <c r="A1021" s="92">
        <v>1</v>
      </c>
      <c r="B1021" s="42" t="s">
        <v>3458</v>
      </c>
      <c r="C1021" s="39" t="s">
        <v>3459</v>
      </c>
      <c r="D1021" s="39">
        <v>5730</v>
      </c>
      <c r="E1021" s="39" t="s">
        <v>453</v>
      </c>
      <c r="F1021" s="39" t="s">
        <v>3460</v>
      </c>
      <c r="G1021" s="49"/>
      <c r="H1021" s="18">
        <v>43990</v>
      </c>
      <c r="I1021" s="98">
        <v>44049</v>
      </c>
      <c r="J1021" s="89">
        <v>1</v>
      </c>
      <c r="K1021" s="98">
        <v>44396</v>
      </c>
      <c r="L1021" s="129">
        <v>1</v>
      </c>
      <c r="M1021" s="59"/>
      <c r="N1021" s="59"/>
      <c r="O1021" s="33"/>
    </row>
    <row r="1022" spans="1:15">
      <c r="A1022" s="92">
        <v>1</v>
      </c>
      <c r="B1022" s="42" t="s">
        <v>3461</v>
      </c>
      <c r="C1022" s="39" t="s">
        <v>3462</v>
      </c>
      <c r="D1022" s="39">
        <v>5505</v>
      </c>
      <c r="E1022" s="39" t="s">
        <v>517</v>
      </c>
      <c r="F1022" s="39" t="s">
        <v>3463</v>
      </c>
      <c r="G1022" s="49"/>
      <c r="H1022" s="18">
        <v>43990</v>
      </c>
      <c r="I1022" s="98">
        <v>44070</v>
      </c>
      <c r="J1022" s="89">
        <v>1</v>
      </c>
      <c r="K1022" s="98">
        <v>44481</v>
      </c>
      <c r="L1022" s="129">
        <v>1</v>
      </c>
      <c r="M1022" s="59"/>
      <c r="N1022" s="59"/>
      <c r="O1022" s="33"/>
    </row>
    <row r="1023" spans="1:15">
      <c r="A1023" s="92">
        <v>1</v>
      </c>
      <c r="B1023" s="42" t="s">
        <v>3464</v>
      </c>
      <c r="C1023" s="39" t="s">
        <v>3465</v>
      </c>
      <c r="D1023" s="39">
        <v>2217</v>
      </c>
      <c r="E1023" s="39" t="s">
        <v>1447</v>
      </c>
      <c r="F1023" s="39" t="s">
        <v>3015</v>
      </c>
      <c r="G1023" s="49"/>
      <c r="H1023" s="18">
        <v>43992</v>
      </c>
      <c r="I1023" s="98">
        <v>44050</v>
      </c>
      <c r="J1023" s="89">
        <v>1</v>
      </c>
      <c r="K1023" s="98">
        <v>44193</v>
      </c>
      <c r="L1023" s="129">
        <v>1</v>
      </c>
      <c r="M1023" s="59"/>
      <c r="N1023" s="59"/>
      <c r="O1023" s="33"/>
    </row>
    <row r="1024" spans="1:15">
      <c r="A1024" s="93">
        <v>1</v>
      </c>
      <c r="B1024" s="42" t="s">
        <v>3466</v>
      </c>
      <c r="C1024" s="39" t="s">
        <v>3467</v>
      </c>
      <c r="D1024" s="39">
        <v>550</v>
      </c>
      <c r="E1024" s="39" t="s">
        <v>556</v>
      </c>
      <c r="F1024" s="39" t="s">
        <v>3468</v>
      </c>
      <c r="G1024" s="49">
        <v>1</v>
      </c>
      <c r="H1024" s="18">
        <v>43993</v>
      </c>
      <c r="I1024" s="98">
        <v>44041</v>
      </c>
      <c r="J1024" s="89">
        <v>1</v>
      </c>
      <c r="K1024" s="98">
        <v>44517</v>
      </c>
      <c r="L1024" s="129">
        <v>1</v>
      </c>
      <c r="M1024" s="59"/>
      <c r="N1024" s="59"/>
      <c r="O1024" s="33"/>
    </row>
    <row r="1025" spans="1:15">
      <c r="A1025" s="92">
        <v>1</v>
      </c>
      <c r="B1025" s="42" t="s">
        <v>3469</v>
      </c>
      <c r="C1025" s="39" t="s">
        <v>3470</v>
      </c>
      <c r="D1025" s="39">
        <v>930</v>
      </c>
      <c r="E1025" s="39" t="s">
        <v>544</v>
      </c>
      <c r="F1025" s="39" t="s">
        <v>3471</v>
      </c>
      <c r="G1025" s="49"/>
      <c r="H1025" s="18">
        <v>43994</v>
      </c>
      <c r="I1025" s="98">
        <v>44091</v>
      </c>
      <c r="J1025" s="89">
        <v>1</v>
      </c>
      <c r="K1025" s="98">
        <v>44581</v>
      </c>
      <c r="L1025" s="129">
        <v>1</v>
      </c>
      <c r="M1025" s="59"/>
      <c r="N1025" s="59"/>
      <c r="O1025" s="33"/>
    </row>
    <row r="1026" spans="1:15">
      <c r="A1026" s="92">
        <v>1</v>
      </c>
      <c r="B1026" s="42" t="s">
        <v>3472</v>
      </c>
      <c r="C1026" s="39" t="s">
        <v>3473</v>
      </c>
      <c r="D1026" s="39">
        <v>5462</v>
      </c>
      <c r="E1026" s="39" t="s">
        <v>574</v>
      </c>
      <c r="F1026" s="39" t="s">
        <v>3474</v>
      </c>
      <c r="G1026" s="49"/>
      <c r="H1026" s="18">
        <v>43994</v>
      </c>
      <c r="I1026" s="98">
        <v>44025</v>
      </c>
      <c r="J1026" s="89">
        <v>1</v>
      </c>
      <c r="K1026" s="98">
        <v>44466</v>
      </c>
      <c r="L1026" s="129">
        <v>1</v>
      </c>
      <c r="M1026" s="59"/>
      <c r="N1026" s="59"/>
      <c r="O1026" s="33" t="s">
        <v>1825</v>
      </c>
    </row>
    <row r="1027" spans="1:15">
      <c r="A1027" s="92">
        <v>1</v>
      </c>
      <c r="B1027" s="42" t="s">
        <v>3475</v>
      </c>
      <c r="C1027" s="39" t="s">
        <v>3476</v>
      </c>
      <c r="D1027" s="39">
        <v>1424</v>
      </c>
      <c r="E1027" s="39" t="s">
        <v>3477</v>
      </c>
      <c r="F1027" s="39" t="s">
        <v>3478</v>
      </c>
      <c r="G1027" s="49">
        <v>1</v>
      </c>
      <c r="H1027" s="18">
        <v>43997</v>
      </c>
      <c r="I1027" s="98">
        <v>44026</v>
      </c>
      <c r="J1027" s="89">
        <v>1</v>
      </c>
      <c r="K1027" s="98">
        <v>44490</v>
      </c>
      <c r="L1027" s="129">
        <v>1</v>
      </c>
      <c r="M1027" s="59"/>
      <c r="N1027" s="59"/>
      <c r="O1027" s="33" t="s">
        <v>1825</v>
      </c>
    </row>
    <row r="1028" spans="1:15">
      <c r="A1028" s="92">
        <v>1</v>
      </c>
      <c r="B1028" s="42" t="s">
        <v>3479</v>
      </c>
      <c r="C1028" s="39" t="s">
        <v>3480</v>
      </c>
      <c r="D1028" s="39">
        <v>7162</v>
      </c>
      <c r="E1028" s="39" t="s">
        <v>1976</v>
      </c>
      <c r="F1028" s="39" t="s">
        <v>3481</v>
      </c>
      <c r="G1028" s="49"/>
      <c r="H1028" s="18">
        <v>43997</v>
      </c>
      <c r="I1028" s="98">
        <v>44054</v>
      </c>
      <c r="J1028" s="89">
        <v>1</v>
      </c>
      <c r="K1028" s="98">
        <v>44435</v>
      </c>
      <c r="L1028" s="129">
        <v>1</v>
      </c>
      <c r="M1028" s="59"/>
      <c r="N1028" s="59"/>
      <c r="O1028" s="33"/>
    </row>
    <row r="1029" spans="1:15">
      <c r="A1029" s="92">
        <v>1</v>
      </c>
      <c r="B1029" s="42" t="s">
        <v>3482</v>
      </c>
      <c r="C1029" s="39" t="s">
        <v>3483</v>
      </c>
      <c r="D1029" s="39">
        <v>5290</v>
      </c>
      <c r="E1029" s="39" t="s">
        <v>915</v>
      </c>
      <c r="F1029" s="39" t="s">
        <v>3484</v>
      </c>
      <c r="G1029" s="49"/>
      <c r="H1029" s="18">
        <v>43998</v>
      </c>
      <c r="I1029" s="98">
        <v>44022</v>
      </c>
      <c r="J1029" s="89">
        <v>1</v>
      </c>
      <c r="K1029" s="98">
        <v>44245</v>
      </c>
      <c r="L1029" s="129">
        <v>1</v>
      </c>
      <c r="M1029" s="59"/>
      <c r="N1029" s="59"/>
      <c r="O1029" s="33"/>
    </row>
    <row r="1030" spans="1:15">
      <c r="A1030" s="93">
        <v>1</v>
      </c>
      <c r="B1030" s="42" t="s">
        <v>3485</v>
      </c>
      <c r="C1030" s="39" t="s">
        <v>3486</v>
      </c>
      <c r="D1030" s="39">
        <v>6207</v>
      </c>
      <c r="E1030" s="39" t="s">
        <v>3487</v>
      </c>
      <c r="F1030" s="39" t="s">
        <v>1441</v>
      </c>
      <c r="G1030" s="49">
        <v>1</v>
      </c>
      <c r="H1030" s="18">
        <v>43998</v>
      </c>
      <c r="I1030" s="98">
        <v>44097</v>
      </c>
      <c r="J1030" s="89">
        <v>1</v>
      </c>
      <c r="K1030" s="98">
        <v>44167</v>
      </c>
      <c r="L1030" s="129">
        <v>1</v>
      </c>
      <c r="M1030" s="59"/>
      <c r="N1030" s="59"/>
      <c r="O1030" s="33" t="s">
        <v>870</v>
      </c>
    </row>
    <row r="1031" spans="1:15">
      <c r="A1031" s="92">
        <v>1</v>
      </c>
      <c r="B1031" s="42" t="s">
        <v>3488</v>
      </c>
      <c r="C1031" s="39" t="s">
        <v>3489</v>
      </c>
      <c r="D1031" s="39">
        <v>1121</v>
      </c>
      <c r="E1031" s="39" t="s">
        <v>757</v>
      </c>
      <c r="F1031" s="39" t="s">
        <v>3490</v>
      </c>
      <c r="G1031" s="49"/>
      <c r="H1031" s="18">
        <v>43999</v>
      </c>
      <c r="I1031" s="98">
        <v>44057</v>
      </c>
      <c r="J1031" s="89">
        <v>1</v>
      </c>
      <c r="K1031" s="98">
        <v>44487</v>
      </c>
      <c r="L1031" s="129">
        <v>1</v>
      </c>
      <c r="M1031" s="59"/>
      <c r="N1031" s="59"/>
      <c r="O1031" s="33"/>
    </row>
    <row r="1032" spans="1:15">
      <c r="A1032" s="92">
        <v>1</v>
      </c>
      <c r="B1032" s="42" t="s">
        <v>3491</v>
      </c>
      <c r="C1032" s="39" t="s">
        <v>3492</v>
      </c>
      <c r="D1032" s="39">
        <v>5186</v>
      </c>
      <c r="E1032" s="39" t="s">
        <v>1792</v>
      </c>
      <c r="F1032" s="39" t="s">
        <v>3493</v>
      </c>
      <c r="G1032" s="49"/>
      <c r="H1032" s="18">
        <v>43999</v>
      </c>
      <c r="I1032" s="98">
        <v>44043</v>
      </c>
      <c r="J1032" s="89">
        <v>1</v>
      </c>
      <c r="K1032" s="98">
        <v>45246</v>
      </c>
      <c r="L1032" s="129">
        <v>1</v>
      </c>
      <c r="M1032" s="59"/>
      <c r="N1032" s="59"/>
      <c r="O1032" s="33" t="s">
        <v>870</v>
      </c>
    </row>
    <row r="1033" spans="1:15">
      <c r="A1033" s="92">
        <v>1</v>
      </c>
      <c r="B1033" s="42" t="s">
        <v>3494</v>
      </c>
      <c r="C1033" s="39" t="s">
        <v>3495</v>
      </c>
      <c r="D1033" s="39">
        <v>3376</v>
      </c>
      <c r="E1033" s="39" t="s">
        <v>807</v>
      </c>
      <c r="F1033" s="39" t="s">
        <v>3496</v>
      </c>
      <c r="G1033" s="49"/>
      <c r="H1033" s="18">
        <v>43999</v>
      </c>
      <c r="I1033" s="98">
        <v>44118</v>
      </c>
      <c r="J1033" s="89">
        <v>1</v>
      </c>
      <c r="K1033" s="98">
        <v>44628</v>
      </c>
      <c r="L1033" s="129">
        <v>1</v>
      </c>
      <c r="M1033" s="59"/>
      <c r="N1033" s="59"/>
      <c r="O1033" s="33"/>
    </row>
    <row r="1034" spans="1:15">
      <c r="A1034" s="92">
        <v>1</v>
      </c>
      <c r="B1034" s="42" t="s">
        <v>3497</v>
      </c>
      <c r="C1034" s="39" t="s">
        <v>3498</v>
      </c>
      <c r="D1034" s="39">
        <v>6933</v>
      </c>
      <c r="E1034" s="39" t="s">
        <v>505</v>
      </c>
      <c r="F1034" s="39" t="s">
        <v>3499</v>
      </c>
      <c r="G1034" s="49"/>
      <c r="H1034" s="18">
        <v>44000</v>
      </c>
      <c r="I1034" s="98">
        <v>44028</v>
      </c>
      <c r="J1034" s="89">
        <v>1</v>
      </c>
      <c r="K1034" s="98">
        <v>44467</v>
      </c>
      <c r="L1034" s="129">
        <v>1</v>
      </c>
      <c r="M1034" s="59"/>
      <c r="N1034" s="59"/>
      <c r="O1034" s="33"/>
    </row>
    <row r="1035" spans="1:15">
      <c r="A1035" s="92">
        <v>1</v>
      </c>
      <c r="B1035" s="42" t="s">
        <v>3500</v>
      </c>
      <c r="C1035" s="39" t="s">
        <v>3501</v>
      </c>
      <c r="D1035" s="39">
        <v>165</v>
      </c>
      <c r="E1035" s="39" t="s">
        <v>1269</v>
      </c>
      <c r="F1035" s="39" t="s">
        <v>3502</v>
      </c>
      <c r="G1035" s="49"/>
      <c r="H1035" s="18">
        <v>44000</v>
      </c>
      <c r="I1035" s="98">
        <v>44006</v>
      </c>
      <c r="J1035" s="89">
        <v>1</v>
      </c>
      <c r="K1035" s="98">
        <v>45093</v>
      </c>
      <c r="L1035" s="129">
        <v>1</v>
      </c>
      <c r="M1035" s="59"/>
      <c r="N1035" s="59"/>
      <c r="O1035" s="33" t="s">
        <v>3503</v>
      </c>
    </row>
    <row r="1036" spans="1:15">
      <c r="A1036" s="92">
        <v>1</v>
      </c>
      <c r="B1036" s="128" t="s">
        <v>3512</v>
      </c>
      <c r="C1036" s="6" t="s">
        <v>3513</v>
      </c>
      <c r="D1036" s="23">
        <v>5667</v>
      </c>
      <c r="E1036" s="6" t="s">
        <v>1460</v>
      </c>
      <c r="F1036" s="6" t="s">
        <v>3514</v>
      </c>
      <c r="G1036" s="49"/>
      <c r="H1036" s="157">
        <v>44001</v>
      </c>
      <c r="I1036" s="98">
        <v>44683</v>
      </c>
      <c r="J1036" s="89">
        <v>1</v>
      </c>
      <c r="K1036" s="98"/>
      <c r="L1036" s="129"/>
      <c r="M1036" s="59"/>
      <c r="N1036" s="59"/>
      <c r="O1036" s="33" t="s">
        <v>870</v>
      </c>
    </row>
    <row r="1037" spans="1:15">
      <c r="A1037" s="93">
        <v>1</v>
      </c>
      <c r="B1037" s="42" t="s">
        <v>3504</v>
      </c>
      <c r="C1037" s="39" t="s">
        <v>3505</v>
      </c>
      <c r="D1037" s="39">
        <v>1089</v>
      </c>
      <c r="E1037" s="39" t="s">
        <v>649</v>
      </c>
      <c r="F1037" s="39" t="s">
        <v>3506</v>
      </c>
      <c r="G1037" s="49"/>
      <c r="H1037" s="18">
        <v>44001</v>
      </c>
      <c r="I1037" s="98">
        <v>44057</v>
      </c>
      <c r="J1037" s="89">
        <v>1</v>
      </c>
      <c r="K1037" s="98">
        <v>44405</v>
      </c>
      <c r="L1037" s="129">
        <v>1</v>
      </c>
      <c r="M1037" s="59"/>
      <c r="N1037" s="59"/>
      <c r="O1037" s="33" t="s">
        <v>1825</v>
      </c>
    </row>
    <row r="1038" spans="1:15">
      <c r="A1038" s="92">
        <v>1</v>
      </c>
      <c r="B1038" s="42" t="s">
        <v>3507</v>
      </c>
      <c r="C1038" s="39" t="s">
        <v>3508</v>
      </c>
      <c r="D1038" s="39">
        <v>5820</v>
      </c>
      <c r="E1038" s="39" t="s">
        <v>3509</v>
      </c>
      <c r="F1038" s="39" t="s">
        <v>3510</v>
      </c>
      <c r="G1038" s="49"/>
      <c r="H1038" s="18">
        <v>44001</v>
      </c>
      <c r="I1038" s="98">
        <v>44018</v>
      </c>
      <c r="J1038" s="89">
        <v>1</v>
      </c>
      <c r="K1038" s="98">
        <v>44594</v>
      </c>
      <c r="L1038" s="129">
        <v>1</v>
      </c>
      <c r="M1038" s="59"/>
      <c r="N1038" s="59"/>
      <c r="O1038" s="33" t="s">
        <v>3511</v>
      </c>
    </row>
    <row r="1039" spans="1:15">
      <c r="A1039" s="92">
        <v>1</v>
      </c>
      <c r="B1039" s="42" t="s">
        <v>3515</v>
      </c>
      <c r="C1039" s="39" t="s">
        <v>3516</v>
      </c>
      <c r="D1039" s="39">
        <v>1843</v>
      </c>
      <c r="E1039" s="39" t="s">
        <v>3517</v>
      </c>
      <c r="F1039" s="39" t="s">
        <v>3518</v>
      </c>
      <c r="G1039" s="49"/>
      <c r="H1039" s="18">
        <v>44004</v>
      </c>
      <c r="I1039" s="98">
        <v>44099</v>
      </c>
      <c r="J1039" s="89">
        <v>1</v>
      </c>
      <c r="K1039" s="98">
        <v>44722</v>
      </c>
      <c r="L1039" s="129">
        <v>1</v>
      </c>
      <c r="M1039" s="59"/>
      <c r="N1039" s="59"/>
      <c r="O1039" s="33"/>
    </row>
    <row r="1040" spans="1:15">
      <c r="A1040" s="92">
        <v>1</v>
      </c>
      <c r="B1040" s="42" t="s">
        <v>3519</v>
      </c>
      <c r="C1040" s="39" t="s">
        <v>3520</v>
      </c>
      <c r="D1040" s="39">
        <v>5497</v>
      </c>
      <c r="E1040" s="39" t="s">
        <v>517</v>
      </c>
      <c r="F1040" s="39" t="s">
        <v>3407</v>
      </c>
      <c r="G1040" s="49">
        <v>1</v>
      </c>
      <c r="H1040" s="18">
        <v>44004</v>
      </c>
      <c r="I1040" s="98">
        <v>44029</v>
      </c>
      <c r="J1040" s="89">
        <v>1</v>
      </c>
      <c r="K1040" s="98">
        <v>44273</v>
      </c>
      <c r="L1040" s="129">
        <v>1</v>
      </c>
      <c r="M1040" s="59"/>
      <c r="N1040" s="59"/>
      <c r="O1040" s="33"/>
    </row>
    <row r="1041" spans="1:15">
      <c r="A1041" s="92">
        <v>1</v>
      </c>
      <c r="B1041" s="42" t="s">
        <v>3521</v>
      </c>
      <c r="C1041" s="39" t="s">
        <v>3522</v>
      </c>
      <c r="D1041" s="39">
        <v>6119</v>
      </c>
      <c r="E1041" s="39" t="s">
        <v>728</v>
      </c>
      <c r="F1041" s="39" t="s">
        <v>3523</v>
      </c>
      <c r="G1041" s="49"/>
      <c r="H1041" s="18">
        <v>44005</v>
      </c>
      <c r="I1041" s="98">
        <v>44098</v>
      </c>
      <c r="J1041" s="89">
        <v>1</v>
      </c>
      <c r="K1041" s="98">
        <v>44652</v>
      </c>
      <c r="L1041" s="129">
        <v>1</v>
      </c>
      <c r="M1041" s="59"/>
      <c r="N1041" s="59"/>
      <c r="O1041" s="33" t="s">
        <v>870</v>
      </c>
    </row>
    <row r="1042" spans="1:15">
      <c r="A1042" s="93">
        <v>1</v>
      </c>
      <c r="B1042" s="42" t="s">
        <v>3524</v>
      </c>
      <c r="C1042" s="39" t="s">
        <v>3525</v>
      </c>
      <c r="D1042" s="39">
        <v>6420</v>
      </c>
      <c r="E1042" s="39" t="s">
        <v>3526</v>
      </c>
      <c r="F1042" s="39" t="s">
        <v>3527</v>
      </c>
      <c r="G1042" s="49"/>
      <c r="H1042" s="18">
        <v>44005</v>
      </c>
      <c r="I1042" s="98">
        <v>44050</v>
      </c>
      <c r="J1042" s="89">
        <v>1</v>
      </c>
      <c r="K1042" s="98">
        <v>44204</v>
      </c>
      <c r="L1042" s="129">
        <v>1</v>
      </c>
      <c r="M1042" s="59"/>
      <c r="N1042" s="59"/>
      <c r="O1042" s="33" t="s">
        <v>870</v>
      </c>
    </row>
    <row r="1043" spans="1:15">
      <c r="A1043" s="92">
        <v>1</v>
      </c>
      <c r="B1043" s="42" t="s">
        <v>3528</v>
      </c>
      <c r="C1043" s="39" t="s">
        <v>3529</v>
      </c>
      <c r="D1043" s="39">
        <v>370</v>
      </c>
      <c r="E1043" s="39" t="s">
        <v>873</v>
      </c>
      <c r="F1043" s="39" t="s">
        <v>1295</v>
      </c>
      <c r="G1043" s="49">
        <v>1</v>
      </c>
      <c r="H1043" s="18">
        <v>44006</v>
      </c>
      <c r="I1043" s="98">
        <v>44035</v>
      </c>
      <c r="J1043" s="89">
        <v>1</v>
      </c>
      <c r="K1043" s="98">
        <v>44631</v>
      </c>
      <c r="L1043" s="129">
        <v>1</v>
      </c>
      <c r="M1043" s="59"/>
      <c r="N1043" s="59"/>
      <c r="O1043" s="33"/>
    </row>
    <row r="1044" spans="1:15">
      <c r="A1044" s="92">
        <v>1</v>
      </c>
      <c r="B1044" s="42" t="s">
        <v>3530</v>
      </c>
      <c r="C1044" s="39" t="s">
        <v>3531</v>
      </c>
      <c r="D1044" s="39">
        <v>5512</v>
      </c>
      <c r="E1044" s="39" t="s">
        <v>517</v>
      </c>
      <c r="F1044" s="39" t="s">
        <v>3532</v>
      </c>
      <c r="G1044" s="49">
        <v>1</v>
      </c>
      <c r="H1044" s="18">
        <v>44006</v>
      </c>
      <c r="I1044" s="98">
        <v>44027</v>
      </c>
      <c r="J1044" s="89">
        <v>1</v>
      </c>
      <c r="K1044" s="98">
        <v>44174</v>
      </c>
      <c r="L1044" s="129">
        <v>1</v>
      </c>
      <c r="M1044" s="59"/>
      <c r="N1044" s="59"/>
      <c r="O1044" s="33" t="s">
        <v>870</v>
      </c>
    </row>
    <row r="1045" spans="1:15">
      <c r="A1045" s="92">
        <v>1</v>
      </c>
      <c r="B1045" s="42" t="s">
        <v>3533</v>
      </c>
      <c r="C1045" s="39" t="s">
        <v>3534</v>
      </c>
      <c r="D1045" s="39">
        <v>5033</v>
      </c>
      <c r="E1045" s="39" t="s">
        <v>2362</v>
      </c>
      <c r="F1045" s="39" t="s">
        <v>3535</v>
      </c>
      <c r="G1045" s="49"/>
      <c r="H1045" s="18">
        <v>44006</v>
      </c>
      <c r="I1045" s="98">
        <v>44064</v>
      </c>
      <c r="J1045" s="89">
        <v>1</v>
      </c>
      <c r="K1045" s="98">
        <v>44348</v>
      </c>
      <c r="L1045" s="129">
        <v>1</v>
      </c>
      <c r="M1045" s="59"/>
      <c r="N1045" s="59"/>
      <c r="O1045" s="33"/>
    </row>
    <row r="1046" spans="1:15">
      <c r="A1046" s="92">
        <v>1</v>
      </c>
      <c r="B1046" s="42" t="s">
        <v>3536</v>
      </c>
      <c r="C1046" s="39" t="s">
        <v>3537</v>
      </c>
      <c r="D1046" s="39">
        <v>1581</v>
      </c>
      <c r="E1046" s="39" t="s">
        <v>2039</v>
      </c>
      <c r="F1046" s="39" t="s">
        <v>3538</v>
      </c>
      <c r="G1046" s="49">
        <v>1</v>
      </c>
      <c r="H1046" s="18">
        <v>44006</v>
      </c>
      <c r="I1046" s="98">
        <v>44029</v>
      </c>
      <c r="J1046" s="89">
        <v>1</v>
      </c>
      <c r="K1046" s="98">
        <v>44708</v>
      </c>
      <c r="L1046" s="129">
        <v>1</v>
      </c>
      <c r="M1046" s="59"/>
      <c r="N1046" s="59"/>
      <c r="O1046" s="33" t="s">
        <v>870</v>
      </c>
    </row>
    <row r="1047" spans="1:15">
      <c r="A1047" s="92">
        <v>1</v>
      </c>
      <c r="B1047" s="42" t="s">
        <v>3539</v>
      </c>
      <c r="C1047" s="39" t="s">
        <v>3540</v>
      </c>
      <c r="D1047" s="39">
        <v>440</v>
      </c>
      <c r="E1047" s="39" t="s">
        <v>873</v>
      </c>
      <c r="F1047" s="39" t="s">
        <v>766</v>
      </c>
      <c r="G1047" s="49">
        <v>1</v>
      </c>
      <c r="H1047" s="18">
        <v>44006</v>
      </c>
      <c r="I1047" s="98">
        <v>44075</v>
      </c>
      <c r="J1047" s="89">
        <v>1</v>
      </c>
      <c r="K1047" s="98">
        <v>44568</v>
      </c>
      <c r="L1047" s="129">
        <v>1</v>
      </c>
      <c r="M1047" s="59"/>
      <c r="N1047" s="59"/>
      <c r="O1047" s="33"/>
    </row>
    <row r="1048" spans="1:15">
      <c r="A1048" s="93">
        <v>1</v>
      </c>
      <c r="B1048" s="42" t="s">
        <v>3541</v>
      </c>
      <c r="C1048" s="39" t="s">
        <v>3542</v>
      </c>
      <c r="D1048" s="39">
        <v>1790</v>
      </c>
      <c r="E1048" s="39" t="s">
        <v>688</v>
      </c>
      <c r="F1048" s="39" t="s">
        <v>3543</v>
      </c>
      <c r="G1048" s="49"/>
      <c r="H1048" s="18">
        <v>44007</v>
      </c>
      <c r="I1048" s="98">
        <v>44029</v>
      </c>
      <c r="J1048" s="89">
        <v>1</v>
      </c>
      <c r="K1048" s="98">
        <v>44349</v>
      </c>
      <c r="L1048" s="129">
        <v>1</v>
      </c>
      <c r="M1048" s="59"/>
      <c r="N1048" s="59"/>
      <c r="O1048" s="33"/>
    </row>
    <row r="1049" spans="1:15">
      <c r="A1049" s="92">
        <v>1</v>
      </c>
      <c r="B1049" s="42" t="s">
        <v>3544</v>
      </c>
      <c r="C1049" s="39" t="s">
        <v>3545</v>
      </c>
      <c r="D1049" s="39">
        <v>1914</v>
      </c>
      <c r="E1049" s="39" t="s">
        <v>3192</v>
      </c>
      <c r="F1049" s="39" t="s">
        <v>3546</v>
      </c>
      <c r="G1049" s="49">
        <v>1</v>
      </c>
      <c r="H1049" s="18">
        <v>44007</v>
      </c>
      <c r="I1049" s="98">
        <v>44096</v>
      </c>
      <c r="J1049" s="89">
        <v>1</v>
      </c>
      <c r="K1049" s="98">
        <v>44300</v>
      </c>
      <c r="L1049" s="129">
        <v>1</v>
      </c>
      <c r="M1049" s="59"/>
      <c r="N1049" s="59"/>
      <c r="O1049" s="33" t="s">
        <v>870</v>
      </c>
    </row>
    <row r="1050" spans="1:15">
      <c r="A1050" s="92">
        <v>1</v>
      </c>
      <c r="B1050" s="42" t="s">
        <v>3547</v>
      </c>
      <c r="C1050" s="39" t="s">
        <v>3548</v>
      </c>
      <c r="D1050" s="39">
        <v>1772</v>
      </c>
      <c r="E1050" s="39" t="s">
        <v>3549</v>
      </c>
      <c r="F1050" s="39" t="s">
        <v>3550</v>
      </c>
      <c r="G1050" s="49"/>
      <c r="H1050" s="18">
        <v>44008</v>
      </c>
      <c r="I1050" s="98">
        <v>44070</v>
      </c>
      <c r="J1050" s="89">
        <v>1</v>
      </c>
      <c r="K1050" s="98">
        <v>44697</v>
      </c>
      <c r="L1050" s="129">
        <v>1</v>
      </c>
      <c r="M1050" s="59"/>
      <c r="N1050" s="59"/>
      <c r="O1050" s="33"/>
    </row>
    <row r="1051" spans="1:15">
      <c r="A1051" s="92">
        <v>1</v>
      </c>
      <c r="B1051" s="42" t="s">
        <v>3551</v>
      </c>
      <c r="C1051" s="39" t="s">
        <v>3552</v>
      </c>
      <c r="D1051" s="39">
        <v>563</v>
      </c>
      <c r="E1051" s="39" t="s">
        <v>800</v>
      </c>
      <c r="F1051" s="39" t="s">
        <v>2932</v>
      </c>
      <c r="G1051" s="49">
        <v>1</v>
      </c>
      <c r="H1051" s="18">
        <v>44008</v>
      </c>
      <c r="I1051" s="98">
        <v>44022</v>
      </c>
      <c r="J1051" s="89">
        <v>1</v>
      </c>
      <c r="K1051" s="98">
        <v>44174</v>
      </c>
      <c r="L1051" s="129">
        <v>1</v>
      </c>
      <c r="M1051" s="59"/>
      <c r="N1051" s="59"/>
      <c r="O1051" s="33"/>
    </row>
    <row r="1052" spans="1:15">
      <c r="A1052" s="92">
        <v>1</v>
      </c>
      <c r="B1052" s="42" t="s">
        <v>3553</v>
      </c>
      <c r="C1052" s="39" t="s">
        <v>3554</v>
      </c>
      <c r="D1052" s="39">
        <v>507</v>
      </c>
      <c r="E1052" s="39" t="s">
        <v>440</v>
      </c>
      <c r="F1052" s="39" t="s">
        <v>3555</v>
      </c>
      <c r="G1052" s="49">
        <v>1</v>
      </c>
      <c r="H1052" s="18">
        <v>44008</v>
      </c>
      <c r="I1052" s="98">
        <v>44046</v>
      </c>
      <c r="J1052" s="89">
        <v>1</v>
      </c>
      <c r="K1052" s="98">
        <v>44193</v>
      </c>
      <c r="L1052" s="129">
        <v>1</v>
      </c>
      <c r="M1052" s="59"/>
      <c r="N1052" s="59"/>
      <c r="O1052" s="33"/>
    </row>
    <row r="1053" spans="1:15">
      <c r="A1053" s="92">
        <v>1</v>
      </c>
      <c r="B1053" s="42" t="s">
        <v>3556</v>
      </c>
      <c r="C1053" s="39" t="s">
        <v>3557</v>
      </c>
      <c r="D1053" s="39">
        <v>1275</v>
      </c>
      <c r="E1053" s="39" t="s">
        <v>894</v>
      </c>
      <c r="F1053" s="39" t="s">
        <v>3558</v>
      </c>
      <c r="G1053" s="49">
        <v>1</v>
      </c>
      <c r="H1053" s="18">
        <v>44008</v>
      </c>
      <c r="I1053" s="98">
        <v>44062</v>
      </c>
      <c r="J1053" s="89">
        <v>1</v>
      </c>
      <c r="K1053" s="98">
        <v>44308</v>
      </c>
      <c r="L1053" s="129">
        <v>1</v>
      </c>
      <c r="M1053" s="59"/>
      <c r="N1053" s="59"/>
      <c r="O1053" s="33"/>
    </row>
    <row r="1054" spans="1:15">
      <c r="A1054" s="93">
        <v>1</v>
      </c>
      <c r="B1054" s="42" t="s">
        <v>3559</v>
      </c>
      <c r="C1054" s="39" t="s">
        <v>3560</v>
      </c>
      <c r="D1054" s="39">
        <v>6231</v>
      </c>
      <c r="E1054" s="39" t="s">
        <v>528</v>
      </c>
      <c r="F1054" s="39" t="s">
        <v>3561</v>
      </c>
      <c r="G1054" s="49"/>
      <c r="H1054" s="18">
        <v>44008</v>
      </c>
      <c r="I1054" s="98">
        <v>44049</v>
      </c>
      <c r="J1054" s="89">
        <v>1</v>
      </c>
      <c r="K1054" s="98">
        <v>44203</v>
      </c>
      <c r="L1054" s="129">
        <v>1</v>
      </c>
      <c r="M1054" s="59"/>
      <c r="N1054" s="59"/>
      <c r="O1054" s="33"/>
    </row>
    <row r="1055" spans="1:15">
      <c r="A1055" s="92">
        <v>1</v>
      </c>
      <c r="B1055" s="128" t="s">
        <v>3565</v>
      </c>
      <c r="C1055" s="17" t="s">
        <v>3566</v>
      </c>
      <c r="D1055" s="17">
        <v>2351</v>
      </c>
      <c r="E1055" s="17" t="s">
        <v>2135</v>
      </c>
      <c r="F1055" s="17" t="s">
        <v>3567</v>
      </c>
      <c r="G1055" s="49"/>
      <c r="H1055" s="18">
        <v>44011</v>
      </c>
      <c r="I1055" s="98">
        <v>44106</v>
      </c>
      <c r="J1055" s="89">
        <v>1</v>
      </c>
      <c r="K1055" s="98"/>
      <c r="L1055" s="129"/>
      <c r="M1055" s="59"/>
      <c r="N1055" s="59"/>
      <c r="O1055" s="33" t="s">
        <v>870</v>
      </c>
    </row>
    <row r="1056" spans="1:15">
      <c r="A1056" s="92">
        <v>1</v>
      </c>
      <c r="B1056" s="42" t="s">
        <v>3562</v>
      </c>
      <c r="C1056" s="39" t="s">
        <v>3563</v>
      </c>
      <c r="D1056" s="39">
        <v>6219</v>
      </c>
      <c r="E1056" s="39" t="s">
        <v>2736</v>
      </c>
      <c r="F1056" s="39" t="s">
        <v>3564</v>
      </c>
      <c r="G1056" s="49">
        <v>1</v>
      </c>
      <c r="H1056" s="18">
        <v>44011</v>
      </c>
      <c r="I1056" s="98">
        <v>44028</v>
      </c>
      <c r="J1056" s="89">
        <v>1</v>
      </c>
      <c r="K1056" s="98">
        <v>44179</v>
      </c>
      <c r="L1056" s="129">
        <v>1</v>
      </c>
      <c r="M1056" s="59"/>
      <c r="N1056" s="59"/>
      <c r="O1056" s="33"/>
    </row>
    <row r="1057" spans="1:15">
      <c r="A1057" s="92">
        <v>1</v>
      </c>
      <c r="B1057" s="42" t="s">
        <v>3568</v>
      </c>
      <c r="C1057" s="39" t="s">
        <v>3569</v>
      </c>
      <c r="D1057" s="39">
        <v>6114</v>
      </c>
      <c r="E1057" s="39" t="s">
        <v>736</v>
      </c>
      <c r="F1057" s="39" t="s">
        <v>3567</v>
      </c>
      <c r="G1057" s="49"/>
      <c r="H1057" s="18">
        <v>44011</v>
      </c>
      <c r="I1057" s="98">
        <v>44042</v>
      </c>
      <c r="J1057" s="89">
        <v>1</v>
      </c>
      <c r="K1057" s="98">
        <v>44991</v>
      </c>
      <c r="L1057" s="129">
        <v>1</v>
      </c>
      <c r="M1057" s="59"/>
      <c r="N1057" s="59"/>
      <c r="O1057" s="33" t="s">
        <v>870</v>
      </c>
    </row>
    <row r="1058" spans="1:15">
      <c r="A1058" s="92">
        <v>1</v>
      </c>
      <c r="B1058" s="42" t="s">
        <v>3570</v>
      </c>
      <c r="C1058" s="39" t="s">
        <v>3571</v>
      </c>
      <c r="D1058" s="39">
        <v>5269</v>
      </c>
      <c r="E1058" s="39" t="s">
        <v>574</v>
      </c>
      <c r="F1058" s="39" t="s">
        <v>3572</v>
      </c>
      <c r="G1058" s="49"/>
      <c r="H1058" s="18">
        <v>44012</v>
      </c>
      <c r="I1058" s="98">
        <v>44055</v>
      </c>
      <c r="J1058" s="89">
        <v>1</v>
      </c>
      <c r="K1058" s="98">
        <v>44393</v>
      </c>
      <c r="L1058" s="129">
        <v>1</v>
      </c>
      <c r="M1058" s="59"/>
      <c r="N1058" s="59"/>
      <c r="O1058" s="33" t="s">
        <v>1825</v>
      </c>
    </row>
    <row r="1059" spans="1:15">
      <c r="A1059" s="92">
        <v>1</v>
      </c>
      <c r="B1059" s="42" t="s">
        <v>3573</v>
      </c>
      <c r="C1059" s="39" t="s">
        <v>3574</v>
      </c>
      <c r="D1059" s="39">
        <v>1675</v>
      </c>
      <c r="E1059" s="39" t="s">
        <v>1103</v>
      </c>
      <c r="F1059" s="39" t="s">
        <v>3575</v>
      </c>
      <c r="G1059" s="49"/>
      <c r="H1059" s="18">
        <v>44012</v>
      </c>
      <c r="I1059" s="98">
        <v>44056</v>
      </c>
      <c r="J1059" s="89">
        <v>1</v>
      </c>
      <c r="K1059" s="98">
        <v>44308</v>
      </c>
      <c r="L1059" s="129">
        <v>1</v>
      </c>
      <c r="M1059" s="59"/>
      <c r="N1059" s="59"/>
      <c r="O1059" s="33" t="s">
        <v>3576</v>
      </c>
    </row>
    <row r="1060" spans="1:15">
      <c r="A1060" s="93">
        <v>1</v>
      </c>
      <c r="B1060" s="42" t="s">
        <v>3577</v>
      </c>
      <c r="C1060" s="39" t="s">
        <v>3578</v>
      </c>
      <c r="D1060" s="39">
        <v>2173</v>
      </c>
      <c r="E1060" s="39" t="s">
        <v>564</v>
      </c>
      <c r="F1060" s="39" t="s">
        <v>3579</v>
      </c>
      <c r="G1060" s="49"/>
      <c r="H1060" s="18">
        <v>44012</v>
      </c>
      <c r="I1060" s="98">
        <v>44048</v>
      </c>
      <c r="J1060" s="89">
        <v>1</v>
      </c>
      <c r="K1060" s="98">
        <v>44239</v>
      </c>
      <c r="L1060" s="129">
        <v>1</v>
      </c>
      <c r="M1060" s="59"/>
      <c r="N1060" s="59"/>
      <c r="O1060" s="33" t="s">
        <v>870</v>
      </c>
    </row>
    <row r="1061" spans="1:15">
      <c r="A1061" s="92">
        <v>1</v>
      </c>
      <c r="B1061" s="42" t="s">
        <v>3580</v>
      </c>
      <c r="C1061" s="39" t="s">
        <v>3581</v>
      </c>
      <c r="D1061" s="39">
        <v>1796</v>
      </c>
      <c r="E1061" s="39" t="s">
        <v>3582</v>
      </c>
      <c r="F1061" s="39" t="s">
        <v>3579</v>
      </c>
      <c r="G1061" s="49"/>
      <c r="H1061" s="18">
        <v>44012</v>
      </c>
      <c r="I1061" s="98">
        <v>44048</v>
      </c>
      <c r="J1061" s="89">
        <v>1</v>
      </c>
      <c r="K1061" s="98">
        <v>44279</v>
      </c>
      <c r="L1061" s="129">
        <v>1</v>
      </c>
      <c r="M1061" s="59"/>
      <c r="N1061" s="59"/>
      <c r="O1061" s="33" t="s">
        <v>870</v>
      </c>
    </row>
    <row r="1062" spans="1:15">
      <c r="A1062" s="92">
        <v>1</v>
      </c>
      <c r="B1062" s="42" t="s">
        <v>3583</v>
      </c>
      <c r="C1062" s="39" t="s">
        <v>3584</v>
      </c>
      <c r="D1062" s="39">
        <v>6657</v>
      </c>
      <c r="E1062" s="39" t="s">
        <v>3585</v>
      </c>
      <c r="F1062" s="39" t="s">
        <v>3586</v>
      </c>
      <c r="G1062" s="49"/>
      <c r="H1062" s="18">
        <v>44013</v>
      </c>
      <c r="I1062" s="98">
        <v>44054</v>
      </c>
      <c r="J1062" s="89">
        <v>1</v>
      </c>
      <c r="K1062" s="98">
        <v>44225</v>
      </c>
      <c r="L1062" s="129">
        <v>1</v>
      </c>
      <c r="M1062" s="59"/>
      <c r="N1062" s="59"/>
      <c r="O1062" s="33" t="s">
        <v>3587</v>
      </c>
    </row>
    <row r="1063" spans="1:15">
      <c r="A1063" s="92">
        <v>1</v>
      </c>
      <c r="B1063" s="42" t="s">
        <v>3588</v>
      </c>
      <c r="C1063" s="39" t="s">
        <v>3589</v>
      </c>
      <c r="D1063" s="39">
        <v>6353</v>
      </c>
      <c r="E1063" s="39" t="s">
        <v>3590</v>
      </c>
      <c r="F1063" s="39" t="s">
        <v>3591</v>
      </c>
      <c r="G1063" s="49">
        <v>1</v>
      </c>
      <c r="H1063" s="18">
        <v>44013</v>
      </c>
      <c r="I1063" s="98">
        <v>44041</v>
      </c>
      <c r="J1063" s="89">
        <v>1</v>
      </c>
      <c r="K1063" s="98">
        <v>44522</v>
      </c>
      <c r="L1063" s="129">
        <v>1</v>
      </c>
      <c r="M1063" s="59"/>
      <c r="N1063" s="59"/>
      <c r="O1063" s="33" t="s">
        <v>3592</v>
      </c>
    </row>
    <row r="1064" spans="1:15">
      <c r="A1064" s="92">
        <v>1</v>
      </c>
      <c r="B1064" s="42" t="s">
        <v>3593</v>
      </c>
      <c r="C1064" s="39" t="s">
        <v>3594</v>
      </c>
      <c r="D1064" s="39">
        <v>879</v>
      </c>
      <c r="E1064" s="39" t="s">
        <v>615</v>
      </c>
      <c r="F1064" s="39" t="s">
        <v>3595</v>
      </c>
      <c r="G1064" s="49">
        <v>1</v>
      </c>
      <c r="H1064" s="18">
        <v>44013</v>
      </c>
      <c r="I1064" s="98">
        <v>44041</v>
      </c>
      <c r="J1064" s="89">
        <v>1</v>
      </c>
      <c r="K1064" s="98">
        <v>45691</v>
      </c>
      <c r="L1064" s="129">
        <v>1</v>
      </c>
      <c r="M1064" s="59"/>
      <c r="N1064" s="59"/>
      <c r="O1064" s="33" t="s">
        <v>3596</v>
      </c>
    </row>
    <row r="1065" spans="1:15">
      <c r="A1065" s="92">
        <v>1</v>
      </c>
      <c r="B1065" s="42" t="s">
        <v>3597</v>
      </c>
      <c r="C1065" s="39" t="s">
        <v>3598</v>
      </c>
      <c r="D1065" s="39">
        <v>3997</v>
      </c>
      <c r="E1065" s="39" t="s">
        <v>807</v>
      </c>
      <c r="F1065" s="39" t="s">
        <v>3599</v>
      </c>
      <c r="G1065" s="49">
        <v>1</v>
      </c>
      <c r="H1065" s="18">
        <v>44013</v>
      </c>
      <c r="I1065" s="98">
        <v>44047</v>
      </c>
      <c r="J1065" s="89">
        <v>1</v>
      </c>
      <c r="K1065" s="98">
        <v>44153</v>
      </c>
      <c r="L1065" s="129">
        <v>1</v>
      </c>
      <c r="M1065" s="59"/>
      <c r="N1065" s="59"/>
      <c r="O1065" s="33"/>
    </row>
    <row r="1066" spans="1:15">
      <c r="A1066" s="93">
        <v>1</v>
      </c>
      <c r="B1066" s="42" t="s">
        <v>3600</v>
      </c>
      <c r="C1066" s="39" t="s">
        <v>3601</v>
      </c>
      <c r="D1066" s="39">
        <v>5620</v>
      </c>
      <c r="E1066" s="39" t="s">
        <v>1005</v>
      </c>
      <c r="F1066" s="39" t="s">
        <v>3602</v>
      </c>
      <c r="G1066" s="49">
        <v>1</v>
      </c>
      <c r="H1066" s="18">
        <v>44014</v>
      </c>
      <c r="I1066" s="98">
        <v>44085</v>
      </c>
      <c r="J1066" s="89">
        <v>1</v>
      </c>
      <c r="K1066" s="98">
        <v>44187</v>
      </c>
      <c r="L1066" s="129">
        <v>1</v>
      </c>
      <c r="M1066" s="59"/>
      <c r="N1066" s="59"/>
      <c r="O1066" s="33"/>
    </row>
    <row r="1067" spans="1:15">
      <c r="A1067" s="92">
        <v>1</v>
      </c>
      <c r="B1067" s="42" t="s">
        <v>3603</v>
      </c>
      <c r="C1067" s="39" t="s">
        <v>3604</v>
      </c>
      <c r="D1067" s="39">
        <v>6425</v>
      </c>
      <c r="E1067" s="39" t="s">
        <v>498</v>
      </c>
      <c r="F1067" s="39" t="s">
        <v>1598</v>
      </c>
      <c r="G1067" s="49">
        <v>1</v>
      </c>
      <c r="H1067" s="18">
        <v>44014</v>
      </c>
      <c r="I1067" s="98">
        <v>44033</v>
      </c>
      <c r="J1067" s="89">
        <v>1</v>
      </c>
      <c r="K1067" s="98">
        <v>44120</v>
      </c>
      <c r="L1067" s="129">
        <v>1</v>
      </c>
      <c r="M1067" s="59"/>
      <c r="N1067" s="59"/>
      <c r="O1067" s="33" t="s">
        <v>870</v>
      </c>
    </row>
    <row r="1068" spans="1:15">
      <c r="A1068" s="92">
        <v>1</v>
      </c>
      <c r="B1068" s="42" t="s">
        <v>3605</v>
      </c>
      <c r="C1068" s="39" t="s">
        <v>3606</v>
      </c>
      <c r="D1068" s="39">
        <v>6334</v>
      </c>
      <c r="E1068" s="39" t="s">
        <v>1199</v>
      </c>
      <c r="F1068" s="39" t="s">
        <v>3607</v>
      </c>
      <c r="G1068" s="49"/>
      <c r="H1068" s="18">
        <v>44014</v>
      </c>
      <c r="I1068" s="98">
        <v>44067</v>
      </c>
      <c r="J1068" s="89">
        <v>1</v>
      </c>
      <c r="K1068" s="98">
        <v>44467</v>
      </c>
      <c r="L1068" s="129">
        <v>1</v>
      </c>
      <c r="M1068" s="59"/>
      <c r="N1068" s="59"/>
      <c r="O1068" s="33" t="s">
        <v>1825</v>
      </c>
    </row>
    <row r="1069" spans="1:15">
      <c r="A1069" s="92">
        <v>1</v>
      </c>
      <c r="B1069" s="42" t="s">
        <v>3608</v>
      </c>
      <c r="C1069" s="39" t="s">
        <v>3609</v>
      </c>
      <c r="D1069" s="39">
        <v>978</v>
      </c>
      <c r="E1069" s="39" t="s">
        <v>1874</v>
      </c>
      <c r="F1069" s="39" t="s">
        <v>3610</v>
      </c>
      <c r="G1069" s="49"/>
      <c r="H1069" s="18">
        <v>44014</v>
      </c>
      <c r="I1069" s="98">
        <v>44042</v>
      </c>
      <c r="J1069" s="89">
        <v>1</v>
      </c>
      <c r="K1069" s="98">
        <v>44323</v>
      </c>
      <c r="L1069" s="129">
        <v>1</v>
      </c>
      <c r="M1069" s="59"/>
      <c r="N1069" s="59"/>
      <c r="O1069" s="33"/>
    </row>
    <row r="1070" spans="1:15">
      <c r="A1070" s="92">
        <v>1</v>
      </c>
      <c r="B1070" s="42" t="s">
        <v>3611</v>
      </c>
      <c r="C1070" s="39" t="s">
        <v>3612</v>
      </c>
      <c r="D1070" s="39">
        <v>5667</v>
      </c>
      <c r="E1070" s="39" t="s">
        <v>823</v>
      </c>
      <c r="F1070" s="39" t="s">
        <v>3613</v>
      </c>
      <c r="G1070" s="49"/>
      <c r="H1070" s="18">
        <v>44018</v>
      </c>
      <c r="I1070" s="98">
        <v>44050</v>
      </c>
      <c r="J1070" s="89">
        <v>1</v>
      </c>
      <c r="K1070" s="98">
        <v>44201</v>
      </c>
      <c r="L1070" s="129">
        <v>1</v>
      </c>
      <c r="M1070" s="59"/>
      <c r="N1070" s="59"/>
      <c r="O1070" s="33" t="s">
        <v>3614</v>
      </c>
    </row>
    <row r="1071" spans="1:15">
      <c r="A1071" s="92">
        <v>1</v>
      </c>
      <c r="B1071" s="128" t="s">
        <v>3624</v>
      </c>
      <c r="C1071" s="17" t="s">
        <v>3625</v>
      </c>
      <c r="D1071" s="17">
        <v>5489</v>
      </c>
      <c r="E1071" s="17" t="s">
        <v>548</v>
      </c>
      <c r="F1071" s="17" t="s">
        <v>3626</v>
      </c>
      <c r="G1071" s="49"/>
      <c r="H1071" s="18">
        <v>44019</v>
      </c>
      <c r="I1071" s="98">
        <v>44097</v>
      </c>
      <c r="J1071" s="89">
        <v>1</v>
      </c>
      <c r="K1071" s="98"/>
      <c r="L1071" s="129"/>
      <c r="M1071" s="59"/>
      <c r="N1071" s="59"/>
      <c r="O1071" s="33"/>
    </row>
    <row r="1072" spans="1:15">
      <c r="A1072" s="92">
        <v>1</v>
      </c>
      <c r="B1072" s="42" t="s">
        <v>3615</v>
      </c>
      <c r="C1072" s="39" t="s">
        <v>3616</v>
      </c>
      <c r="D1072" s="39">
        <v>6191</v>
      </c>
      <c r="E1072" s="39" t="s">
        <v>498</v>
      </c>
      <c r="F1072" s="39" t="s">
        <v>3617</v>
      </c>
      <c r="G1072" s="49"/>
      <c r="H1072" s="18">
        <v>44019</v>
      </c>
      <c r="I1072" s="98">
        <v>44050</v>
      </c>
      <c r="J1072" s="89">
        <v>1</v>
      </c>
      <c r="K1072" s="98">
        <v>44377</v>
      </c>
      <c r="L1072" s="129">
        <v>1</v>
      </c>
      <c r="M1072" s="59"/>
      <c r="N1072" s="59"/>
      <c r="O1072" s="33"/>
    </row>
    <row r="1073" spans="1:15">
      <c r="A1073" s="93">
        <v>1</v>
      </c>
      <c r="B1073" s="42" t="s">
        <v>3618</v>
      </c>
      <c r="C1073" s="39" t="s">
        <v>3619</v>
      </c>
      <c r="D1073" s="39">
        <v>1319</v>
      </c>
      <c r="E1073" s="39" t="s">
        <v>3620</v>
      </c>
      <c r="F1073" s="39" t="s">
        <v>3621</v>
      </c>
      <c r="G1073" s="49">
        <v>1</v>
      </c>
      <c r="H1073" s="18">
        <v>44019</v>
      </c>
      <c r="I1073" s="98">
        <v>44041</v>
      </c>
      <c r="J1073" s="89">
        <v>1</v>
      </c>
      <c r="K1073" s="98">
        <v>44538</v>
      </c>
      <c r="L1073" s="129">
        <v>1</v>
      </c>
      <c r="M1073" s="59"/>
      <c r="N1073" s="59"/>
      <c r="O1073" s="33" t="s">
        <v>1825</v>
      </c>
    </row>
    <row r="1074" spans="1:15">
      <c r="A1074" s="92">
        <v>1</v>
      </c>
      <c r="B1074" s="42" t="s">
        <v>3622</v>
      </c>
      <c r="C1074" s="39" t="s">
        <v>3623</v>
      </c>
      <c r="D1074" s="39">
        <v>1393</v>
      </c>
      <c r="E1074" s="39" t="s">
        <v>1343</v>
      </c>
      <c r="F1074" s="39" t="s">
        <v>3621</v>
      </c>
      <c r="G1074" s="49">
        <v>1</v>
      </c>
      <c r="H1074" s="18">
        <v>44019</v>
      </c>
      <c r="I1074" s="98">
        <v>44041</v>
      </c>
      <c r="J1074" s="89">
        <v>1</v>
      </c>
      <c r="K1074" s="98">
        <v>44629</v>
      </c>
      <c r="L1074" s="129">
        <v>1</v>
      </c>
      <c r="M1074" s="59"/>
      <c r="N1074" s="59"/>
      <c r="O1074" s="33"/>
    </row>
    <row r="1075" spans="1:15">
      <c r="A1075" s="92">
        <v>1</v>
      </c>
      <c r="B1075" s="42" t="s">
        <v>3627</v>
      </c>
      <c r="C1075" s="39" t="s">
        <v>3628</v>
      </c>
      <c r="D1075" s="39">
        <v>1575</v>
      </c>
      <c r="E1075" s="39" t="s">
        <v>3629</v>
      </c>
      <c r="F1075" s="39" t="s">
        <v>3630</v>
      </c>
      <c r="G1075" s="49"/>
      <c r="H1075" s="18">
        <v>44020</v>
      </c>
      <c r="I1075" s="98">
        <v>44069</v>
      </c>
      <c r="J1075" s="89">
        <v>1</v>
      </c>
      <c r="K1075" s="98">
        <v>44336</v>
      </c>
      <c r="L1075" s="129">
        <v>1</v>
      </c>
      <c r="M1075" s="59"/>
      <c r="N1075" s="59"/>
      <c r="O1075" s="33" t="s">
        <v>870</v>
      </c>
    </row>
    <row r="1076" spans="1:15">
      <c r="A1076" s="92">
        <v>1</v>
      </c>
      <c r="B1076" s="42" t="s">
        <v>3631</v>
      </c>
      <c r="C1076" s="39" t="s">
        <v>3632</v>
      </c>
      <c r="D1076" s="39">
        <v>6221</v>
      </c>
      <c r="E1076" s="39" t="s">
        <v>498</v>
      </c>
      <c r="F1076" s="39" t="s">
        <v>3633</v>
      </c>
      <c r="G1076" s="49">
        <v>1</v>
      </c>
      <c r="H1076" s="18">
        <v>44022</v>
      </c>
      <c r="I1076" s="98">
        <v>44039</v>
      </c>
      <c r="J1076" s="89">
        <v>1</v>
      </c>
      <c r="K1076" s="98">
        <v>44160</v>
      </c>
      <c r="L1076" s="129">
        <v>1</v>
      </c>
      <c r="M1076" s="59"/>
      <c r="N1076" s="59"/>
      <c r="O1076" s="33" t="s">
        <v>3634</v>
      </c>
    </row>
    <row r="1077" spans="1:15">
      <c r="A1077" s="92">
        <v>1</v>
      </c>
      <c r="B1077" s="42" t="s">
        <v>3635</v>
      </c>
      <c r="C1077" s="39" t="s">
        <v>3636</v>
      </c>
      <c r="D1077" s="39">
        <v>440</v>
      </c>
      <c r="E1077" s="39" t="s">
        <v>3637</v>
      </c>
      <c r="F1077" s="39" t="s">
        <v>3638</v>
      </c>
      <c r="G1077" s="49"/>
      <c r="H1077" s="18">
        <v>44022</v>
      </c>
      <c r="I1077" s="98">
        <v>44042</v>
      </c>
      <c r="J1077" s="89">
        <v>1</v>
      </c>
      <c r="K1077" s="98">
        <v>44718</v>
      </c>
      <c r="L1077" s="129">
        <v>1</v>
      </c>
      <c r="M1077" s="59"/>
      <c r="N1077" s="59"/>
      <c r="O1077" s="33" t="s">
        <v>870</v>
      </c>
    </row>
    <row r="1078" spans="1:15">
      <c r="A1078" s="93">
        <v>1</v>
      </c>
      <c r="B1078" s="42" t="s">
        <v>3639</v>
      </c>
      <c r="C1078" s="39" t="s">
        <v>3640</v>
      </c>
      <c r="D1078" s="39">
        <v>1759</v>
      </c>
      <c r="E1078" s="39" t="s">
        <v>513</v>
      </c>
      <c r="F1078" s="39" t="s">
        <v>3641</v>
      </c>
      <c r="G1078" s="49"/>
      <c r="H1078" s="18">
        <v>44022</v>
      </c>
      <c r="I1078" s="98">
        <v>44074</v>
      </c>
      <c r="J1078" s="89">
        <v>1</v>
      </c>
      <c r="K1078" s="98">
        <v>44322</v>
      </c>
      <c r="L1078" s="129">
        <v>1</v>
      </c>
      <c r="M1078" s="59"/>
      <c r="N1078" s="59"/>
      <c r="O1078" s="33"/>
    </row>
    <row r="1079" spans="1:15">
      <c r="A1079" s="92">
        <v>1</v>
      </c>
      <c r="B1079" s="42" t="s">
        <v>3642</v>
      </c>
      <c r="C1079" s="39" t="s">
        <v>3643</v>
      </c>
      <c r="D1079" s="39">
        <v>1853</v>
      </c>
      <c r="E1079" s="39" t="s">
        <v>3073</v>
      </c>
      <c r="F1079" s="39" t="s">
        <v>3644</v>
      </c>
      <c r="G1079" s="49">
        <v>1</v>
      </c>
      <c r="H1079" s="18">
        <v>44022</v>
      </c>
      <c r="I1079" s="98">
        <v>44118</v>
      </c>
      <c r="J1079" s="89">
        <v>1</v>
      </c>
      <c r="K1079" s="98">
        <v>44280</v>
      </c>
      <c r="L1079" s="129">
        <v>1</v>
      </c>
      <c r="M1079" s="59"/>
      <c r="N1079" s="59"/>
      <c r="O1079" s="33" t="s">
        <v>870</v>
      </c>
    </row>
    <row r="1080" spans="1:15">
      <c r="A1080" s="92">
        <v>1</v>
      </c>
      <c r="B1080" s="42" t="s">
        <v>3645</v>
      </c>
      <c r="C1080" s="39" t="s">
        <v>3646</v>
      </c>
      <c r="D1080" s="39">
        <v>424</v>
      </c>
      <c r="E1080" s="39" t="s">
        <v>509</v>
      </c>
      <c r="F1080" s="39" t="s">
        <v>3647</v>
      </c>
      <c r="G1080" s="49">
        <v>1</v>
      </c>
      <c r="H1080" s="18">
        <v>44025</v>
      </c>
      <c r="I1080" s="98">
        <v>44056</v>
      </c>
      <c r="J1080" s="89">
        <v>1</v>
      </c>
      <c r="K1080" s="98">
        <v>44335</v>
      </c>
      <c r="L1080" s="129">
        <v>1</v>
      </c>
      <c r="M1080" s="59"/>
      <c r="N1080" s="59"/>
      <c r="O1080" s="33"/>
    </row>
    <row r="1081" spans="1:15">
      <c r="A1081" s="92">
        <v>1</v>
      </c>
      <c r="B1081" s="42" t="s">
        <v>3648</v>
      </c>
      <c r="C1081" s="39" t="s">
        <v>3649</v>
      </c>
      <c r="D1081" s="39">
        <v>870</v>
      </c>
      <c r="E1081" s="39" t="s">
        <v>757</v>
      </c>
      <c r="F1081" s="39" t="s">
        <v>895</v>
      </c>
      <c r="G1081" s="49">
        <v>1</v>
      </c>
      <c r="H1081" s="18">
        <v>44026</v>
      </c>
      <c r="I1081" s="98">
        <v>44061</v>
      </c>
      <c r="J1081" s="89">
        <v>1</v>
      </c>
      <c r="K1081" s="98">
        <v>44504</v>
      </c>
      <c r="L1081" s="129">
        <v>1</v>
      </c>
      <c r="M1081" s="59"/>
      <c r="N1081" s="59"/>
      <c r="O1081" s="33" t="s">
        <v>870</v>
      </c>
    </row>
    <row r="1082" spans="1:15">
      <c r="A1082" s="92">
        <v>1</v>
      </c>
      <c r="B1082" s="42" t="s">
        <v>3650</v>
      </c>
      <c r="C1082" s="39" t="s">
        <v>3651</v>
      </c>
      <c r="D1082" s="39">
        <v>1320</v>
      </c>
      <c r="E1082" s="39" t="s">
        <v>941</v>
      </c>
      <c r="F1082" s="39" t="s">
        <v>3652</v>
      </c>
      <c r="G1082" s="49"/>
      <c r="H1082" s="18">
        <v>44026</v>
      </c>
      <c r="I1082" s="98">
        <v>44047</v>
      </c>
      <c r="J1082" s="89">
        <v>1</v>
      </c>
      <c r="K1082" s="98">
        <v>44292</v>
      </c>
      <c r="L1082" s="129">
        <v>1</v>
      </c>
      <c r="M1082" s="59"/>
      <c r="N1082" s="59"/>
      <c r="O1082" s="33"/>
    </row>
    <row r="1083" spans="1:15">
      <c r="A1083" s="92">
        <v>1</v>
      </c>
      <c r="B1083" s="42" t="s">
        <v>3653</v>
      </c>
      <c r="C1083" s="39" t="s">
        <v>3654</v>
      </c>
      <c r="D1083" s="39">
        <v>1579</v>
      </c>
      <c r="E1083" s="39" t="s">
        <v>3629</v>
      </c>
      <c r="F1083" s="39" t="s">
        <v>3655</v>
      </c>
      <c r="G1083" s="49"/>
      <c r="H1083" s="18">
        <v>44026</v>
      </c>
      <c r="I1083" s="98">
        <v>44113</v>
      </c>
      <c r="J1083" s="89">
        <v>1</v>
      </c>
      <c r="K1083" s="98">
        <v>45922</v>
      </c>
      <c r="L1083" s="129">
        <v>1</v>
      </c>
      <c r="M1083" s="59"/>
      <c r="N1083" s="59"/>
      <c r="O1083" s="33" t="s">
        <v>870</v>
      </c>
    </row>
    <row r="1084" spans="1:15">
      <c r="A1084" s="93">
        <v>1</v>
      </c>
      <c r="B1084" s="42" t="s">
        <v>3656</v>
      </c>
      <c r="C1084" s="39" t="s">
        <v>3657</v>
      </c>
      <c r="D1084" s="39">
        <v>578</v>
      </c>
      <c r="E1084" s="39" t="s">
        <v>596</v>
      </c>
      <c r="F1084" s="39" t="s">
        <v>3658</v>
      </c>
      <c r="G1084" s="49"/>
      <c r="H1084" s="18">
        <v>44026</v>
      </c>
      <c r="I1084" s="98">
        <v>44043</v>
      </c>
      <c r="J1084" s="89">
        <v>1</v>
      </c>
      <c r="K1084" s="98">
        <v>44523</v>
      </c>
      <c r="L1084" s="129">
        <v>1</v>
      </c>
      <c r="M1084" s="59"/>
      <c r="N1084" s="59"/>
      <c r="O1084" s="33"/>
    </row>
    <row r="1085" spans="1:15">
      <c r="A1085" s="92">
        <v>1</v>
      </c>
      <c r="B1085" s="42" t="s">
        <v>3659</v>
      </c>
      <c r="C1085" s="39" t="s">
        <v>3660</v>
      </c>
      <c r="D1085" s="39">
        <v>6243</v>
      </c>
      <c r="E1085" s="39" t="s">
        <v>498</v>
      </c>
      <c r="F1085" s="39" t="s">
        <v>3661</v>
      </c>
      <c r="G1085" s="49"/>
      <c r="H1085" s="18">
        <v>44026</v>
      </c>
      <c r="I1085" s="98">
        <v>44312</v>
      </c>
      <c r="J1085" s="89">
        <v>1</v>
      </c>
      <c r="K1085" s="98">
        <v>44648</v>
      </c>
      <c r="L1085" s="129">
        <v>1</v>
      </c>
      <c r="M1085" s="59"/>
      <c r="N1085" s="59"/>
      <c r="O1085" s="33" t="s">
        <v>870</v>
      </c>
    </row>
    <row r="1086" spans="1:15">
      <c r="A1086" s="92">
        <v>1</v>
      </c>
      <c r="B1086" s="42" t="s">
        <v>3662</v>
      </c>
      <c r="C1086" s="39" t="s">
        <v>2579</v>
      </c>
      <c r="D1086" s="39">
        <v>6371</v>
      </c>
      <c r="E1086" s="39" t="s">
        <v>2580</v>
      </c>
      <c r="F1086" s="39" t="s">
        <v>3663</v>
      </c>
      <c r="G1086" s="49">
        <v>1</v>
      </c>
      <c r="H1086" s="18">
        <v>44027</v>
      </c>
      <c r="I1086" s="98">
        <v>44035</v>
      </c>
      <c r="J1086" s="89">
        <v>1</v>
      </c>
      <c r="K1086" s="98">
        <v>44153</v>
      </c>
      <c r="L1086" s="129">
        <v>1</v>
      </c>
      <c r="M1086" s="59"/>
      <c r="N1086" s="59"/>
      <c r="O1086" s="33" t="s">
        <v>870</v>
      </c>
    </row>
    <row r="1087" spans="1:15">
      <c r="A1087" s="92">
        <v>1</v>
      </c>
      <c r="B1087" s="42" t="s">
        <v>3664</v>
      </c>
      <c r="C1087" s="39" t="s">
        <v>3665</v>
      </c>
      <c r="D1087" s="39">
        <v>5358</v>
      </c>
      <c r="E1087" s="39" t="s">
        <v>517</v>
      </c>
      <c r="F1087" s="39" t="s">
        <v>3666</v>
      </c>
      <c r="G1087" s="49">
        <v>1</v>
      </c>
      <c r="H1087" s="18">
        <v>44027</v>
      </c>
      <c r="I1087" s="98">
        <v>44060</v>
      </c>
      <c r="J1087" s="89">
        <v>1</v>
      </c>
      <c r="K1087" s="98">
        <v>44175</v>
      </c>
      <c r="L1087" s="129">
        <v>1</v>
      </c>
      <c r="M1087" s="59"/>
      <c r="N1087" s="59"/>
      <c r="O1087" s="33" t="s">
        <v>3166</v>
      </c>
    </row>
    <row r="1088" spans="1:15">
      <c r="A1088" s="92">
        <v>1</v>
      </c>
      <c r="B1088" s="42" t="s">
        <v>3667</v>
      </c>
      <c r="C1088" s="39" t="s">
        <v>3668</v>
      </c>
      <c r="D1088" s="39">
        <v>6651</v>
      </c>
      <c r="E1088" s="39" t="s">
        <v>3669</v>
      </c>
      <c r="F1088" s="39" t="s">
        <v>3670</v>
      </c>
      <c r="G1088" s="49"/>
      <c r="H1088" s="18">
        <v>44028</v>
      </c>
      <c r="I1088" s="98">
        <v>44056</v>
      </c>
      <c r="J1088" s="89">
        <v>1</v>
      </c>
      <c r="K1088" s="98">
        <v>44538</v>
      </c>
      <c r="L1088" s="129">
        <v>1</v>
      </c>
      <c r="M1088" s="59"/>
      <c r="N1088" s="59"/>
      <c r="O1088" s="33"/>
    </row>
    <row r="1089" spans="1:15">
      <c r="A1089" s="92">
        <v>1</v>
      </c>
      <c r="B1089" s="42" t="s">
        <v>3671</v>
      </c>
      <c r="C1089" s="39" t="s">
        <v>3672</v>
      </c>
      <c r="D1089" s="39">
        <v>1710</v>
      </c>
      <c r="E1089" s="39" t="s">
        <v>1870</v>
      </c>
      <c r="F1089" s="39" t="s">
        <v>3673</v>
      </c>
      <c r="G1089" s="49">
        <v>1</v>
      </c>
      <c r="H1089" s="18">
        <v>44028</v>
      </c>
      <c r="I1089" s="98">
        <v>44035</v>
      </c>
      <c r="J1089" s="89">
        <v>1</v>
      </c>
      <c r="K1089" s="98">
        <v>44221</v>
      </c>
      <c r="L1089" s="129">
        <v>1</v>
      </c>
      <c r="M1089" s="59"/>
      <c r="N1089" s="59"/>
      <c r="O1089" s="33"/>
    </row>
    <row r="1090" spans="1:15">
      <c r="A1090" s="93">
        <v>1</v>
      </c>
      <c r="B1090" s="42" t="s">
        <v>3674</v>
      </c>
      <c r="C1090" s="39" t="s">
        <v>3675</v>
      </c>
      <c r="D1090" s="39">
        <v>5265</v>
      </c>
      <c r="E1090" s="39" t="s">
        <v>517</v>
      </c>
      <c r="F1090" s="39" t="s">
        <v>3676</v>
      </c>
      <c r="G1090" s="49">
        <v>1</v>
      </c>
      <c r="H1090" s="18">
        <v>44029</v>
      </c>
      <c r="I1090" s="98">
        <v>44103</v>
      </c>
      <c r="J1090" s="89">
        <v>1</v>
      </c>
      <c r="K1090" s="98">
        <v>44768</v>
      </c>
      <c r="L1090" s="129">
        <v>1</v>
      </c>
      <c r="M1090" s="59"/>
      <c r="N1090" s="59"/>
      <c r="O1090" s="33" t="s">
        <v>1825</v>
      </c>
    </row>
    <row r="1091" spans="1:15">
      <c r="A1091" s="92">
        <v>1</v>
      </c>
      <c r="B1091" s="42" t="s">
        <v>3677</v>
      </c>
      <c r="C1091" s="39" t="s">
        <v>3678</v>
      </c>
      <c r="D1091" s="39">
        <v>1696</v>
      </c>
      <c r="E1091" s="39" t="s">
        <v>3679</v>
      </c>
      <c r="F1091" s="39" t="s">
        <v>3680</v>
      </c>
      <c r="G1091" s="49">
        <v>1</v>
      </c>
      <c r="H1091" s="18">
        <v>44029</v>
      </c>
      <c r="I1091" s="98">
        <v>44041</v>
      </c>
      <c r="J1091" s="89">
        <v>1</v>
      </c>
      <c r="K1091" s="98">
        <v>44246</v>
      </c>
      <c r="L1091" s="129">
        <v>1</v>
      </c>
      <c r="M1091" s="59"/>
      <c r="N1091" s="59"/>
      <c r="O1091" s="33" t="s">
        <v>870</v>
      </c>
    </row>
    <row r="1092" spans="1:15">
      <c r="A1092" s="92">
        <v>1</v>
      </c>
      <c r="B1092" s="42" t="s">
        <v>3681</v>
      </c>
      <c r="C1092" s="39" t="s">
        <v>3682</v>
      </c>
      <c r="D1092" s="39">
        <v>5794</v>
      </c>
      <c r="E1092" s="39" t="s">
        <v>3683</v>
      </c>
      <c r="F1092" s="39" t="s">
        <v>3684</v>
      </c>
      <c r="G1092" s="49">
        <v>1</v>
      </c>
      <c r="H1092" s="18">
        <v>44029</v>
      </c>
      <c r="I1092" s="98">
        <v>44041</v>
      </c>
      <c r="J1092" s="89">
        <v>1</v>
      </c>
      <c r="K1092" s="98">
        <v>44489</v>
      </c>
      <c r="L1092" s="129">
        <v>1</v>
      </c>
      <c r="M1092" s="59"/>
      <c r="N1092" s="59"/>
      <c r="O1092" s="33" t="s">
        <v>3685</v>
      </c>
    </row>
    <row r="1093" spans="1:15">
      <c r="A1093" s="92">
        <v>1</v>
      </c>
      <c r="B1093" s="42" t="s">
        <v>3686</v>
      </c>
      <c r="C1093" s="39" t="s">
        <v>3687</v>
      </c>
      <c r="D1093" s="39">
        <v>1593</v>
      </c>
      <c r="E1093" s="39" t="s">
        <v>1249</v>
      </c>
      <c r="F1093" s="39" t="s">
        <v>3688</v>
      </c>
      <c r="G1093" s="49"/>
      <c r="H1093" s="18">
        <v>44029</v>
      </c>
      <c r="I1093" s="98">
        <v>44070</v>
      </c>
      <c r="J1093" s="89">
        <v>1</v>
      </c>
      <c r="K1093" s="98">
        <v>44792</v>
      </c>
      <c r="L1093" s="129">
        <v>1</v>
      </c>
      <c r="M1093" s="59"/>
      <c r="N1093" s="59"/>
      <c r="O1093" s="33"/>
    </row>
    <row r="1094" spans="1:15">
      <c r="A1094" s="92">
        <v>1</v>
      </c>
      <c r="B1094" s="42" t="s">
        <v>3689</v>
      </c>
      <c r="C1094" s="39" t="s">
        <v>3690</v>
      </c>
      <c r="D1094" s="39">
        <v>480</v>
      </c>
      <c r="E1094" s="39" t="s">
        <v>3691</v>
      </c>
      <c r="F1094" s="39" t="s">
        <v>3692</v>
      </c>
      <c r="G1094" s="49"/>
      <c r="H1094" s="18">
        <v>44029</v>
      </c>
      <c r="I1094" s="98">
        <v>44041</v>
      </c>
      <c r="J1094" s="89">
        <v>1</v>
      </c>
      <c r="K1094" s="98">
        <v>44188</v>
      </c>
      <c r="L1094" s="129">
        <v>1</v>
      </c>
      <c r="M1094" s="59"/>
      <c r="N1094" s="59"/>
      <c r="O1094" s="33" t="s">
        <v>870</v>
      </c>
    </row>
    <row r="1095" spans="1:15">
      <c r="A1095" s="92">
        <v>1</v>
      </c>
      <c r="B1095" s="42" t="s">
        <v>3693</v>
      </c>
      <c r="C1095" s="39" t="s">
        <v>3694</v>
      </c>
      <c r="D1095" s="39">
        <v>1706</v>
      </c>
      <c r="E1095" s="39" t="s">
        <v>3695</v>
      </c>
      <c r="F1095" s="39" t="s">
        <v>3696</v>
      </c>
      <c r="G1095" s="49"/>
      <c r="H1095" s="18">
        <v>44029</v>
      </c>
      <c r="I1095" s="98">
        <v>44050</v>
      </c>
      <c r="J1095" s="89">
        <v>1</v>
      </c>
      <c r="K1095" s="98">
        <v>44222</v>
      </c>
      <c r="L1095" s="129">
        <v>1</v>
      </c>
      <c r="M1095" s="59"/>
      <c r="N1095" s="59"/>
      <c r="O1095" s="33" t="s">
        <v>3697</v>
      </c>
    </row>
    <row r="1096" spans="1:15">
      <c r="A1096" s="93">
        <v>1</v>
      </c>
      <c r="B1096" s="42" t="s">
        <v>3698</v>
      </c>
      <c r="C1096" s="39" t="s">
        <v>3699</v>
      </c>
      <c r="D1096" s="39">
        <v>6150</v>
      </c>
      <c r="E1096" s="39" t="s">
        <v>2495</v>
      </c>
      <c r="F1096" s="39" t="s">
        <v>3700</v>
      </c>
      <c r="G1096" s="49"/>
      <c r="H1096" s="18">
        <v>44029</v>
      </c>
      <c r="I1096" s="98">
        <v>44127</v>
      </c>
      <c r="J1096" s="89">
        <v>1</v>
      </c>
      <c r="K1096" s="98">
        <v>44908</v>
      </c>
      <c r="L1096" s="129">
        <v>1</v>
      </c>
      <c r="M1096" s="59"/>
      <c r="N1096" s="59"/>
      <c r="O1096" s="33" t="s">
        <v>3697</v>
      </c>
    </row>
    <row r="1097" spans="1:15">
      <c r="A1097" s="92">
        <v>1</v>
      </c>
      <c r="B1097" s="42" t="s">
        <v>3701</v>
      </c>
      <c r="C1097" s="39" t="s">
        <v>3702</v>
      </c>
      <c r="D1097" s="39">
        <v>2240</v>
      </c>
      <c r="E1097" s="39" t="s">
        <v>564</v>
      </c>
      <c r="F1097" s="39" t="s">
        <v>3703</v>
      </c>
      <c r="G1097" s="49"/>
      <c r="H1097" s="18">
        <v>44029</v>
      </c>
      <c r="I1097" s="98">
        <v>44050</v>
      </c>
      <c r="J1097" s="89">
        <v>1</v>
      </c>
      <c r="K1097" s="98">
        <v>44264</v>
      </c>
      <c r="L1097" s="129">
        <v>1</v>
      </c>
      <c r="M1097" s="59"/>
      <c r="N1097" s="59"/>
      <c r="O1097" s="33" t="s">
        <v>870</v>
      </c>
    </row>
    <row r="1098" spans="1:15">
      <c r="A1098" s="92">
        <v>1</v>
      </c>
      <c r="B1098" s="42" t="s">
        <v>3704</v>
      </c>
      <c r="C1098" s="39" t="s">
        <v>3705</v>
      </c>
      <c r="D1098" s="39">
        <v>5870</v>
      </c>
      <c r="E1098" s="39" t="s">
        <v>1728</v>
      </c>
      <c r="F1098" s="39" t="s">
        <v>3706</v>
      </c>
      <c r="G1098" s="49"/>
      <c r="H1098" s="18">
        <v>44029</v>
      </c>
      <c r="I1098" s="98">
        <v>44050</v>
      </c>
      <c r="J1098" s="89">
        <v>1</v>
      </c>
      <c r="K1098" s="98">
        <v>44224</v>
      </c>
      <c r="L1098" s="129">
        <v>1</v>
      </c>
      <c r="M1098" s="59"/>
      <c r="N1098" s="59"/>
      <c r="O1098" s="33" t="s">
        <v>870</v>
      </c>
    </row>
    <row r="1099" spans="1:15">
      <c r="A1099" s="92">
        <v>1</v>
      </c>
      <c r="B1099" s="42" t="s">
        <v>3707</v>
      </c>
      <c r="C1099" s="39" t="s">
        <v>3708</v>
      </c>
      <c r="D1099" s="39">
        <v>1401</v>
      </c>
      <c r="E1099" s="39" t="s">
        <v>757</v>
      </c>
      <c r="F1099" s="39" t="s">
        <v>3709</v>
      </c>
      <c r="G1099" s="49">
        <v>1</v>
      </c>
      <c r="H1099" s="18">
        <v>44029</v>
      </c>
      <c r="I1099" s="98">
        <v>44046</v>
      </c>
      <c r="J1099" s="89">
        <v>1</v>
      </c>
      <c r="K1099" s="98">
        <v>45187</v>
      </c>
      <c r="L1099" s="129">
        <v>1</v>
      </c>
      <c r="M1099" s="59"/>
      <c r="N1099" s="59"/>
      <c r="O1099" s="33"/>
    </row>
    <row r="1100" spans="1:15">
      <c r="A1100" s="92">
        <v>1</v>
      </c>
      <c r="B1100" s="42" t="s">
        <v>3710</v>
      </c>
      <c r="C1100" s="39" t="s">
        <v>3711</v>
      </c>
      <c r="D1100" s="39">
        <v>566</v>
      </c>
      <c r="E1100" s="39" t="s">
        <v>509</v>
      </c>
      <c r="F1100" s="39" t="s">
        <v>2682</v>
      </c>
      <c r="G1100" s="49">
        <v>1</v>
      </c>
      <c r="H1100" s="18">
        <v>44032</v>
      </c>
      <c r="I1100" s="98">
        <v>44043</v>
      </c>
      <c r="J1100" s="89">
        <v>1</v>
      </c>
      <c r="K1100" s="98">
        <v>44124</v>
      </c>
      <c r="L1100" s="129">
        <v>1</v>
      </c>
      <c r="M1100" s="59"/>
      <c r="N1100" s="59"/>
      <c r="O1100" s="33"/>
    </row>
    <row r="1101" spans="1:15">
      <c r="A1101" s="93">
        <v>1</v>
      </c>
      <c r="B1101" s="42" t="s">
        <v>3715</v>
      </c>
      <c r="C1101" s="39" t="s">
        <v>3716</v>
      </c>
      <c r="D1101" s="39">
        <v>1460</v>
      </c>
      <c r="E1101" s="39" t="s">
        <v>3717</v>
      </c>
      <c r="F1101" s="39" t="s">
        <v>3718</v>
      </c>
      <c r="G1101" s="49"/>
      <c r="H1101" s="18">
        <v>44033</v>
      </c>
      <c r="I1101" s="98">
        <v>44054</v>
      </c>
      <c r="J1101" s="89">
        <v>1</v>
      </c>
      <c r="K1101" s="98">
        <v>44309</v>
      </c>
      <c r="L1101" s="129">
        <v>1</v>
      </c>
      <c r="M1101" s="59"/>
      <c r="N1101" s="59"/>
      <c r="O1101" s="33"/>
    </row>
    <row r="1102" spans="1:15">
      <c r="A1102" s="92">
        <v>1</v>
      </c>
      <c r="B1102" s="42" t="s">
        <v>3719</v>
      </c>
      <c r="C1102" s="39" t="s">
        <v>3720</v>
      </c>
      <c r="D1102" s="39">
        <v>6291</v>
      </c>
      <c r="E1102" s="39" t="s">
        <v>432</v>
      </c>
      <c r="F1102" s="39" t="s">
        <v>3721</v>
      </c>
      <c r="G1102" s="49"/>
      <c r="H1102" s="18">
        <v>44033</v>
      </c>
      <c r="I1102" s="98">
        <v>44123</v>
      </c>
      <c r="J1102" s="89">
        <v>1</v>
      </c>
      <c r="K1102" s="98">
        <v>44417</v>
      </c>
      <c r="L1102" s="129">
        <v>1</v>
      </c>
      <c r="M1102" s="59"/>
      <c r="N1102" s="59"/>
      <c r="O1102" s="33"/>
    </row>
    <row r="1103" spans="1:15">
      <c r="A1103" s="92">
        <v>1</v>
      </c>
      <c r="B1103" s="96" t="s">
        <v>3712</v>
      </c>
      <c r="C1103" s="38" t="s">
        <v>3713</v>
      </c>
      <c r="D1103" s="38">
        <v>805</v>
      </c>
      <c r="E1103" s="38" t="s">
        <v>926</v>
      </c>
      <c r="F1103" s="38" t="s">
        <v>3714</v>
      </c>
      <c r="G1103" s="49"/>
      <c r="H1103" s="18">
        <v>44033</v>
      </c>
      <c r="I1103" s="98">
        <v>44148</v>
      </c>
      <c r="J1103" s="89">
        <v>1</v>
      </c>
      <c r="K1103" s="98"/>
      <c r="L1103" s="129"/>
      <c r="M1103" s="59"/>
      <c r="N1103" s="59">
        <v>1</v>
      </c>
      <c r="O1103" s="33"/>
    </row>
    <row r="1104" spans="1:15">
      <c r="A1104" s="92">
        <v>1</v>
      </c>
      <c r="B1104" s="42" t="s">
        <v>3722</v>
      </c>
      <c r="C1104" s="39" t="s">
        <v>3723</v>
      </c>
      <c r="D1104" s="39">
        <v>1471</v>
      </c>
      <c r="E1104" s="39" t="s">
        <v>3724</v>
      </c>
      <c r="F1104" s="39" t="s">
        <v>3725</v>
      </c>
      <c r="G1104" s="49"/>
      <c r="H1104" s="18">
        <v>44035</v>
      </c>
      <c r="I1104" s="98">
        <v>44113</v>
      </c>
      <c r="J1104" s="89">
        <v>1</v>
      </c>
      <c r="K1104" s="98">
        <v>44211</v>
      </c>
      <c r="L1104" s="129">
        <v>1</v>
      </c>
      <c r="M1104" s="59"/>
      <c r="N1104" s="59"/>
      <c r="O1104" s="33" t="s">
        <v>870</v>
      </c>
    </row>
    <row r="1105" spans="1:15">
      <c r="A1105" s="92">
        <v>1</v>
      </c>
      <c r="B1105" s="42" t="s">
        <v>3726</v>
      </c>
      <c r="C1105" s="39" t="s">
        <v>3727</v>
      </c>
      <c r="D1105" s="39">
        <v>848</v>
      </c>
      <c r="E1105" s="39" t="s">
        <v>649</v>
      </c>
      <c r="F1105" s="39" t="s">
        <v>3728</v>
      </c>
      <c r="G1105" s="49"/>
      <c r="H1105" s="18">
        <v>44035</v>
      </c>
      <c r="I1105" s="98">
        <v>44105</v>
      </c>
      <c r="J1105" s="89">
        <v>1</v>
      </c>
      <c r="K1105" s="98">
        <v>44342</v>
      </c>
      <c r="L1105" s="129">
        <v>1</v>
      </c>
      <c r="M1105" s="59"/>
      <c r="N1105" s="59"/>
      <c r="O1105" s="33" t="s">
        <v>870</v>
      </c>
    </row>
    <row r="1106" spans="1:15">
      <c r="A1106" s="92">
        <v>1</v>
      </c>
      <c r="B1106" s="42" t="s">
        <v>3729</v>
      </c>
      <c r="C1106" s="39" t="s">
        <v>3730</v>
      </c>
      <c r="D1106" s="39">
        <v>5688</v>
      </c>
      <c r="E1106" s="39" t="s">
        <v>494</v>
      </c>
      <c r="F1106" s="39" t="s">
        <v>3731</v>
      </c>
      <c r="G1106" s="49">
        <v>1</v>
      </c>
      <c r="H1106" s="18">
        <v>44035</v>
      </c>
      <c r="I1106" s="98">
        <v>44049</v>
      </c>
      <c r="J1106" s="89">
        <v>1</v>
      </c>
      <c r="K1106" s="98">
        <v>44160</v>
      </c>
      <c r="L1106" s="129">
        <v>1</v>
      </c>
      <c r="M1106" s="59"/>
      <c r="N1106" s="59"/>
      <c r="O1106" s="33"/>
    </row>
    <row r="1107" spans="1:15">
      <c r="A1107" s="92">
        <v>1</v>
      </c>
      <c r="B1107" s="42" t="s">
        <v>3732</v>
      </c>
      <c r="C1107" s="39" t="s">
        <v>3733</v>
      </c>
      <c r="D1107" s="39">
        <v>643</v>
      </c>
      <c r="E1107" s="39" t="s">
        <v>465</v>
      </c>
      <c r="F1107" s="39" t="s">
        <v>3734</v>
      </c>
      <c r="G1107" s="49">
        <v>1</v>
      </c>
      <c r="H1107" s="18">
        <v>44036</v>
      </c>
      <c r="I1107" s="98">
        <v>44047</v>
      </c>
      <c r="J1107" s="89">
        <v>1</v>
      </c>
      <c r="K1107" s="98">
        <v>44231</v>
      </c>
      <c r="L1107" s="129">
        <v>1</v>
      </c>
      <c r="M1107" s="59"/>
      <c r="N1107" s="59"/>
      <c r="O1107" s="33"/>
    </row>
    <row r="1108" spans="1:15">
      <c r="A1108" s="93">
        <v>1</v>
      </c>
      <c r="B1108" s="42" t="s">
        <v>3735</v>
      </c>
      <c r="C1108" s="39" t="s">
        <v>3736</v>
      </c>
      <c r="D1108" s="39">
        <v>883</v>
      </c>
      <c r="E1108" s="39" t="s">
        <v>779</v>
      </c>
      <c r="F1108" s="39" t="s">
        <v>3737</v>
      </c>
      <c r="G1108" s="49"/>
      <c r="H1108" s="18">
        <v>44036</v>
      </c>
      <c r="I1108" s="98">
        <v>44085</v>
      </c>
      <c r="J1108" s="89">
        <v>1</v>
      </c>
      <c r="K1108" s="98">
        <v>44497</v>
      </c>
      <c r="L1108" s="129">
        <v>1</v>
      </c>
      <c r="M1108" s="59"/>
      <c r="N1108" s="59"/>
      <c r="O1108" s="33"/>
    </row>
    <row r="1109" spans="1:15">
      <c r="A1109" s="92">
        <v>1</v>
      </c>
      <c r="B1109" s="42" t="s">
        <v>3738</v>
      </c>
      <c r="C1109" s="39" t="s">
        <v>3739</v>
      </c>
      <c r="D1109" s="39">
        <v>385</v>
      </c>
      <c r="E1109" s="39" t="s">
        <v>800</v>
      </c>
      <c r="F1109" s="39" t="s">
        <v>3740</v>
      </c>
      <c r="G1109" s="49"/>
      <c r="H1109" s="18">
        <v>44039</v>
      </c>
      <c r="I1109" s="98">
        <v>44105</v>
      </c>
      <c r="J1109" s="89">
        <v>1</v>
      </c>
      <c r="K1109" s="98">
        <v>44461</v>
      </c>
      <c r="L1109" s="129">
        <v>1</v>
      </c>
      <c r="M1109" s="59"/>
      <c r="N1109" s="59"/>
      <c r="O1109" s="33"/>
    </row>
    <row r="1110" spans="1:15">
      <c r="A1110" s="92">
        <v>1</v>
      </c>
      <c r="B1110" s="42" t="s">
        <v>3741</v>
      </c>
      <c r="C1110" s="39" t="s">
        <v>3742</v>
      </c>
      <c r="D1110" s="39">
        <v>6165</v>
      </c>
      <c r="E1110" s="39" t="s">
        <v>517</v>
      </c>
      <c r="F1110" s="39" t="s">
        <v>3743</v>
      </c>
      <c r="G1110" s="49"/>
      <c r="H1110" s="18">
        <v>44039</v>
      </c>
      <c r="I1110" s="98">
        <v>44064</v>
      </c>
      <c r="J1110" s="89">
        <v>1</v>
      </c>
      <c r="K1110" s="98">
        <v>44798</v>
      </c>
      <c r="L1110" s="129">
        <v>1</v>
      </c>
      <c r="M1110" s="59"/>
      <c r="N1110" s="59"/>
      <c r="O1110" s="33"/>
    </row>
    <row r="1111" spans="1:15">
      <c r="A1111" s="92">
        <v>1</v>
      </c>
      <c r="B1111" s="42" t="s">
        <v>3744</v>
      </c>
      <c r="C1111" s="39" t="s">
        <v>3745</v>
      </c>
      <c r="D1111" s="39">
        <v>1691</v>
      </c>
      <c r="E1111" s="39" t="s">
        <v>1103</v>
      </c>
      <c r="F1111" s="39" t="s">
        <v>3746</v>
      </c>
      <c r="G1111" s="49">
        <v>1</v>
      </c>
      <c r="H1111" s="18">
        <v>44040</v>
      </c>
      <c r="I1111" s="98">
        <v>44049</v>
      </c>
      <c r="J1111" s="89">
        <v>1</v>
      </c>
      <c r="K1111" s="98">
        <v>44195</v>
      </c>
      <c r="L1111" s="129">
        <v>1</v>
      </c>
      <c r="M1111" s="59"/>
      <c r="N1111" s="59"/>
      <c r="O1111" s="33" t="s">
        <v>3747</v>
      </c>
    </row>
    <row r="1112" spans="1:15">
      <c r="A1112" s="92">
        <v>1</v>
      </c>
      <c r="B1112" s="42" t="s">
        <v>3748</v>
      </c>
      <c r="C1112" s="39" t="s">
        <v>3749</v>
      </c>
      <c r="D1112" s="39">
        <v>1835</v>
      </c>
      <c r="E1112" s="39" t="s">
        <v>513</v>
      </c>
      <c r="F1112" s="39" t="s">
        <v>3750</v>
      </c>
      <c r="G1112" s="49">
        <v>1</v>
      </c>
      <c r="H1112" s="18">
        <v>44040</v>
      </c>
      <c r="I1112" s="98">
        <v>44113</v>
      </c>
      <c r="J1112" s="89">
        <v>1</v>
      </c>
      <c r="K1112" s="98">
        <v>44234</v>
      </c>
      <c r="L1112" s="129">
        <v>1</v>
      </c>
      <c r="M1112" s="59"/>
      <c r="N1112" s="59"/>
      <c r="O1112" s="33" t="s">
        <v>870</v>
      </c>
    </row>
    <row r="1113" spans="1:15">
      <c r="A1113" s="92">
        <v>1</v>
      </c>
      <c r="B1113" s="42" t="s">
        <v>3751</v>
      </c>
      <c r="C1113" s="39" t="s">
        <v>3752</v>
      </c>
      <c r="D1113" s="39">
        <v>3284</v>
      </c>
      <c r="E1113" s="39" t="s">
        <v>807</v>
      </c>
      <c r="F1113" s="39" t="s">
        <v>3753</v>
      </c>
      <c r="G1113" s="49">
        <v>1</v>
      </c>
      <c r="H1113" s="18">
        <v>44040</v>
      </c>
      <c r="I1113" s="98">
        <v>44113</v>
      </c>
      <c r="J1113" s="89">
        <v>1</v>
      </c>
      <c r="K1113" s="98">
        <v>44237</v>
      </c>
      <c r="L1113" s="129">
        <v>1</v>
      </c>
      <c r="M1113" s="59"/>
      <c r="N1113" s="59"/>
      <c r="O1113" s="33"/>
    </row>
    <row r="1114" spans="1:15">
      <c r="A1114" s="93">
        <v>1</v>
      </c>
      <c r="B1114" s="42" t="s">
        <v>3754</v>
      </c>
      <c r="C1114" s="39" t="s">
        <v>3755</v>
      </c>
      <c r="D1114" s="39">
        <v>5900</v>
      </c>
      <c r="E1114" s="39" t="s">
        <v>2859</v>
      </c>
      <c r="F1114" s="39" t="s">
        <v>3756</v>
      </c>
      <c r="G1114" s="49">
        <v>1</v>
      </c>
      <c r="H1114" s="18">
        <v>44040</v>
      </c>
      <c r="I1114" s="98">
        <v>44082</v>
      </c>
      <c r="J1114" s="89">
        <v>1</v>
      </c>
      <c r="K1114" s="98">
        <v>44200</v>
      </c>
      <c r="L1114" s="129">
        <v>1</v>
      </c>
      <c r="M1114" s="59"/>
      <c r="N1114" s="59"/>
      <c r="O1114" s="33"/>
    </row>
    <row r="1115" spans="1:15">
      <c r="A1115" s="92">
        <v>1</v>
      </c>
      <c r="B1115" s="42" t="s">
        <v>3757</v>
      </c>
      <c r="C1115" s="39" t="s">
        <v>3358</v>
      </c>
      <c r="D1115" s="39">
        <v>868</v>
      </c>
      <c r="E1115" s="39" t="s">
        <v>1874</v>
      </c>
      <c r="F1115" s="39" t="s">
        <v>3758</v>
      </c>
      <c r="G1115" s="49">
        <v>1</v>
      </c>
      <c r="H1115" s="18">
        <v>44040</v>
      </c>
      <c r="I1115" s="98">
        <v>44049</v>
      </c>
      <c r="J1115" s="89">
        <v>1</v>
      </c>
      <c r="K1115" s="98">
        <v>44124</v>
      </c>
      <c r="L1115" s="129">
        <v>1</v>
      </c>
      <c r="M1115" s="59"/>
      <c r="N1115" s="59"/>
      <c r="O1115" s="33"/>
    </row>
    <row r="1116" spans="1:15">
      <c r="A1116" s="92">
        <v>1</v>
      </c>
      <c r="B1116" s="42" t="s">
        <v>3759</v>
      </c>
      <c r="C1116" s="39" t="s">
        <v>3760</v>
      </c>
      <c r="D1116" s="39">
        <v>1609</v>
      </c>
      <c r="E1116" s="39" t="s">
        <v>1423</v>
      </c>
      <c r="F1116" s="39" t="s">
        <v>1125</v>
      </c>
      <c r="G1116" s="49">
        <v>1</v>
      </c>
      <c r="H1116" s="18">
        <v>44041</v>
      </c>
      <c r="I1116" s="98">
        <v>44064</v>
      </c>
      <c r="J1116" s="89">
        <v>1</v>
      </c>
      <c r="K1116" s="98">
        <v>44575</v>
      </c>
      <c r="L1116" s="129">
        <v>1</v>
      </c>
      <c r="M1116" s="59"/>
      <c r="N1116" s="59"/>
      <c r="O1116" s="33"/>
    </row>
    <row r="1117" spans="1:15">
      <c r="A1117" s="92">
        <v>1</v>
      </c>
      <c r="B1117" s="42" t="s">
        <v>3761</v>
      </c>
      <c r="C1117" s="39" t="s">
        <v>3762</v>
      </c>
      <c r="D1117" s="39">
        <v>1362</v>
      </c>
      <c r="E1117" s="39" t="s">
        <v>3763</v>
      </c>
      <c r="F1117" s="39" t="s">
        <v>3764</v>
      </c>
      <c r="G1117" s="49"/>
      <c r="H1117" s="18">
        <v>44041</v>
      </c>
      <c r="I1117" s="98">
        <v>44076</v>
      </c>
      <c r="J1117" s="89">
        <v>1</v>
      </c>
      <c r="K1117" s="98">
        <v>44503</v>
      </c>
      <c r="L1117" s="129">
        <v>1</v>
      </c>
      <c r="M1117" s="59"/>
      <c r="N1117" s="59"/>
      <c r="O1117" s="33"/>
    </row>
    <row r="1118" spans="1:15">
      <c r="A1118" s="92">
        <v>1</v>
      </c>
      <c r="B1118" s="42" t="s">
        <v>3765</v>
      </c>
      <c r="C1118" s="39" t="s">
        <v>3191</v>
      </c>
      <c r="D1118" s="39">
        <v>1919</v>
      </c>
      <c r="E1118" s="39" t="s">
        <v>3192</v>
      </c>
      <c r="F1118" s="39" t="s">
        <v>3766</v>
      </c>
      <c r="G1118" s="49"/>
      <c r="H1118" s="18">
        <v>44041</v>
      </c>
      <c r="I1118" s="98">
        <v>44089</v>
      </c>
      <c r="J1118" s="89">
        <v>1</v>
      </c>
      <c r="K1118" s="98">
        <v>44215</v>
      </c>
      <c r="L1118" s="129">
        <v>1</v>
      </c>
      <c r="M1118" s="59"/>
      <c r="N1118" s="59"/>
      <c r="O1118" s="33" t="s">
        <v>870</v>
      </c>
    </row>
    <row r="1119" spans="1:15">
      <c r="A1119" s="92">
        <v>1</v>
      </c>
      <c r="B1119" s="42" t="s">
        <v>3767</v>
      </c>
      <c r="C1119" s="39" t="s">
        <v>3768</v>
      </c>
      <c r="D1119" s="39">
        <v>5217</v>
      </c>
      <c r="E1119" s="39" t="s">
        <v>3769</v>
      </c>
      <c r="F1119" s="39" t="s">
        <v>3770</v>
      </c>
      <c r="G1119" s="49"/>
      <c r="H1119" s="18">
        <v>44041</v>
      </c>
      <c r="I1119" s="98">
        <v>44106</v>
      </c>
      <c r="J1119" s="89">
        <v>1</v>
      </c>
      <c r="K1119" s="98">
        <v>44636</v>
      </c>
      <c r="L1119" s="129">
        <v>1</v>
      </c>
      <c r="M1119" s="59"/>
      <c r="N1119" s="59"/>
      <c r="O1119" s="33"/>
    </row>
    <row r="1120" spans="1:15">
      <c r="A1120" s="93">
        <v>1</v>
      </c>
      <c r="B1120" s="128" t="s">
        <v>3771</v>
      </c>
      <c r="C1120" s="17" t="s">
        <v>3772</v>
      </c>
      <c r="D1120" s="17">
        <v>1836</v>
      </c>
      <c r="E1120" s="17" t="s">
        <v>827</v>
      </c>
      <c r="F1120" s="17" t="s">
        <v>3773</v>
      </c>
      <c r="G1120" s="49"/>
      <c r="H1120" s="18">
        <v>44042</v>
      </c>
      <c r="I1120" s="98">
        <v>44264</v>
      </c>
      <c r="J1120" s="89">
        <v>1</v>
      </c>
      <c r="K1120" s="98"/>
      <c r="L1120" s="129"/>
      <c r="M1120" s="59"/>
      <c r="N1120" s="59"/>
      <c r="O1120" s="33" t="s">
        <v>870</v>
      </c>
    </row>
    <row r="1121" spans="1:15">
      <c r="A1121" s="92">
        <v>1</v>
      </c>
      <c r="B1121" s="42" t="s">
        <v>3774</v>
      </c>
      <c r="C1121" s="39" t="s">
        <v>3775</v>
      </c>
      <c r="D1121" s="39">
        <v>6207</v>
      </c>
      <c r="E1121" s="39" t="s">
        <v>3271</v>
      </c>
      <c r="F1121" s="39" t="s">
        <v>3776</v>
      </c>
      <c r="G1121" s="49"/>
      <c r="H1121" s="18">
        <v>44043</v>
      </c>
      <c r="I1121" s="98">
        <v>44092</v>
      </c>
      <c r="J1121" s="89">
        <v>1</v>
      </c>
      <c r="K1121" s="98">
        <v>44400</v>
      </c>
      <c r="L1121" s="129">
        <v>1</v>
      </c>
      <c r="M1121" s="59"/>
      <c r="N1121" s="59"/>
      <c r="O1121" s="33" t="s">
        <v>870</v>
      </c>
    </row>
    <row r="1122" spans="1:15">
      <c r="A1122" s="92">
        <v>1</v>
      </c>
      <c r="B1122" s="42" t="s">
        <v>3777</v>
      </c>
      <c r="C1122" s="39" t="s">
        <v>3778</v>
      </c>
      <c r="D1122" s="39">
        <v>471</v>
      </c>
      <c r="E1122" s="39" t="s">
        <v>3779</v>
      </c>
      <c r="F1122" s="39" t="s">
        <v>3780</v>
      </c>
      <c r="G1122" s="49"/>
      <c r="H1122" s="18">
        <v>44043</v>
      </c>
      <c r="I1122" s="98">
        <v>44088</v>
      </c>
      <c r="J1122" s="89">
        <v>1</v>
      </c>
      <c r="K1122" s="98">
        <v>44378</v>
      </c>
      <c r="L1122" s="129">
        <v>1</v>
      </c>
      <c r="M1122" s="59"/>
      <c r="N1122" s="59"/>
      <c r="O1122" s="33"/>
    </row>
    <row r="1123" spans="1:15">
      <c r="A1123" s="92">
        <v>1</v>
      </c>
      <c r="B1123" s="42" t="s">
        <v>3781</v>
      </c>
      <c r="C1123" s="39" t="s">
        <v>3782</v>
      </c>
      <c r="D1123" s="39">
        <v>523</v>
      </c>
      <c r="E1123" s="39" t="s">
        <v>440</v>
      </c>
      <c r="F1123" s="39" t="s">
        <v>3783</v>
      </c>
      <c r="G1123" s="49"/>
      <c r="H1123" s="18">
        <v>44043</v>
      </c>
      <c r="I1123" s="98">
        <v>44109</v>
      </c>
      <c r="J1123" s="89">
        <v>1</v>
      </c>
      <c r="K1123" s="98">
        <v>44567</v>
      </c>
      <c r="L1123" s="129">
        <v>1</v>
      </c>
      <c r="M1123" s="59"/>
      <c r="N1123" s="59"/>
      <c r="O1123" s="33"/>
    </row>
    <row r="1124" spans="1:15">
      <c r="A1124" s="92">
        <v>1</v>
      </c>
      <c r="B1124" s="42" t="s">
        <v>3784</v>
      </c>
      <c r="C1124" s="39" t="s">
        <v>3785</v>
      </c>
      <c r="D1124" s="39">
        <v>5870</v>
      </c>
      <c r="E1124" s="39" t="s">
        <v>1013</v>
      </c>
      <c r="F1124" s="39" t="s">
        <v>3786</v>
      </c>
      <c r="G1124" s="49"/>
      <c r="H1124" s="18">
        <v>44043</v>
      </c>
      <c r="I1124" s="98">
        <v>44064</v>
      </c>
      <c r="J1124" s="89">
        <v>1</v>
      </c>
      <c r="K1124" s="98">
        <v>45160</v>
      </c>
      <c r="L1124" s="129">
        <v>1</v>
      </c>
      <c r="M1124" s="59"/>
      <c r="N1124" s="59"/>
      <c r="O1124" s="33"/>
    </row>
    <row r="1125" spans="1:15">
      <c r="A1125" s="92">
        <v>1</v>
      </c>
      <c r="B1125" s="42" t="s">
        <v>3787</v>
      </c>
      <c r="C1125" s="39" t="s">
        <v>3788</v>
      </c>
      <c r="D1125" s="39">
        <v>6061</v>
      </c>
      <c r="E1125" s="39" t="s">
        <v>728</v>
      </c>
      <c r="F1125" s="39" t="s">
        <v>3789</v>
      </c>
      <c r="G1125" s="49"/>
      <c r="H1125" s="18">
        <v>44043</v>
      </c>
      <c r="I1125" s="98">
        <v>44113</v>
      </c>
      <c r="J1125" s="89">
        <v>1</v>
      </c>
      <c r="K1125" s="98">
        <v>44811</v>
      </c>
      <c r="L1125" s="129">
        <v>1</v>
      </c>
      <c r="M1125" s="59"/>
      <c r="N1125" s="59"/>
      <c r="O1125" s="33"/>
    </row>
    <row r="1126" spans="1:15">
      <c r="A1126" s="93">
        <v>1</v>
      </c>
      <c r="B1126" s="42" t="s">
        <v>3790</v>
      </c>
      <c r="C1126" s="39" t="s">
        <v>3791</v>
      </c>
      <c r="D1126" s="39">
        <v>6079</v>
      </c>
      <c r="E1126" s="39" t="s">
        <v>1284</v>
      </c>
      <c r="F1126" s="39" t="s">
        <v>3792</v>
      </c>
      <c r="G1126" s="49"/>
      <c r="H1126" s="18">
        <v>44043</v>
      </c>
      <c r="I1126" s="98">
        <v>44057</v>
      </c>
      <c r="J1126" s="89">
        <v>1</v>
      </c>
      <c r="K1126" s="98">
        <v>45187</v>
      </c>
      <c r="L1126" s="129">
        <v>1</v>
      </c>
      <c r="M1126" s="59"/>
      <c r="N1126" s="59"/>
      <c r="O1126" s="33"/>
    </row>
    <row r="1127" spans="1:15">
      <c r="A1127" s="92">
        <v>1</v>
      </c>
      <c r="B1127" s="42" t="s">
        <v>3793</v>
      </c>
      <c r="C1127" s="39" t="s">
        <v>3794</v>
      </c>
      <c r="D1127" s="39">
        <v>401</v>
      </c>
      <c r="E1127" s="39" t="s">
        <v>1347</v>
      </c>
      <c r="F1127" s="39" t="s">
        <v>3795</v>
      </c>
      <c r="G1127" s="49"/>
      <c r="H1127" s="18">
        <v>44043</v>
      </c>
      <c r="I1127" s="98">
        <v>44064</v>
      </c>
      <c r="J1127" s="89">
        <v>1</v>
      </c>
      <c r="K1127" s="98">
        <v>44243</v>
      </c>
      <c r="L1127" s="129">
        <v>1</v>
      </c>
      <c r="M1127" s="59"/>
      <c r="N1127" s="59"/>
      <c r="O1127" s="33" t="s">
        <v>3796</v>
      </c>
    </row>
    <row r="1128" spans="1:15" ht="15" customHeight="1">
      <c r="A1128" s="92">
        <v>1</v>
      </c>
      <c r="B1128" s="42" t="s">
        <v>3797</v>
      </c>
      <c r="C1128" s="39" t="s">
        <v>3798</v>
      </c>
      <c r="D1128" s="39">
        <v>638</v>
      </c>
      <c r="E1128" s="39" t="s">
        <v>440</v>
      </c>
      <c r="F1128" s="39" t="s">
        <v>3799</v>
      </c>
      <c r="G1128" s="49"/>
      <c r="H1128" s="18">
        <v>44046</v>
      </c>
      <c r="I1128" s="98">
        <v>44062</v>
      </c>
      <c r="J1128" s="89">
        <v>1</v>
      </c>
      <c r="K1128" s="98">
        <v>44301</v>
      </c>
      <c r="L1128" s="129">
        <v>1</v>
      </c>
      <c r="M1128" s="59"/>
      <c r="N1128" s="59"/>
      <c r="O1128" s="33"/>
    </row>
    <row r="1129" spans="1:15">
      <c r="A1129" s="92">
        <v>1</v>
      </c>
      <c r="B1129" s="42" t="s">
        <v>3800</v>
      </c>
      <c r="C1129" s="39" t="s">
        <v>3801</v>
      </c>
      <c r="D1129" s="39">
        <v>6040</v>
      </c>
      <c r="E1129" s="39" t="s">
        <v>517</v>
      </c>
      <c r="F1129" s="39" t="s">
        <v>3802</v>
      </c>
      <c r="G1129" s="49"/>
      <c r="H1129" s="18">
        <v>44046</v>
      </c>
      <c r="I1129" s="98">
        <v>44104</v>
      </c>
      <c r="J1129" s="89">
        <v>1</v>
      </c>
      <c r="K1129" s="98">
        <v>44862</v>
      </c>
      <c r="L1129" s="129">
        <v>1</v>
      </c>
      <c r="M1129" s="59"/>
      <c r="N1129" s="59"/>
      <c r="O1129" s="33" t="s">
        <v>870</v>
      </c>
    </row>
    <row r="1130" spans="1:15">
      <c r="A1130" s="92">
        <v>1</v>
      </c>
      <c r="B1130" s="42" t="s">
        <v>3803</v>
      </c>
      <c r="C1130" s="39" t="s">
        <v>3804</v>
      </c>
      <c r="D1130" s="39">
        <v>6359</v>
      </c>
      <c r="E1130" s="39" t="s">
        <v>945</v>
      </c>
      <c r="F1130" s="39" t="s">
        <v>3805</v>
      </c>
      <c r="G1130" s="49">
        <v>1</v>
      </c>
      <c r="H1130" s="18">
        <v>44046</v>
      </c>
      <c r="I1130" s="98">
        <v>44057</v>
      </c>
      <c r="J1130" s="89">
        <v>1</v>
      </c>
      <c r="K1130" s="98">
        <v>44260</v>
      </c>
      <c r="L1130" s="129">
        <v>1</v>
      </c>
      <c r="M1130" s="59"/>
      <c r="N1130" s="59"/>
      <c r="O1130" s="33"/>
    </row>
    <row r="1131" spans="1:15">
      <c r="A1131" s="92">
        <v>1</v>
      </c>
      <c r="B1131" s="42" t="s">
        <v>3806</v>
      </c>
      <c r="C1131" s="39" t="s">
        <v>2650</v>
      </c>
      <c r="D1131" s="39">
        <v>5031</v>
      </c>
      <c r="E1131" s="39" t="s">
        <v>486</v>
      </c>
      <c r="F1131" s="39" t="s">
        <v>3807</v>
      </c>
      <c r="G1131" s="49">
        <v>1</v>
      </c>
      <c r="H1131" s="18">
        <v>44046</v>
      </c>
      <c r="I1131" s="98">
        <v>44071</v>
      </c>
      <c r="J1131" s="89">
        <v>1</v>
      </c>
      <c r="K1131" s="98">
        <v>44231</v>
      </c>
      <c r="L1131" s="129">
        <v>1</v>
      </c>
      <c r="M1131" s="59"/>
      <c r="N1131" s="59"/>
      <c r="O1131" s="33"/>
    </row>
    <row r="1132" spans="1:15">
      <c r="A1132" s="93">
        <v>1</v>
      </c>
      <c r="B1132" s="42" t="s">
        <v>3808</v>
      </c>
      <c r="C1132" s="39" t="s">
        <v>3809</v>
      </c>
      <c r="D1132" s="39">
        <v>5700</v>
      </c>
      <c r="E1132" s="39" t="s">
        <v>3810</v>
      </c>
      <c r="F1132" s="39" t="s">
        <v>3811</v>
      </c>
      <c r="G1132" s="49"/>
      <c r="H1132" s="18">
        <v>44046</v>
      </c>
      <c r="I1132" s="98">
        <v>44102</v>
      </c>
      <c r="J1132" s="89">
        <v>1</v>
      </c>
      <c r="K1132" s="98">
        <v>44483</v>
      </c>
      <c r="L1132" s="129">
        <v>1</v>
      </c>
      <c r="M1132" s="59"/>
      <c r="N1132" s="59"/>
      <c r="O1132" s="33"/>
    </row>
    <row r="1133" spans="1:15">
      <c r="A1133" s="92">
        <v>1</v>
      </c>
      <c r="B1133" s="42" t="s">
        <v>3812</v>
      </c>
      <c r="C1133" s="39" t="s">
        <v>3813</v>
      </c>
      <c r="D1133" s="39">
        <v>5773</v>
      </c>
      <c r="E1133" s="39" t="s">
        <v>816</v>
      </c>
      <c r="F1133" s="39" t="s">
        <v>3814</v>
      </c>
      <c r="G1133" s="49"/>
      <c r="H1133" s="18">
        <v>44046</v>
      </c>
      <c r="I1133" s="98">
        <v>44077</v>
      </c>
      <c r="J1133" s="89">
        <v>1</v>
      </c>
      <c r="K1133" s="98">
        <v>44796</v>
      </c>
      <c r="L1133" s="129">
        <v>1</v>
      </c>
      <c r="M1133" s="59"/>
      <c r="N1133" s="59"/>
      <c r="O1133" s="33"/>
    </row>
    <row r="1134" spans="1:15">
      <c r="A1134" s="92">
        <v>1</v>
      </c>
      <c r="B1134" s="42" t="s">
        <v>3818</v>
      </c>
      <c r="C1134" s="39" t="s">
        <v>3819</v>
      </c>
      <c r="D1134" s="39">
        <v>6009</v>
      </c>
      <c r="E1134" s="39" t="s">
        <v>517</v>
      </c>
      <c r="F1134" s="39" t="s">
        <v>3820</v>
      </c>
      <c r="G1134" s="49"/>
      <c r="H1134" s="18">
        <v>44047</v>
      </c>
      <c r="I1134" s="98">
        <v>44095</v>
      </c>
      <c r="J1134" s="89">
        <v>1</v>
      </c>
      <c r="K1134" s="98">
        <v>44467</v>
      </c>
      <c r="L1134" s="129">
        <v>1</v>
      </c>
      <c r="M1134" s="59"/>
      <c r="N1134" s="59"/>
      <c r="O1134" s="33" t="s">
        <v>870</v>
      </c>
    </row>
    <row r="1135" spans="1:15">
      <c r="A1135" s="92">
        <v>1</v>
      </c>
      <c r="B1135" s="42" t="s">
        <v>3821</v>
      </c>
      <c r="C1135" s="39" t="s">
        <v>3822</v>
      </c>
      <c r="D1135" s="39">
        <v>5932</v>
      </c>
      <c r="E1135" s="39" t="s">
        <v>1667</v>
      </c>
      <c r="F1135" s="39" t="s">
        <v>3823</v>
      </c>
      <c r="G1135" s="49"/>
      <c r="H1135" s="18">
        <v>44047</v>
      </c>
      <c r="I1135" s="98">
        <v>44062</v>
      </c>
      <c r="J1135" s="89">
        <v>1</v>
      </c>
      <c r="K1135" s="98">
        <v>44260</v>
      </c>
      <c r="L1135" s="129">
        <v>1</v>
      </c>
      <c r="M1135" s="59"/>
      <c r="N1135" s="59"/>
      <c r="O1135" s="33" t="s">
        <v>870</v>
      </c>
    </row>
    <row r="1136" spans="1:15">
      <c r="A1136" s="92">
        <v>1</v>
      </c>
      <c r="B1136" s="42" t="s">
        <v>3824</v>
      </c>
      <c r="C1136" s="39" t="s">
        <v>3825</v>
      </c>
      <c r="D1136" s="39">
        <v>82</v>
      </c>
      <c r="E1136" s="39" t="s">
        <v>1269</v>
      </c>
      <c r="F1136" s="39" t="s">
        <v>3826</v>
      </c>
      <c r="G1136" s="49">
        <v>1</v>
      </c>
      <c r="H1136" s="18">
        <v>44047</v>
      </c>
      <c r="I1136" s="98">
        <v>44055</v>
      </c>
      <c r="J1136" s="89">
        <v>1</v>
      </c>
      <c r="K1136" s="98">
        <v>44210</v>
      </c>
      <c r="L1136" s="129">
        <v>1</v>
      </c>
      <c r="M1136" s="59"/>
      <c r="N1136" s="59"/>
      <c r="O1136" s="33"/>
    </row>
    <row r="1137" spans="1:15">
      <c r="A1137" s="92">
        <v>1</v>
      </c>
      <c r="B1137" s="96" t="s">
        <v>3815</v>
      </c>
      <c r="C1137" s="38" t="s">
        <v>3816</v>
      </c>
      <c r="D1137" s="38">
        <v>6151</v>
      </c>
      <c r="E1137" s="38" t="s">
        <v>517</v>
      </c>
      <c r="F1137" s="38" t="s">
        <v>3817</v>
      </c>
      <c r="G1137" s="49"/>
      <c r="H1137" s="18">
        <v>44047</v>
      </c>
      <c r="I1137" s="98" t="s">
        <v>79</v>
      </c>
      <c r="J1137" s="89"/>
      <c r="K1137" s="98"/>
      <c r="L1137" s="129"/>
      <c r="M1137" s="59">
        <v>1</v>
      </c>
      <c r="N1137" s="59"/>
      <c r="O1137" s="33"/>
    </row>
    <row r="1138" spans="1:15">
      <c r="A1138" s="92">
        <v>1</v>
      </c>
      <c r="B1138" s="128" t="s">
        <v>3834</v>
      </c>
      <c r="C1138" s="17" t="s">
        <v>3835</v>
      </c>
      <c r="D1138" s="17">
        <v>6159</v>
      </c>
      <c r="E1138" s="17" t="s">
        <v>436</v>
      </c>
      <c r="F1138" s="17" t="s">
        <v>3836</v>
      </c>
      <c r="G1138" s="49"/>
      <c r="H1138" s="18">
        <v>44048</v>
      </c>
      <c r="I1138" s="98">
        <v>44202</v>
      </c>
      <c r="J1138" s="89">
        <v>1</v>
      </c>
      <c r="K1138" s="98"/>
      <c r="L1138" s="129"/>
      <c r="M1138" s="59"/>
      <c r="N1138" s="59"/>
      <c r="O1138" s="33"/>
    </row>
    <row r="1139" spans="1:15">
      <c r="A1139" s="93">
        <v>1</v>
      </c>
      <c r="B1139" s="42" t="s">
        <v>3827</v>
      </c>
      <c r="C1139" s="39" t="s">
        <v>3828</v>
      </c>
      <c r="D1139" s="39">
        <v>6825</v>
      </c>
      <c r="E1139" s="39" t="s">
        <v>989</v>
      </c>
      <c r="F1139" s="39" t="s">
        <v>3829</v>
      </c>
      <c r="G1139" s="49"/>
      <c r="H1139" s="18">
        <v>44048</v>
      </c>
      <c r="I1139" s="98">
        <v>44088</v>
      </c>
      <c r="J1139" s="89">
        <v>1</v>
      </c>
      <c r="K1139" s="98">
        <v>45713</v>
      </c>
      <c r="L1139" s="129">
        <v>1</v>
      </c>
      <c r="M1139" s="59"/>
      <c r="N1139" s="59"/>
      <c r="O1139" s="33" t="s">
        <v>870</v>
      </c>
    </row>
    <row r="1140" spans="1:15">
      <c r="A1140" s="92">
        <v>1</v>
      </c>
      <c r="B1140" s="42" t="s">
        <v>3830</v>
      </c>
      <c r="C1140" s="39" t="s">
        <v>3831</v>
      </c>
      <c r="D1140" s="39">
        <v>1883</v>
      </c>
      <c r="E1140" s="39" t="s">
        <v>3832</v>
      </c>
      <c r="F1140" s="39" t="s">
        <v>3833</v>
      </c>
      <c r="G1140" s="49"/>
      <c r="H1140" s="18">
        <v>44048</v>
      </c>
      <c r="I1140" s="98">
        <v>44102</v>
      </c>
      <c r="J1140" s="89">
        <v>1</v>
      </c>
      <c r="K1140" s="98">
        <v>44631</v>
      </c>
      <c r="L1140" s="129">
        <v>1</v>
      </c>
      <c r="M1140" s="59"/>
      <c r="N1140" s="59"/>
      <c r="O1140" s="33"/>
    </row>
    <row r="1141" spans="1:15">
      <c r="A1141" s="92">
        <v>1</v>
      </c>
      <c r="B1141" s="42" t="s">
        <v>3837</v>
      </c>
      <c r="C1141" s="39" t="s">
        <v>3838</v>
      </c>
      <c r="D1141" s="39">
        <v>6224</v>
      </c>
      <c r="E1141" s="39" t="s">
        <v>3839</v>
      </c>
      <c r="F1141" s="39" t="s">
        <v>3840</v>
      </c>
      <c r="G1141" s="49"/>
      <c r="H1141" s="18">
        <v>44049</v>
      </c>
      <c r="I1141" s="98">
        <v>44106</v>
      </c>
      <c r="J1141" s="89">
        <v>1</v>
      </c>
      <c r="K1141" s="98">
        <v>44385</v>
      </c>
      <c r="L1141" s="129">
        <v>1</v>
      </c>
      <c r="M1141" s="59"/>
      <c r="N1141" s="59"/>
      <c r="O1141" s="33"/>
    </row>
    <row r="1142" spans="1:15">
      <c r="A1142" s="92">
        <v>1</v>
      </c>
      <c r="B1142" s="42" t="s">
        <v>3841</v>
      </c>
      <c r="C1142" s="39" t="s">
        <v>3842</v>
      </c>
      <c r="D1142" s="39">
        <v>1839</v>
      </c>
      <c r="E1142" s="39" t="s">
        <v>607</v>
      </c>
      <c r="F1142" s="39" t="s">
        <v>3843</v>
      </c>
      <c r="G1142" s="49"/>
      <c r="H1142" s="18">
        <v>44049</v>
      </c>
      <c r="I1142" s="98">
        <v>44098</v>
      </c>
      <c r="J1142" s="89">
        <v>1</v>
      </c>
      <c r="K1142" s="98">
        <v>44302</v>
      </c>
      <c r="L1142" s="129">
        <v>1</v>
      </c>
      <c r="M1142" s="59"/>
      <c r="N1142" s="59"/>
      <c r="O1142" s="33"/>
    </row>
    <row r="1143" spans="1:15">
      <c r="A1143" s="92">
        <v>1</v>
      </c>
      <c r="B1143" s="42" t="s">
        <v>3844</v>
      </c>
      <c r="C1143" s="39" t="s">
        <v>3845</v>
      </c>
      <c r="D1143" s="39">
        <v>465</v>
      </c>
      <c r="E1143" s="39" t="s">
        <v>521</v>
      </c>
      <c r="F1143" s="39" t="s">
        <v>3846</v>
      </c>
      <c r="G1143" s="49"/>
      <c r="H1143" s="18">
        <v>44050</v>
      </c>
      <c r="I1143" s="98">
        <v>44071</v>
      </c>
      <c r="J1143" s="89">
        <v>1</v>
      </c>
      <c r="K1143" s="98">
        <v>44209</v>
      </c>
      <c r="L1143" s="129">
        <v>1</v>
      </c>
      <c r="M1143" s="59"/>
      <c r="N1143" s="59"/>
      <c r="O1143" s="33" t="s">
        <v>3847</v>
      </c>
    </row>
    <row r="1144" spans="1:15">
      <c r="A1144" s="93">
        <v>1</v>
      </c>
      <c r="B1144" s="42" t="s">
        <v>3848</v>
      </c>
      <c r="C1144" s="39" t="s">
        <v>3849</v>
      </c>
      <c r="D1144" s="39">
        <v>208</v>
      </c>
      <c r="E1144" s="39" t="s">
        <v>1572</v>
      </c>
      <c r="F1144" s="39" t="s">
        <v>3846</v>
      </c>
      <c r="G1144" s="49"/>
      <c r="H1144" s="18">
        <v>44050</v>
      </c>
      <c r="I1144" s="98">
        <v>44071</v>
      </c>
      <c r="J1144" s="89">
        <v>1</v>
      </c>
      <c r="K1144" s="98">
        <v>44278</v>
      </c>
      <c r="L1144" s="129">
        <v>1</v>
      </c>
      <c r="M1144" s="59"/>
      <c r="N1144" s="59"/>
      <c r="O1144" s="33"/>
    </row>
    <row r="1145" spans="1:15">
      <c r="A1145" s="92">
        <v>1</v>
      </c>
      <c r="B1145" s="42" t="s">
        <v>3850</v>
      </c>
      <c r="C1145" s="39" t="s">
        <v>3851</v>
      </c>
      <c r="D1145" s="39">
        <v>535</v>
      </c>
      <c r="E1145" s="39" t="s">
        <v>3852</v>
      </c>
      <c r="F1145" s="39" t="s">
        <v>3853</v>
      </c>
      <c r="G1145" s="49"/>
      <c r="H1145" s="18">
        <v>44050</v>
      </c>
      <c r="I1145" s="98">
        <v>44074</v>
      </c>
      <c r="J1145" s="89">
        <v>1</v>
      </c>
      <c r="K1145" s="98">
        <v>44582</v>
      </c>
      <c r="L1145" s="129">
        <v>1</v>
      </c>
      <c r="M1145" s="59"/>
      <c r="N1145" s="59"/>
      <c r="O1145" s="33"/>
    </row>
    <row r="1146" spans="1:15">
      <c r="A1146" s="92">
        <v>1</v>
      </c>
      <c r="B1146" s="42" t="s">
        <v>3854</v>
      </c>
      <c r="C1146" s="39" t="s">
        <v>3855</v>
      </c>
      <c r="D1146" s="39">
        <v>1677</v>
      </c>
      <c r="E1146" s="39" t="s">
        <v>3856</v>
      </c>
      <c r="F1146" s="39" t="s">
        <v>3857</v>
      </c>
      <c r="G1146" s="49"/>
      <c r="H1146" s="18">
        <v>44053</v>
      </c>
      <c r="I1146" s="98">
        <v>44075</v>
      </c>
      <c r="J1146" s="89">
        <v>1</v>
      </c>
      <c r="K1146" s="98">
        <v>44258</v>
      </c>
      <c r="L1146" s="129">
        <v>1</v>
      </c>
      <c r="M1146" s="59"/>
      <c r="N1146" s="59"/>
      <c r="O1146" s="33" t="s">
        <v>870</v>
      </c>
    </row>
    <row r="1147" spans="1:15">
      <c r="A1147" s="92">
        <v>1</v>
      </c>
      <c r="B1147" s="42" t="s">
        <v>3858</v>
      </c>
      <c r="C1147" s="39" t="s">
        <v>415</v>
      </c>
      <c r="D1147" s="39">
        <v>4825</v>
      </c>
      <c r="E1147" s="39" t="s">
        <v>416</v>
      </c>
      <c r="F1147" s="39" t="s">
        <v>3859</v>
      </c>
      <c r="G1147" s="49">
        <v>1</v>
      </c>
      <c r="H1147" s="18">
        <v>44053</v>
      </c>
      <c r="I1147" s="98">
        <v>44231</v>
      </c>
      <c r="J1147" s="89">
        <v>1</v>
      </c>
      <c r="K1147" s="98">
        <v>44278</v>
      </c>
      <c r="L1147" s="129">
        <v>1</v>
      </c>
      <c r="M1147" s="59"/>
      <c r="N1147" s="59"/>
      <c r="O1147" s="33" t="s">
        <v>870</v>
      </c>
    </row>
    <row r="1148" spans="1:15">
      <c r="A1148" s="92">
        <v>1</v>
      </c>
      <c r="B1148" s="42" t="s">
        <v>3860</v>
      </c>
      <c r="C1148" s="39" t="s">
        <v>3861</v>
      </c>
      <c r="D1148" s="39">
        <v>390</v>
      </c>
      <c r="E1148" s="39" t="s">
        <v>3862</v>
      </c>
      <c r="F1148" s="39" t="s">
        <v>3863</v>
      </c>
      <c r="G1148" s="49"/>
      <c r="H1148" s="18">
        <v>44054</v>
      </c>
      <c r="I1148" s="98">
        <v>44096</v>
      </c>
      <c r="J1148" s="89">
        <v>1</v>
      </c>
      <c r="K1148" s="98">
        <v>44363</v>
      </c>
      <c r="L1148" s="129">
        <v>1</v>
      </c>
      <c r="M1148" s="59"/>
      <c r="N1148" s="59"/>
      <c r="O1148" s="33"/>
    </row>
    <row r="1149" spans="1:15">
      <c r="A1149" s="92">
        <v>1</v>
      </c>
      <c r="B1149" s="42" t="s">
        <v>3864</v>
      </c>
      <c r="C1149" s="39" t="s">
        <v>3865</v>
      </c>
      <c r="D1149" s="39">
        <v>6004</v>
      </c>
      <c r="E1149" s="39" t="s">
        <v>823</v>
      </c>
      <c r="F1149" s="39" t="s">
        <v>3866</v>
      </c>
      <c r="G1149" s="49"/>
      <c r="H1149" s="18">
        <v>44054</v>
      </c>
      <c r="I1149" s="98">
        <v>44097</v>
      </c>
      <c r="J1149" s="89">
        <v>1</v>
      </c>
      <c r="K1149" s="98">
        <v>44463</v>
      </c>
      <c r="L1149" s="129">
        <v>1</v>
      </c>
      <c r="M1149" s="59"/>
      <c r="N1149" s="59"/>
      <c r="O1149" s="33"/>
    </row>
    <row r="1150" spans="1:15">
      <c r="A1150" s="93">
        <v>1</v>
      </c>
      <c r="B1150" s="42" t="s">
        <v>3867</v>
      </c>
      <c r="C1150" s="39" t="s">
        <v>3868</v>
      </c>
      <c r="D1150" s="39">
        <v>1458</v>
      </c>
      <c r="E1150" s="39" t="s">
        <v>3869</v>
      </c>
      <c r="F1150" s="39" t="s">
        <v>3870</v>
      </c>
      <c r="G1150" s="49"/>
      <c r="H1150" s="18">
        <v>44054</v>
      </c>
      <c r="I1150" s="98">
        <v>44098</v>
      </c>
      <c r="J1150" s="89">
        <v>1</v>
      </c>
      <c r="K1150" s="98">
        <v>44645</v>
      </c>
      <c r="L1150" s="129">
        <v>1</v>
      </c>
      <c r="M1150" s="59"/>
      <c r="N1150" s="59"/>
      <c r="O1150" s="33"/>
    </row>
    <row r="1151" spans="1:15">
      <c r="A1151" s="92">
        <v>1</v>
      </c>
      <c r="B1151" s="42" t="s">
        <v>3871</v>
      </c>
      <c r="C1151" s="39" t="s">
        <v>3872</v>
      </c>
      <c r="D1151" s="39">
        <v>5926</v>
      </c>
      <c r="E1151" s="39" t="s">
        <v>823</v>
      </c>
      <c r="F1151" s="39" t="s">
        <v>3873</v>
      </c>
      <c r="G1151" s="49">
        <v>1</v>
      </c>
      <c r="H1151" s="18">
        <v>44055</v>
      </c>
      <c r="I1151" s="98">
        <v>44068</v>
      </c>
      <c r="J1151" s="89">
        <v>1</v>
      </c>
      <c r="K1151" s="98">
        <v>44159</v>
      </c>
      <c r="L1151" s="129">
        <v>1</v>
      </c>
      <c r="M1151" s="59"/>
      <c r="N1151" s="59"/>
      <c r="O1151" s="33" t="s">
        <v>870</v>
      </c>
    </row>
    <row r="1152" spans="1:15">
      <c r="A1152" s="92">
        <v>1</v>
      </c>
      <c r="B1152" s="42" t="s">
        <v>3874</v>
      </c>
      <c r="C1152" s="39" t="s">
        <v>3875</v>
      </c>
      <c r="D1152" s="39">
        <v>6243</v>
      </c>
      <c r="E1152" s="39" t="s">
        <v>945</v>
      </c>
      <c r="F1152" s="39" t="s">
        <v>3876</v>
      </c>
      <c r="G1152" s="49">
        <v>1</v>
      </c>
      <c r="H1152" s="18">
        <v>44056</v>
      </c>
      <c r="I1152" s="98">
        <v>44085</v>
      </c>
      <c r="J1152" s="89">
        <v>1</v>
      </c>
      <c r="K1152" s="98">
        <v>44256</v>
      </c>
      <c r="L1152" s="129">
        <v>1</v>
      </c>
      <c r="M1152" s="59"/>
      <c r="N1152" s="59"/>
      <c r="O1152" s="33" t="s">
        <v>870</v>
      </c>
    </row>
    <row r="1153" spans="1:15">
      <c r="A1153" s="92">
        <v>1</v>
      </c>
      <c r="B1153" s="42" t="s">
        <v>3877</v>
      </c>
      <c r="C1153" s="39" t="s">
        <v>3878</v>
      </c>
      <c r="D1153" s="39">
        <v>95</v>
      </c>
      <c r="E1153" s="39" t="s">
        <v>2764</v>
      </c>
      <c r="F1153" s="39" t="s">
        <v>3879</v>
      </c>
      <c r="G1153" s="49"/>
      <c r="H1153" s="18">
        <v>44057</v>
      </c>
      <c r="I1153" s="98">
        <v>44078</v>
      </c>
      <c r="J1153" s="89">
        <v>1</v>
      </c>
      <c r="K1153" s="98">
        <v>44256</v>
      </c>
      <c r="L1153" s="129">
        <v>1</v>
      </c>
      <c r="M1153" s="59"/>
      <c r="N1153" s="59"/>
      <c r="O1153" s="33"/>
    </row>
    <row r="1154" spans="1:15">
      <c r="A1154" s="92">
        <v>1</v>
      </c>
      <c r="B1154" s="42" t="s">
        <v>3880</v>
      </c>
      <c r="C1154" s="39" t="s">
        <v>3881</v>
      </c>
      <c r="D1154" s="39">
        <v>5845</v>
      </c>
      <c r="E1154" s="39" t="s">
        <v>611</v>
      </c>
      <c r="F1154" s="39" t="s">
        <v>3882</v>
      </c>
      <c r="G1154" s="49">
        <v>1</v>
      </c>
      <c r="H1154" s="18">
        <v>44057</v>
      </c>
      <c r="I1154" s="98">
        <v>44095</v>
      </c>
      <c r="J1154" s="89">
        <v>1</v>
      </c>
      <c r="K1154" s="98">
        <v>44351</v>
      </c>
      <c r="L1154" s="129">
        <v>1</v>
      </c>
      <c r="M1154" s="59"/>
      <c r="N1154" s="59"/>
      <c r="O1154" s="33"/>
    </row>
    <row r="1155" spans="1:15">
      <c r="A1155" s="92">
        <v>1</v>
      </c>
      <c r="B1155" s="42" t="s">
        <v>3883</v>
      </c>
      <c r="C1155" s="39" t="s">
        <v>3884</v>
      </c>
      <c r="D1155" s="39">
        <v>1441</v>
      </c>
      <c r="E1155" s="39" t="s">
        <v>649</v>
      </c>
      <c r="F1155" s="39" t="s">
        <v>3885</v>
      </c>
      <c r="G1155" s="49">
        <v>1</v>
      </c>
      <c r="H1155" s="18">
        <v>44057</v>
      </c>
      <c r="I1155" s="98">
        <v>44071</v>
      </c>
      <c r="J1155" s="89">
        <v>1</v>
      </c>
      <c r="K1155" s="98">
        <v>44245</v>
      </c>
      <c r="L1155" s="129">
        <v>1</v>
      </c>
      <c r="M1155" s="59"/>
      <c r="N1155" s="59"/>
      <c r="O1155" s="33"/>
    </row>
    <row r="1156" spans="1:15">
      <c r="A1156" s="93">
        <v>1</v>
      </c>
      <c r="B1156" s="42" t="s">
        <v>3886</v>
      </c>
      <c r="C1156" s="39" t="s">
        <v>3887</v>
      </c>
      <c r="D1156" s="39">
        <v>6224</v>
      </c>
      <c r="E1156" s="39" t="s">
        <v>457</v>
      </c>
      <c r="F1156" s="39" t="s">
        <v>3888</v>
      </c>
      <c r="G1156" s="49"/>
      <c r="H1156" s="18">
        <v>44057</v>
      </c>
      <c r="I1156" s="98">
        <v>44140</v>
      </c>
      <c r="J1156" s="89">
        <v>1</v>
      </c>
      <c r="K1156" s="98">
        <v>44616</v>
      </c>
      <c r="L1156" s="129">
        <v>1</v>
      </c>
      <c r="M1156" s="59"/>
      <c r="N1156" s="59"/>
      <c r="O1156" s="33"/>
    </row>
    <row r="1157" spans="1:15">
      <c r="A1157" s="92">
        <v>1</v>
      </c>
      <c r="B1157" s="42" t="s">
        <v>3889</v>
      </c>
      <c r="C1157" s="39" t="s">
        <v>3890</v>
      </c>
      <c r="D1157" s="39">
        <v>1631</v>
      </c>
      <c r="E1157" s="39" t="s">
        <v>3154</v>
      </c>
      <c r="F1157" s="39" t="s">
        <v>3891</v>
      </c>
      <c r="G1157" s="49"/>
      <c r="H1157" s="18">
        <v>44060</v>
      </c>
      <c r="I1157" s="98">
        <v>44104</v>
      </c>
      <c r="J1157" s="89">
        <v>1</v>
      </c>
      <c r="K1157" s="98">
        <v>44424</v>
      </c>
      <c r="L1157" s="129">
        <v>1</v>
      </c>
      <c r="M1157" s="59"/>
      <c r="N1157" s="59"/>
      <c r="O1157" s="33"/>
    </row>
    <row r="1158" spans="1:15">
      <c r="A1158" s="92">
        <v>1</v>
      </c>
      <c r="B1158" s="42" t="s">
        <v>3892</v>
      </c>
      <c r="C1158" s="39" t="s">
        <v>3893</v>
      </c>
      <c r="D1158" s="39">
        <v>4008</v>
      </c>
      <c r="E1158" s="39" t="s">
        <v>807</v>
      </c>
      <c r="F1158" s="39" t="s">
        <v>3894</v>
      </c>
      <c r="G1158" s="49">
        <v>1</v>
      </c>
      <c r="H1158" s="18">
        <v>44060</v>
      </c>
      <c r="I1158" s="98">
        <v>44091</v>
      </c>
      <c r="J1158" s="89">
        <v>1</v>
      </c>
      <c r="K1158" s="98">
        <v>44182</v>
      </c>
      <c r="L1158" s="129">
        <v>1</v>
      </c>
      <c r="M1158" s="59"/>
      <c r="N1158" s="59"/>
      <c r="O1158" s="33" t="s">
        <v>870</v>
      </c>
    </row>
    <row r="1159" spans="1:15">
      <c r="A1159" s="92">
        <v>1</v>
      </c>
      <c r="B1159" s="42" t="s">
        <v>3895</v>
      </c>
      <c r="C1159" s="39" t="s">
        <v>3896</v>
      </c>
      <c r="D1159" s="39">
        <v>1804</v>
      </c>
      <c r="E1159" s="39" t="s">
        <v>1156</v>
      </c>
      <c r="F1159" s="39" t="s">
        <v>3897</v>
      </c>
      <c r="G1159" s="49"/>
      <c r="H1159" s="18">
        <v>44060</v>
      </c>
      <c r="I1159" s="98">
        <v>44085</v>
      </c>
      <c r="J1159" s="89">
        <v>1</v>
      </c>
      <c r="K1159" s="98">
        <v>45177</v>
      </c>
      <c r="L1159" s="129">
        <v>1</v>
      </c>
      <c r="M1159" s="59"/>
      <c r="N1159" s="59"/>
      <c r="O1159" s="33"/>
    </row>
    <row r="1160" spans="1:15">
      <c r="A1160" s="92">
        <v>1</v>
      </c>
      <c r="B1160" s="42" t="s">
        <v>3898</v>
      </c>
      <c r="C1160" s="39" t="s">
        <v>3899</v>
      </c>
      <c r="D1160" s="39">
        <v>1013</v>
      </c>
      <c r="E1160" s="39" t="s">
        <v>975</v>
      </c>
      <c r="F1160" s="39" t="s">
        <v>3900</v>
      </c>
      <c r="G1160" s="49">
        <v>1</v>
      </c>
      <c r="H1160" s="18">
        <v>44060</v>
      </c>
      <c r="I1160" s="98">
        <v>44074</v>
      </c>
      <c r="J1160" s="89">
        <v>1</v>
      </c>
      <c r="K1160" s="98">
        <v>44209</v>
      </c>
      <c r="L1160" s="129">
        <v>1</v>
      </c>
      <c r="M1160" s="59"/>
      <c r="N1160" s="59"/>
      <c r="O1160" s="33"/>
    </row>
    <row r="1161" spans="1:15">
      <c r="A1161" s="92">
        <v>1</v>
      </c>
      <c r="B1161" s="42" t="s">
        <v>3901</v>
      </c>
      <c r="C1161" s="39" t="s">
        <v>3902</v>
      </c>
      <c r="D1161" s="39">
        <v>605</v>
      </c>
      <c r="E1161" s="39" t="s">
        <v>1481</v>
      </c>
      <c r="F1161" s="39" t="s">
        <v>3903</v>
      </c>
      <c r="G1161" s="49">
        <v>1</v>
      </c>
      <c r="H1161" s="18">
        <v>44061</v>
      </c>
      <c r="I1161" s="98">
        <v>44089</v>
      </c>
      <c r="J1161" s="89">
        <v>1</v>
      </c>
      <c r="K1161" s="98">
        <v>44221</v>
      </c>
      <c r="L1161" s="129">
        <v>1</v>
      </c>
      <c r="M1161" s="59"/>
      <c r="N1161" s="59"/>
      <c r="O1161" s="33"/>
    </row>
    <row r="1162" spans="1:15">
      <c r="A1162" s="93">
        <v>1</v>
      </c>
      <c r="B1162" s="42" t="s">
        <v>3904</v>
      </c>
      <c r="C1162" s="39" t="s">
        <v>3905</v>
      </c>
      <c r="D1162" s="39">
        <v>5834</v>
      </c>
      <c r="E1162" s="39" t="s">
        <v>3440</v>
      </c>
      <c r="F1162" s="39" t="s">
        <v>3906</v>
      </c>
      <c r="G1162" s="49"/>
      <c r="H1162" s="18">
        <v>44061</v>
      </c>
      <c r="I1162" s="98">
        <v>44109</v>
      </c>
      <c r="J1162" s="89">
        <v>1</v>
      </c>
      <c r="K1162" s="98">
        <v>44309</v>
      </c>
      <c r="L1162" s="129">
        <v>1</v>
      </c>
      <c r="M1162" s="59"/>
      <c r="N1162" s="59"/>
      <c r="O1162" s="33"/>
    </row>
    <row r="1163" spans="1:15">
      <c r="A1163" s="92">
        <v>1</v>
      </c>
      <c r="B1163" s="42" t="s">
        <v>3907</v>
      </c>
      <c r="C1163" s="39" t="s">
        <v>3908</v>
      </c>
      <c r="D1163" s="39">
        <v>5920</v>
      </c>
      <c r="E1163" s="39" t="s">
        <v>1280</v>
      </c>
      <c r="F1163" s="39" t="s">
        <v>3909</v>
      </c>
      <c r="G1163" s="49">
        <v>1</v>
      </c>
      <c r="H1163" s="18">
        <v>44061</v>
      </c>
      <c r="I1163" s="98">
        <v>44076</v>
      </c>
      <c r="J1163" s="89">
        <v>1</v>
      </c>
      <c r="K1163" s="98">
        <v>44193</v>
      </c>
      <c r="L1163" s="129">
        <v>1</v>
      </c>
      <c r="M1163" s="59"/>
      <c r="N1163" s="59"/>
      <c r="O1163" s="33"/>
    </row>
    <row r="1164" spans="1:15">
      <c r="A1164" s="92">
        <v>1</v>
      </c>
      <c r="B1164" s="42" t="s">
        <v>3910</v>
      </c>
      <c r="C1164" s="39" t="s">
        <v>3911</v>
      </c>
      <c r="D1164" s="39">
        <v>5708</v>
      </c>
      <c r="E1164" s="39" t="s">
        <v>732</v>
      </c>
      <c r="F1164" s="39" t="s">
        <v>3912</v>
      </c>
      <c r="G1164" s="49">
        <v>1</v>
      </c>
      <c r="H1164" s="18">
        <v>44061</v>
      </c>
      <c r="I1164" s="98">
        <v>44076</v>
      </c>
      <c r="J1164" s="89">
        <v>1</v>
      </c>
      <c r="K1164" s="98">
        <v>44175</v>
      </c>
      <c r="L1164" s="129">
        <v>1</v>
      </c>
      <c r="M1164" s="59"/>
      <c r="N1164" s="59"/>
      <c r="O1164" s="33"/>
    </row>
    <row r="1165" spans="1:15">
      <c r="A1165" s="92">
        <v>1</v>
      </c>
      <c r="B1165" s="42" t="s">
        <v>3913</v>
      </c>
      <c r="C1165" s="39" t="s">
        <v>3914</v>
      </c>
      <c r="D1165" s="39">
        <v>6884</v>
      </c>
      <c r="E1165" s="39" t="s">
        <v>457</v>
      </c>
      <c r="F1165" s="39" t="s">
        <v>3915</v>
      </c>
      <c r="G1165" s="49">
        <v>1</v>
      </c>
      <c r="H1165" s="18">
        <v>44061</v>
      </c>
      <c r="I1165" s="98">
        <v>44076</v>
      </c>
      <c r="J1165" s="89">
        <v>1</v>
      </c>
      <c r="K1165" s="98">
        <v>44277</v>
      </c>
      <c r="L1165" s="129">
        <v>1</v>
      </c>
      <c r="M1165" s="59"/>
      <c r="N1165" s="59"/>
      <c r="O1165" s="33"/>
    </row>
    <row r="1166" spans="1:15">
      <c r="A1166" s="92">
        <v>1</v>
      </c>
      <c r="B1166" s="42" t="s">
        <v>3916</v>
      </c>
      <c r="C1166" s="39" t="s">
        <v>3917</v>
      </c>
      <c r="D1166" s="39">
        <v>1109</v>
      </c>
      <c r="E1166" s="39" t="s">
        <v>692</v>
      </c>
      <c r="F1166" s="39" t="s">
        <v>3918</v>
      </c>
      <c r="G1166" s="49"/>
      <c r="H1166" s="18">
        <v>44062</v>
      </c>
      <c r="I1166" s="98">
        <v>44111</v>
      </c>
      <c r="J1166" s="89">
        <v>1</v>
      </c>
      <c r="K1166" s="98">
        <v>44343</v>
      </c>
      <c r="L1166" s="129">
        <v>1</v>
      </c>
      <c r="M1166" s="59"/>
      <c r="N1166" s="59"/>
      <c r="O1166" s="33"/>
    </row>
    <row r="1167" spans="1:15">
      <c r="A1167" s="92">
        <v>1</v>
      </c>
      <c r="B1167" s="42" t="s">
        <v>3919</v>
      </c>
      <c r="C1167" s="39" t="s">
        <v>3920</v>
      </c>
      <c r="D1167" s="39">
        <v>583</v>
      </c>
      <c r="E1167" s="39" t="s">
        <v>465</v>
      </c>
      <c r="F1167" s="39" t="s">
        <v>3921</v>
      </c>
      <c r="G1167" s="49"/>
      <c r="H1167" s="18">
        <v>44062</v>
      </c>
      <c r="I1167" s="98">
        <v>44091</v>
      </c>
      <c r="J1167" s="89">
        <v>1</v>
      </c>
      <c r="K1167" s="98">
        <v>44818</v>
      </c>
      <c r="L1167" s="129">
        <v>1</v>
      </c>
      <c r="M1167" s="59"/>
      <c r="N1167" s="59"/>
      <c r="O1167" s="33" t="s">
        <v>870</v>
      </c>
    </row>
    <row r="1168" spans="1:15">
      <c r="A1168" s="93">
        <v>1</v>
      </c>
      <c r="B1168" s="42" t="s">
        <v>3922</v>
      </c>
      <c r="C1168" s="39" t="s">
        <v>3923</v>
      </c>
      <c r="D1168" s="39">
        <v>692</v>
      </c>
      <c r="E1168" s="39" t="s">
        <v>3924</v>
      </c>
      <c r="F1168" s="39" t="s">
        <v>3925</v>
      </c>
      <c r="G1168" s="49"/>
      <c r="H1168" s="18">
        <v>44063</v>
      </c>
      <c r="I1168" s="98">
        <v>44104</v>
      </c>
      <c r="J1168" s="89">
        <v>1</v>
      </c>
      <c r="K1168" s="98">
        <v>44260</v>
      </c>
      <c r="L1168" s="129">
        <v>1</v>
      </c>
      <c r="M1168" s="59"/>
      <c r="N1168" s="59"/>
      <c r="O1168" s="33" t="s">
        <v>870</v>
      </c>
    </row>
    <row r="1169" spans="1:15">
      <c r="A1169" s="92">
        <v>1</v>
      </c>
      <c r="B1169" s="42" t="s">
        <v>3926</v>
      </c>
      <c r="C1169" s="39" t="s">
        <v>3927</v>
      </c>
      <c r="D1169" s="39">
        <v>3741</v>
      </c>
      <c r="E1169" s="39" t="s">
        <v>807</v>
      </c>
      <c r="F1169" s="39" t="s">
        <v>3928</v>
      </c>
      <c r="G1169" s="49">
        <v>1</v>
      </c>
      <c r="H1169" s="18">
        <v>44064</v>
      </c>
      <c r="I1169" s="98">
        <v>44097</v>
      </c>
      <c r="J1169" s="89">
        <v>1</v>
      </c>
      <c r="K1169" s="98">
        <v>44315</v>
      </c>
      <c r="L1169" s="129">
        <v>1</v>
      </c>
      <c r="M1169" s="59"/>
      <c r="N1169" s="59"/>
      <c r="O1169" s="33"/>
    </row>
    <row r="1170" spans="1:15">
      <c r="A1170" s="92">
        <v>1</v>
      </c>
      <c r="B1170" s="42" t="s">
        <v>3929</v>
      </c>
      <c r="C1170" s="39" t="s">
        <v>3930</v>
      </c>
      <c r="D1170" s="39">
        <v>6446</v>
      </c>
      <c r="E1170" s="39" t="s">
        <v>901</v>
      </c>
      <c r="F1170" s="39" t="s">
        <v>3931</v>
      </c>
      <c r="G1170" s="49">
        <v>1</v>
      </c>
      <c r="H1170" s="18">
        <v>44064</v>
      </c>
      <c r="I1170" s="98">
        <v>44113</v>
      </c>
      <c r="J1170" s="89">
        <v>1</v>
      </c>
      <c r="K1170" s="98">
        <v>44733</v>
      </c>
      <c r="L1170" s="129">
        <v>1</v>
      </c>
      <c r="M1170" s="59"/>
      <c r="N1170" s="59"/>
      <c r="O1170" s="33"/>
    </row>
    <row r="1171" spans="1:15">
      <c r="A1171" s="92">
        <v>1</v>
      </c>
      <c r="B1171" s="42" t="s">
        <v>3932</v>
      </c>
      <c r="C1171" s="39" t="s">
        <v>3933</v>
      </c>
      <c r="D1171" s="39">
        <v>5951</v>
      </c>
      <c r="E1171" s="39" t="s">
        <v>517</v>
      </c>
      <c r="F1171" s="39" t="s">
        <v>3931</v>
      </c>
      <c r="G1171" s="49">
        <v>1</v>
      </c>
      <c r="H1171" s="18">
        <v>44064</v>
      </c>
      <c r="I1171" s="98">
        <v>44097</v>
      </c>
      <c r="J1171" s="89">
        <v>1</v>
      </c>
      <c r="K1171" s="98">
        <v>44662</v>
      </c>
      <c r="L1171" s="129">
        <v>1</v>
      </c>
      <c r="M1171" s="59"/>
      <c r="N1171" s="59"/>
      <c r="O1171" s="33"/>
    </row>
    <row r="1172" spans="1:15">
      <c r="A1172" s="92">
        <v>1</v>
      </c>
      <c r="B1172" s="42" t="s">
        <v>3934</v>
      </c>
      <c r="C1172" s="39" t="s">
        <v>3935</v>
      </c>
      <c r="D1172" s="39">
        <v>1500</v>
      </c>
      <c r="E1172" s="39" t="s">
        <v>637</v>
      </c>
      <c r="F1172" s="39" t="s">
        <v>3936</v>
      </c>
      <c r="G1172" s="49"/>
      <c r="H1172" s="18">
        <v>44064</v>
      </c>
      <c r="I1172" s="98">
        <v>44105</v>
      </c>
      <c r="J1172" s="89">
        <v>1</v>
      </c>
      <c r="K1172" s="98">
        <v>44231</v>
      </c>
      <c r="L1172" s="129">
        <v>1</v>
      </c>
      <c r="M1172" s="59"/>
      <c r="N1172" s="59"/>
      <c r="O1172" s="33"/>
    </row>
    <row r="1173" spans="1:15">
      <c r="A1173" s="92">
        <v>1</v>
      </c>
      <c r="B1173" s="42" t="s">
        <v>3937</v>
      </c>
      <c r="C1173" s="39" t="s">
        <v>3938</v>
      </c>
      <c r="D1173" s="39">
        <v>420</v>
      </c>
      <c r="E1173" s="39" t="s">
        <v>800</v>
      </c>
      <c r="F1173" s="39" t="s">
        <v>3936</v>
      </c>
      <c r="G1173" s="49"/>
      <c r="H1173" s="18">
        <v>44064</v>
      </c>
      <c r="I1173" s="98">
        <v>44102</v>
      </c>
      <c r="J1173" s="89">
        <v>1</v>
      </c>
      <c r="K1173" s="98">
        <v>44256</v>
      </c>
      <c r="L1173" s="129">
        <v>1</v>
      </c>
      <c r="M1173" s="59"/>
      <c r="N1173" s="59"/>
      <c r="O1173" s="33"/>
    </row>
    <row r="1174" spans="1:15">
      <c r="A1174" s="93">
        <v>1</v>
      </c>
      <c r="B1174" s="42" t="s">
        <v>3939</v>
      </c>
      <c r="C1174" s="39" t="s">
        <v>3940</v>
      </c>
      <c r="D1174" s="39">
        <v>5912</v>
      </c>
      <c r="E1174" s="39" t="s">
        <v>517</v>
      </c>
      <c r="F1174" s="39" t="s">
        <v>3941</v>
      </c>
      <c r="G1174" s="49"/>
      <c r="H1174" s="18">
        <v>44064</v>
      </c>
      <c r="I1174" s="98">
        <v>44141</v>
      </c>
      <c r="J1174" s="89">
        <v>1</v>
      </c>
      <c r="K1174" s="98">
        <v>44973</v>
      </c>
      <c r="L1174" s="129">
        <v>1</v>
      </c>
      <c r="M1174" s="59"/>
      <c r="N1174" s="59"/>
      <c r="O1174" s="33"/>
    </row>
    <row r="1175" spans="1:15">
      <c r="A1175" s="92">
        <v>1</v>
      </c>
      <c r="B1175" s="42" t="s">
        <v>3942</v>
      </c>
      <c r="C1175" s="39" t="s">
        <v>3943</v>
      </c>
      <c r="D1175" s="39">
        <v>1800</v>
      </c>
      <c r="E1175" s="39" t="s">
        <v>607</v>
      </c>
      <c r="F1175" s="39" t="s">
        <v>3944</v>
      </c>
      <c r="G1175" s="49"/>
      <c r="H1175" s="18">
        <v>44064</v>
      </c>
      <c r="I1175" s="98">
        <v>44076</v>
      </c>
      <c r="J1175" s="89">
        <v>1</v>
      </c>
      <c r="K1175" s="98">
        <v>44495</v>
      </c>
      <c r="L1175" s="129">
        <v>1</v>
      </c>
      <c r="M1175" s="59"/>
      <c r="N1175" s="59"/>
      <c r="O1175" s="33"/>
    </row>
    <row r="1176" spans="1:15">
      <c r="A1176" s="92">
        <v>1</v>
      </c>
      <c r="B1176" s="42" t="s">
        <v>3945</v>
      </c>
      <c r="C1176" s="39" t="s">
        <v>3946</v>
      </c>
      <c r="D1176" s="39">
        <v>527</v>
      </c>
      <c r="E1176" s="39" t="s">
        <v>800</v>
      </c>
      <c r="F1176" s="39" t="s">
        <v>3947</v>
      </c>
      <c r="G1176" s="49">
        <v>1</v>
      </c>
      <c r="H1176" s="18">
        <v>44064</v>
      </c>
      <c r="I1176" s="98">
        <v>44075</v>
      </c>
      <c r="J1176" s="89">
        <v>1</v>
      </c>
      <c r="K1176" s="98">
        <v>44938</v>
      </c>
      <c r="L1176" s="129">
        <v>1</v>
      </c>
      <c r="M1176" s="59"/>
      <c r="N1176" s="59"/>
      <c r="O1176" s="33" t="s">
        <v>870</v>
      </c>
    </row>
    <row r="1177" spans="1:15">
      <c r="A1177" s="92">
        <v>1</v>
      </c>
      <c r="B1177" s="42" t="s">
        <v>3948</v>
      </c>
      <c r="C1177" s="39" t="s">
        <v>3949</v>
      </c>
      <c r="D1177" s="39">
        <v>280</v>
      </c>
      <c r="E1177" s="39" t="s">
        <v>1028</v>
      </c>
      <c r="F1177" s="39" t="s">
        <v>3950</v>
      </c>
      <c r="G1177" s="49"/>
      <c r="H1177" s="18">
        <v>44067</v>
      </c>
      <c r="I1177" s="98">
        <v>44140</v>
      </c>
      <c r="J1177" s="89">
        <v>1</v>
      </c>
      <c r="K1177" s="98">
        <v>44463</v>
      </c>
      <c r="L1177" s="129">
        <v>1</v>
      </c>
      <c r="M1177" s="59"/>
      <c r="N1177" s="59"/>
      <c r="O1177" s="33"/>
    </row>
    <row r="1178" spans="1:15">
      <c r="A1178" s="92">
        <v>1</v>
      </c>
      <c r="B1178" s="42" t="s">
        <v>3951</v>
      </c>
      <c r="C1178" s="39" t="s">
        <v>3952</v>
      </c>
      <c r="D1178" s="39">
        <v>898</v>
      </c>
      <c r="E1178" s="39" t="s">
        <v>544</v>
      </c>
      <c r="F1178" s="39" t="s">
        <v>3953</v>
      </c>
      <c r="G1178" s="49"/>
      <c r="H1178" s="18">
        <v>44068</v>
      </c>
      <c r="I1178" s="98">
        <v>44106</v>
      </c>
      <c r="J1178" s="89">
        <v>1</v>
      </c>
      <c r="K1178" s="98">
        <v>44309</v>
      </c>
      <c r="L1178" s="129">
        <v>1</v>
      </c>
      <c r="M1178" s="59"/>
      <c r="N1178" s="59"/>
      <c r="O1178" s="33"/>
    </row>
    <row r="1179" spans="1:15">
      <c r="A1179" s="92">
        <v>1</v>
      </c>
      <c r="B1179" s="42" t="s">
        <v>3954</v>
      </c>
      <c r="C1179" s="39" t="s">
        <v>3955</v>
      </c>
      <c r="D1179" s="39">
        <v>1784</v>
      </c>
      <c r="E1179" s="39" t="s">
        <v>2135</v>
      </c>
      <c r="F1179" s="39" t="s">
        <v>3956</v>
      </c>
      <c r="G1179" s="49"/>
      <c r="H1179" s="18">
        <v>44068</v>
      </c>
      <c r="I1179" s="98">
        <v>44102</v>
      </c>
      <c r="J1179" s="89">
        <v>1</v>
      </c>
      <c r="K1179" s="98">
        <v>44629</v>
      </c>
      <c r="L1179" s="129">
        <v>1</v>
      </c>
      <c r="M1179" s="59"/>
      <c r="N1179" s="59"/>
      <c r="O1179" s="33"/>
    </row>
    <row r="1180" spans="1:15">
      <c r="A1180" s="93">
        <v>1</v>
      </c>
      <c r="B1180" s="42" t="s">
        <v>3957</v>
      </c>
      <c r="C1180" s="39" t="s">
        <v>3958</v>
      </c>
      <c r="D1180" s="39">
        <v>1503</v>
      </c>
      <c r="E1180" s="39" t="s">
        <v>779</v>
      </c>
      <c r="F1180" s="39" t="s">
        <v>3959</v>
      </c>
      <c r="G1180" s="49"/>
      <c r="H1180" s="18">
        <v>44069</v>
      </c>
      <c r="I1180" s="98">
        <v>44106</v>
      </c>
      <c r="J1180" s="89">
        <v>1</v>
      </c>
      <c r="K1180" s="98">
        <v>44266</v>
      </c>
      <c r="L1180" s="129">
        <v>1</v>
      </c>
      <c r="M1180" s="59"/>
      <c r="N1180" s="59"/>
      <c r="O1180" s="33" t="s">
        <v>870</v>
      </c>
    </row>
    <row r="1181" spans="1:15">
      <c r="A1181" s="92">
        <v>1</v>
      </c>
      <c r="B1181" s="42" t="s">
        <v>3960</v>
      </c>
      <c r="C1181" s="39" t="s">
        <v>3961</v>
      </c>
      <c r="D1181" s="39">
        <v>1650</v>
      </c>
      <c r="E1181" s="39" t="s">
        <v>1103</v>
      </c>
      <c r="F1181" s="39" t="s">
        <v>3962</v>
      </c>
      <c r="G1181" s="49"/>
      <c r="H1181" s="18">
        <v>44069</v>
      </c>
      <c r="I1181" s="98">
        <v>44105</v>
      </c>
      <c r="J1181" s="89">
        <v>1</v>
      </c>
      <c r="K1181" s="98">
        <v>44462</v>
      </c>
      <c r="L1181" s="129">
        <v>1</v>
      </c>
      <c r="M1181" s="59"/>
      <c r="N1181" s="59"/>
      <c r="O1181" s="33" t="s">
        <v>870</v>
      </c>
    </row>
    <row r="1182" spans="1:15">
      <c r="A1182" s="92">
        <v>1</v>
      </c>
      <c r="B1182" s="42" t="s">
        <v>3963</v>
      </c>
      <c r="C1182" s="39" t="s">
        <v>3964</v>
      </c>
      <c r="D1182" s="39">
        <v>746</v>
      </c>
      <c r="E1182" s="39" t="s">
        <v>1203</v>
      </c>
      <c r="F1182" s="39" t="s">
        <v>3965</v>
      </c>
      <c r="G1182" s="49"/>
      <c r="H1182" s="18">
        <v>44069</v>
      </c>
      <c r="I1182" s="98">
        <v>44105</v>
      </c>
      <c r="J1182" s="89">
        <v>1</v>
      </c>
      <c r="K1182" s="98">
        <v>44649</v>
      </c>
      <c r="L1182" s="129">
        <v>1</v>
      </c>
      <c r="M1182" s="59"/>
      <c r="N1182" s="59"/>
      <c r="O1182" s="33" t="s">
        <v>870</v>
      </c>
    </row>
    <row r="1183" spans="1:15">
      <c r="A1183" s="92">
        <v>1</v>
      </c>
      <c r="B1183" s="42" t="s">
        <v>3966</v>
      </c>
      <c r="C1183" s="39" t="s">
        <v>3967</v>
      </c>
      <c r="D1183" s="39">
        <v>5415</v>
      </c>
      <c r="E1183" s="39" t="s">
        <v>1195</v>
      </c>
      <c r="F1183" s="39" t="s">
        <v>3968</v>
      </c>
      <c r="G1183" s="49"/>
      <c r="H1183" s="18">
        <v>44069</v>
      </c>
      <c r="I1183" s="98">
        <v>44153</v>
      </c>
      <c r="J1183" s="89">
        <v>1</v>
      </c>
      <c r="K1183" s="98">
        <v>44691</v>
      </c>
      <c r="L1183" s="129">
        <v>1</v>
      </c>
      <c r="M1183" s="59"/>
      <c r="N1183" s="59"/>
      <c r="O1183" s="33"/>
    </row>
    <row r="1184" spans="1:15">
      <c r="A1184" s="92">
        <v>1</v>
      </c>
      <c r="B1184" s="42" t="s">
        <v>3969</v>
      </c>
      <c r="C1184" s="39" t="s">
        <v>3970</v>
      </c>
      <c r="D1184" s="39">
        <v>6777</v>
      </c>
      <c r="E1184" s="39" t="s">
        <v>2455</v>
      </c>
      <c r="F1184" s="39" t="s">
        <v>3971</v>
      </c>
      <c r="G1184" s="49"/>
      <c r="H1184" s="18">
        <v>44070</v>
      </c>
      <c r="I1184" s="98">
        <v>44132</v>
      </c>
      <c r="J1184" s="89">
        <v>1</v>
      </c>
      <c r="K1184" s="98">
        <v>44407</v>
      </c>
      <c r="L1184" s="129">
        <v>1</v>
      </c>
      <c r="M1184" s="59"/>
      <c r="N1184" s="59"/>
      <c r="O1184" s="33"/>
    </row>
    <row r="1185" spans="1:15">
      <c r="A1185" s="92">
        <v>1</v>
      </c>
      <c r="B1185" s="42" t="s">
        <v>3972</v>
      </c>
      <c r="C1185" s="39" t="s">
        <v>3973</v>
      </c>
      <c r="D1185" s="39">
        <v>697</v>
      </c>
      <c r="E1185" s="39" t="s">
        <v>1273</v>
      </c>
      <c r="F1185" s="39" t="s">
        <v>3974</v>
      </c>
      <c r="G1185" s="49">
        <v>1</v>
      </c>
      <c r="H1185" s="18">
        <v>44070</v>
      </c>
      <c r="I1185" s="98">
        <v>44096</v>
      </c>
      <c r="J1185" s="89">
        <v>1</v>
      </c>
      <c r="K1185" s="98">
        <v>44288</v>
      </c>
      <c r="L1185" s="129">
        <v>1</v>
      </c>
      <c r="M1185" s="59"/>
      <c r="N1185" s="59"/>
      <c r="O1185" s="33" t="s">
        <v>870</v>
      </c>
    </row>
    <row r="1186" spans="1:15">
      <c r="A1186" s="93">
        <v>1</v>
      </c>
      <c r="B1186" s="42" t="s">
        <v>3975</v>
      </c>
      <c r="C1186" s="39" t="s">
        <v>3976</v>
      </c>
      <c r="D1186" s="39">
        <v>725</v>
      </c>
      <c r="E1186" s="39" t="s">
        <v>1273</v>
      </c>
      <c r="F1186" s="39" t="s">
        <v>3977</v>
      </c>
      <c r="G1186" s="49">
        <v>1</v>
      </c>
      <c r="H1186" s="18">
        <v>44071</v>
      </c>
      <c r="I1186" s="98">
        <v>44099</v>
      </c>
      <c r="J1186" s="89">
        <v>1</v>
      </c>
      <c r="K1186" s="98">
        <v>44271</v>
      </c>
      <c r="L1186" s="129">
        <v>1</v>
      </c>
      <c r="M1186" s="59"/>
      <c r="N1186" s="59"/>
      <c r="O1186" s="33" t="s">
        <v>870</v>
      </c>
    </row>
    <row r="1187" spans="1:15">
      <c r="A1187" s="92">
        <v>1</v>
      </c>
      <c r="B1187" s="42" t="s">
        <v>3978</v>
      </c>
      <c r="C1187" s="39" t="s">
        <v>3979</v>
      </c>
      <c r="D1187" s="39">
        <v>1586</v>
      </c>
      <c r="E1187" s="39" t="s">
        <v>3980</v>
      </c>
      <c r="F1187" s="39" t="s">
        <v>3981</v>
      </c>
      <c r="G1187" s="49">
        <v>1</v>
      </c>
      <c r="H1187" s="18">
        <v>44071</v>
      </c>
      <c r="I1187" s="98">
        <v>44104</v>
      </c>
      <c r="J1187" s="89">
        <v>1</v>
      </c>
      <c r="K1187" s="98">
        <v>44337</v>
      </c>
      <c r="L1187" s="129">
        <v>1</v>
      </c>
      <c r="M1187" s="59"/>
      <c r="N1187" s="59"/>
      <c r="O1187" s="33"/>
    </row>
    <row r="1188" spans="1:15">
      <c r="A1188" s="92">
        <v>1</v>
      </c>
      <c r="B1188" s="42" t="s">
        <v>3982</v>
      </c>
      <c r="C1188" s="39" t="s">
        <v>3983</v>
      </c>
      <c r="D1188" s="39">
        <v>5189</v>
      </c>
      <c r="E1188" s="39" t="s">
        <v>574</v>
      </c>
      <c r="F1188" s="39" t="s">
        <v>3984</v>
      </c>
      <c r="G1188" s="49"/>
      <c r="H1188" s="18">
        <v>44074</v>
      </c>
      <c r="I1188" s="98">
        <v>44104</v>
      </c>
      <c r="J1188" s="89">
        <v>1</v>
      </c>
      <c r="K1188" s="98">
        <v>44302</v>
      </c>
      <c r="L1188" s="129">
        <v>1</v>
      </c>
      <c r="M1188" s="59"/>
      <c r="N1188" s="59"/>
      <c r="O1188" s="33"/>
    </row>
    <row r="1189" spans="1:15">
      <c r="A1189" s="92">
        <v>1</v>
      </c>
      <c r="B1189" s="42" t="s">
        <v>3985</v>
      </c>
      <c r="C1189" s="39" t="s">
        <v>3986</v>
      </c>
      <c r="D1189" s="39">
        <v>1674</v>
      </c>
      <c r="E1189" s="39" t="s">
        <v>1919</v>
      </c>
      <c r="F1189" s="39" t="s">
        <v>3987</v>
      </c>
      <c r="G1189" s="49">
        <v>1</v>
      </c>
      <c r="H1189" s="18">
        <v>44074</v>
      </c>
      <c r="I1189" s="98">
        <v>44088</v>
      </c>
      <c r="J1189" s="89">
        <v>1</v>
      </c>
      <c r="K1189" s="98">
        <v>44412</v>
      </c>
      <c r="L1189" s="129">
        <v>1</v>
      </c>
      <c r="M1189" s="59"/>
      <c r="N1189" s="59"/>
      <c r="O1189" s="33"/>
    </row>
    <row r="1190" spans="1:15">
      <c r="A1190" s="92">
        <v>1</v>
      </c>
      <c r="B1190" s="42" t="s">
        <v>3988</v>
      </c>
      <c r="C1190" s="39" t="s">
        <v>3989</v>
      </c>
      <c r="D1190" s="39">
        <v>8596</v>
      </c>
      <c r="E1190" s="39" t="s">
        <v>2415</v>
      </c>
      <c r="F1190" s="39" t="s">
        <v>3990</v>
      </c>
      <c r="G1190" s="49"/>
      <c r="H1190" s="18">
        <v>44075</v>
      </c>
      <c r="I1190" s="98">
        <v>44204</v>
      </c>
      <c r="J1190" s="89">
        <v>1</v>
      </c>
      <c r="K1190" s="98">
        <v>45040</v>
      </c>
      <c r="L1190" s="129">
        <v>1</v>
      </c>
      <c r="M1190" s="59"/>
      <c r="N1190" s="59"/>
      <c r="O1190" s="33"/>
    </row>
    <row r="1191" spans="1:15">
      <c r="A1191" s="92">
        <v>1</v>
      </c>
      <c r="B1191" s="42" t="s">
        <v>3991</v>
      </c>
      <c r="C1191" s="39" t="s">
        <v>3992</v>
      </c>
      <c r="D1191" s="39">
        <v>6095</v>
      </c>
      <c r="E1191" s="39" t="s">
        <v>517</v>
      </c>
      <c r="F1191" s="39" t="s">
        <v>3993</v>
      </c>
      <c r="G1191" s="49">
        <v>1</v>
      </c>
      <c r="H1191" s="18">
        <v>44075</v>
      </c>
      <c r="I1191" s="98">
        <v>44109</v>
      </c>
      <c r="J1191" s="89">
        <v>1</v>
      </c>
      <c r="K1191" s="98">
        <v>44726</v>
      </c>
      <c r="L1191" s="129">
        <v>1</v>
      </c>
      <c r="M1191" s="59"/>
      <c r="N1191" s="59"/>
      <c r="O1191" s="33"/>
    </row>
    <row r="1192" spans="1:15">
      <c r="A1192" s="93">
        <v>1</v>
      </c>
      <c r="B1192" s="42" t="s">
        <v>3994</v>
      </c>
      <c r="C1192" s="39" t="s">
        <v>3995</v>
      </c>
      <c r="D1192" s="39">
        <v>1517</v>
      </c>
      <c r="E1192" s="39" t="s">
        <v>3399</v>
      </c>
      <c r="F1192" s="39" t="s">
        <v>3996</v>
      </c>
      <c r="G1192" s="49">
        <v>1</v>
      </c>
      <c r="H1192" s="18">
        <v>44075</v>
      </c>
      <c r="I1192" s="98">
        <v>44103</v>
      </c>
      <c r="J1192" s="89">
        <v>1</v>
      </c>
      <c r="K1192" s="98">
        <v>44701</v>
      </c>
      <c r="L1192" s="129">
        <v>1</v>
      </c>
      <c r="M1192" s="59"/>
      <c r="N1192" s="59"/>
      <c r="O1192" s="33"/>
    </row>
    <row r="1193" spans="1:15">
      <c r="A1193" s="92">
        <v>1</v>
      </c>
      <c r="B1193" s="42" t="s">
        <v>3997</v>
      </c>
      <c r="C1193" s="39" t="s">
        <v>3998</v>
      </c>
      <c r="D1193" s="39">
        <v>7052</v>
      </c>
      <c r="E1193" s="39" t="s">
        <v>1305</v>
      </c>
      <c r="F1193" s="39" t="s">
        <v>3999</v>
      </c>
      <c r="G1193" s="49">
        <v>1</v>
      </c>
      <c r="H1193" s="18">
        <v>44075</v>
      </c>
      <c r="I1193" s="98">
        <v>44098</v>
      </c>
      <c r="J1193" s="89">
        <v>1</v>
      </c>
      <c r="K1193" s="98">
        <v>44309</v>
      </c>
      <c r="L1193" s="129">
        <v>1</v>
      </c>
      <c r="M1193" s="59"/>
      <c r="N1193" s="59"/>
      <c r="O1193" s="33"/>
    </row>
    <row r="1194" spans="1:15">
      <c r="A1194" s="92">
        <v>1</v>
      </c>
      <c r="B1194" s="42" t="s">
        <v>4000</v>
      </c>
      <c r="C1194" s="39" t="s">
        <v>4001</v>
      </c>
      <c r="D1194" s="39">
        <v>6005</v>
      </c>
      <c r="E1194" s="39" t="s">
        <v>1284</v>
      </c>
      <c r="F1194" s="39" t="s">
        <v>4002</v>
      </c>
      <c r="G1194" s="49">
        <v>1</v>
      </c>
      <c r="H1194" s="18">
        <v>44076</v>
      </c>
      <c r="I1194" s="98">
        <v>44113</v>
      </c>
      <c r="J1194" s="89">
        <v>1</v>
      </c>
      <c r="K1194" s="98">
        <v>44286</v>
      </c>
      <c r="L1194" s="129">
        <v>1</v>
      </c>
      <c r="M1194" s="59"/>
      <c r="N1194" s="59"/>
      <c r="O1194" s="33"/>
    </row>
    <row r="1195" spans="1:15">
      <c r="A1195" s="92">
        <v>1</v>
      </c>
      <c r="B1195" s="42" t="s">
        <v>4003</v>
      </c>
      <c r="C1195" s="39" t="s">
        <v>4004</v>
      </c>
      <c r="D1195" s="39">
        <v>5580</v>
      </c>
      <c r="E1195" s="39" t="s">
        <v>4005</v>
      </c>
      <c r="F1195" s="39" t="s">
        <v>4006</v>
      </c>
      <c r="G1195" s="49">
        <v>1</v>
      </c>
      <c r="H1195" s="18">
        <v>44076</v>
      </c>
      <c r="I1195" s="98">
        <v>44095</v>
      </c>
      <c r="J1195" s="89">
        <v>1</v>
      </c>
      <c r="K1195" s="98">
        <v>44180</v>
      </c>
      <c r="L1195" s="129">
        <v>1</v>
      </c>
      <c r="M1195" s="59"/>
      <c r="N1195" s="59"/>
      <c r="O1195" s="33" t="s">
        <v>870</v>
      </c>
    </row>
    <row r="1196" spans="1:15">
      <c r="A1196" s="92">
        <v>1</v>
      </c>
      <c r="B1196" s="42" t="s">
        <v>4007</v>
      </c>
      <c r="C1196" s="39" t="s">
        <v>4008</v>
      </c>
      <c r="D1196" s="39">
        <v>6365</v>
      </c>
      <c r="E1196" s="39" t="s">
        <v>4009</v>
      </c>
      <c r="F1196" s="39" t="s">
        <v>4010</v>
      </c>
      <c r="G1196" s="49"/>
      <c r="H1196" s="18">
        <v>44076</v>
      </c>
      <c r="I1196" s="98">
        <v>44109</v>
      </c>
      <c r="J1196" s="89">
        <v>1</v>
      </c>
      <c r="K1196" s="98">
        <v>44603</v>
      </c>
      <c r="L1196" s="129">
        <v>1</v>
      </c>
      <c r="M1196" s="59"/>
      <c r="N1196" s="59"/>
      <c r="O1196" s="33" t="s">
        <v>870</v>
      </c>
    </row>
    <row r="1197" spans="1:15">
      <c r="A1197" s="92">
        <v>1</v>
      </c>
      <c r="B1197" s="42" t="s">
        <v>4011</v>
      </c>
      <c r="C1197" s="39" t="s">
        <v>4012</v>
      </c>
      <c r="D1197" s="39">
        <v>105</v>
      </c>
      <c r="E1197" s="39" t="s">
        <v>1269</v>
      </c>
      <c r="F1197" s="39" t="s">
        <v>4013</v>
      </c>
      <c r="G1197" s="49"/>
      <c r="H1197" s="18">
        <v>44076</v>
      </c>
      <c r="I1197" s="98">
        <v>44126</v>
      </c>
      <c r="J1197" s="89">
        <v>1</v>
      </c>
      <c r="K1197" s="98">
        <v>44432</v>
      </c>
      <c r="L1197" s="129">
        <v>1</v>
      </c>
      <c r="M1197" s="59"/>
      <c r="N1197" s="59"/>
      <c r="O1197" s="33"/>
    </row>
    <row r="1198" spans="1:15">
      <c r="A1198" s="93">
        <v>1</v>
      </c>
      <c r="B1198" s="42" t="s">
        <v>4014</v>
      </c>
      <c r="C1198" s="39" t="s">
        <v>4015</v>
      </c>
      <c r="D1198" s="39">
        <v>6399</v>
      </c>
      <c r="E1198" s="39" t="s">
        <v>4016</v>
      </c>
      <c r="F1198" s="39" t="s">
        <v>4017</v>
      </c>
      <c r="G1198" s="49"/>
      <c r="H1198" s="18">
        <v>44076</v>
      </c>
      <c r="I1198" s="98">
        <v>44111</v>
      </c>
      <c r="J1198" s="89">
        <v>1</v>
      </c>
      <c r="K1198" s="98">
        <v>44264</v>
      </c>
      <c r="L1198" s="129">
        <v>1</v>
      </c>
      <c r="M1198" s="59"/>
      <c r="N1198" s="59"/>
      <c r="O1198" s="33" t="s">
        <v>870</v>
      </c>
    </row>
    <row r="1199" spans="1:15">
      <c r="A1199" s="92">
        <v>1</v>
      </c>
      <c r="B1199" s="42" t="s">
        <v>4018</v>
      </c>
      <c r="C1199" s="39" t="s">
        <v>4019</v>
      </c>
      <c r="D1199" s="39">
        <v>5938</v>
      </c>
      <c r="E1199" s="39" t="s">
        <v>1667</v>
      </c>
      <c r="F1199" s="39" t="s">
        <v>4020</v>
      </c>
      <c r="G1199" s="49"/>
      <c r="H1199" s="18">
        <v>44076</v>
      </c>
      <c r="I1199" s="98">
        <v>44098</v>
      </c>
      <c r="J1199" s="89">
        <v>1</v>
      </c>
      <c r="K1199" s="98">
        <v>44349</v>
      </c>
      <c r="L1199" s="129">
        <v>1</v>
      </c>
      <c r="M1199" s="59"/>
      <c r="N1199" s="59"/>
      <c r="O1199" s="33"/>
    </row>
    <row r="1200" spans="1:15">
      <c r="A1200" s="92">
        <v>1</v>
      </c>
      <c r="B1200" s="42" t="s">
        <v>4021</v>
      </c>
      <c r="C1200" s="39" t="s">
        <v>4022</v>
      </c>
      <c r="D1200" s="39">
        <v>5190</v>
      </c>
      <c r="E1200" s="39" t="s">
        <v>915</v>
      </c>
      <c r="F1200" s="39" t="s">
        <v>4023</v>
      </c>
      <c r="G1200" s="49"/>
      <c r="H1200" s="18">
        <v>44076</v>
      </c>
      <c r="I1200" s="98">
        <v>44124</v>
      </c>
      <c r="J1200" s="89">
        <v>1</v>
      </c>
      <c r="K1200" s="98">
        <v>44279</v>
      </c>
      <c r="L1200" s="129">
        <v>1</v>
      </c>
      <c r="M1200" s="59"/>
      <c r="N1200" s="59"/>
      <c r="O1200" s="33" t="s">
        <v>870</v>
      </c>
    </row>
    <row r="1201" spans="1:15">
      <c r="A1201" s="92">
        <v>1</v>
      </c>
      <c r="B1201" s="42" t="s">
        <v>4024</v>
      </c>
      <c r="C1201" s="39" t="s">
        <v>4025</v>
      </c>
      <c r="D1201" s="39">
        <v>475</v>
      </c>
      <c r="E1201" s="39" t="s">
        <v>3691</v>
      </c>
      <c r="F1201" s="39" t="s">
        <v>4026</v>
      </c>
      <c r="G1201" s="49"/>
      <c r="H1201" s="18">
        <v>44076</v>
      </c>
      <c r="I1201" s="98">
        <v>44130</v>
      </c>
      <c r="J1201" s="89">
        <v>1</v>
      </c>
      <c r="K1201" s="98">
        <v>44333</v>
      </c>
      <c r="L1201" s="129">
        <v>1</v>
      </c>
      <c r="M1201" s="59"/>
      <c r="N1201" s="59"/>
      <c r="O1201" s="33"/>
    </row>
    <row r="1202" spans="1:15">
      <c r="A1202" s="92">
        <v>1</v>
      </c>
      <c r="B1202" s="42" t="s">
        <v>4027</v>
      </c>
      <c r="C1202" s="39" t="s">
        <v>4028</v>
      </c>
      <c r="D1202" s="39">
        <v>751</v>
      </c>
      <c r="E1202" s="39" t="s">
        <v>779</v>
      </c>
      <c r="F1202" s="39" t="s">
        <v>4029</v>
      </c>
      <c r="G1202" s="49"/>
      <c r="H1202" s="18">
        <v>44077</v>
      </c>
      <c r="I1202" s="98">
        <v>44138</v>
      </c>
      <c r="J1202" s="89">
        <v>1</v>
      </c>
      <c r="K1202" s="98">
        <v>45084</v>
      </c>
      <c r="L1202" s="129">
        <v>1</v>
      </c>
      <c r="M1202" s="59"/>
      <c r="N1202" s="59"/>
      <c r="O1202" s="33"/>
    </row>
    <row r="1203" spans="1:15">
      <c r="A1203" s="92">
        <v>1</v>
      </c>
      <c r="B1203" s="42" t="s">
        <v>4030</v>
      </c>
      <c r="C1203" s="39" t="s">
        <v>4031</v>
      </c>
      <c r="D1203" s="39">
        <v>1659</v>
      </c>
      <c r="E1203" s="39" t="s">
        <v>3014</v>
      </c>
      <c r="F1203" s="39" t="s">
        <v>4032</v>
      </c>
      <c r="G1203" s="49"/>
      <c r="H1203" s="18">
        <v>44077</v>
      </c>
      <c r="I1203" s="98">
        <v>44159</v>
      </c>
      <c r="J1203" s="89">
        <v>1</v>
      </c>
      <c r="K1203" s="98">
        <v>44411</v>
      </c>
      <c r="L1203" s="129">
        <v>1</v>
      </c>
      <c r="M1203" s="59"/>
      <c r="N1203" s="59"/>
      <c r="O1203" s="33"/>
    </row>
    <row r="1204" spans="1:15">
      <c r="A1204" s="93">
        <v>1</v>
      </c>
      <c r="B1204" s="42" t="s">
        <v>4033</v>
      </c>
      <c r="C1204" s="39" t="s">
        <v>4034</v>
      </c>
      <c r="D1204" s="39">
        <v>5834</v>
      </c>
      <c r="E1204" s="39" t="s">
        <v>653</v>
      </c>
      <c r="F1204" s="39" t="s">
        <v>4035</v>
      </c>
      <c r="G1204" s="49"/>
      <c r="H1204" s="18">
        <v>44077</v>
      </c>
      <c r="I1204" s="98">
        <v>44132</v>
      </c>
      <c r="J1204" s="89">
        <v>1</v>
      </c>
      <c r="K1204" s="98">
        <v>44946</v>
      </c>
      <c r="L1204" s="129">
        <v>1</v>
      </c>
      <c r="M1204" s="59"/>
      <c r="N1204" s="59"/>
      <c r="O1204" s="33" t="s">
        <v>870</v>
      </c>
    </row>
    <row r="1205" spans="1:15">
      <c r="A1205" s="92">
        <v>1</v>
      </c>
      <c r="B1205" s="42" t="s">
        <v>4036</v>
      </c>
      <c r="C1205" s="39" t="s">
        <v>4037</v>
      </c>
      <c r="D1205" s="39">
        <v>6875</v>
      </c>
      <c r="E1205" s="39" t="s">
        <v>1078</v>
      </c>
      <c r="F1205" s="39" t="s">
        <v>4038</v>
      </c>
      <c r="G1205" s="49"/>
      <c r="H1205" s="18">
        <v>44078</v>
      </c>
      <c r="I1205" s="98">
        <v>44470</v>
      </c>
      <c r="J1205" s="89">
        <v>1</v>
      </c>
      <c r="K1205" s="98">
        <v>44712</v>
      </c>
      <c r="L1205" s="129">
        <v>1</v>
      </c>
      <c r="M1205" s="59"/>
      <c r="N1205" s="59"/>
      <c r="O1205" s="33" t="s">
        <v>870</v>
      </c>
    </row>
    <row r="1206" spans="1:15">
      <c r="A1206" s="92">
        <v>1</v>
      </c>
      <c r="B1206" s="42" t="s">
        <v>4039</v>
      </c>
      <c r="C1206" s="39" t="s">
        <v>4040</v>
      </c>
      <c r="D1206" s="39">
        <v>5175</v>
      </c>
      <c r="E1206" s="39" t="s">
        <v>1792</v>
      </c>
      <c r="F1206" s="39" t="s">
        <v>4041</v>
      </c>
      <c r="G1206" s="49"/>
      <c r="H1206" s="18">
        <v>44078</v>
      </c>
      <c r="I1206" s="98">
        <v>44098</v>
      </c>
      <c r="J1206" s="89">
        <v>1</v>
      </c>
      <c r="K1206" s="98">
        <v>44320</v>
      </c>
      <c r="L1206" s="129">
        <v>1</v>
      </c>
      <c r="M1206" s="59"/>
      <c r="N1206" s="59"/>
      <c r="O1206" s="33" t="s">
        <v>870</v>
      </c>
    </row>
    <row r="1207" spans="1:15">
      <c r="A1207" s="92">
        <v>1</v>
      </c>
      <c r="B1207" s="42" t="s">
        <v>4042</v>
      </c>
      <c r="C1207" s="39" t="s">
        <v>4043</v>
      </c>
      <c r="D1207" s="39">
        <v>429</v>
      </c>
      <c r="E1207" s="39" t="s">
        <v>3637</v>
      </c>
      <c r="F1207" s="39" t="s">
        <v>4044</v>
      </c>
      <c r="G1207" s="49"/>
      <c r="H1207" s="18">
        <v>44078</v>
      </c>
      <c r="I1207" s="98">
        <v>44109</v>
      </c>
      <c r="J1207" s="89">
        <v>1</v>
      </c>
      <c r="K1207" s="98">
        <v>44371</v>
      </c>
      <c r="L1207" s="129">
        <v>1</v>
      </c>
      <c r="M1207" s="59"/>
      <c r="N1207" s="59"/>
      <c r="O1207" s="33" t="s">
        <v>870</v>
      </c>
    </row>
    <row r="1208" spans="1:15">
      <c r="A1208" s="92">
        <v>1</v>
      </c>
      <c r="B1208" s="42" t="s">
        <v>4045</v>
      </c>
      <c r="C1208" s="39" t="s">
        <v>4046</v>
      </c>
      <c r="D1208" s="39">
        <v>1823</v>
      </c>
      <c r="E1208" s="39" t="s">
        <v>688</v>
      </c>
      <c r="F1208" s="39" t="s">
        <v>4047</v>
      </c>
      <c r="G1208" s="49">
        <v>1</v>
      </c>
      <c r="H1208" s="18">
        <v>44078</v>
      </c>
      <c r="I1208" s="98">
        <v>44111</v>
      </c>
      <c r="J1208" s="89">
        <v>1</v>
      </c>
      <c r="K1208" s="98">
        <v>45260</v>
      </c>
      <c r="L1208" s="129">
        <v>1</v>
      </c>
      <c r="M1208" s="59"/>
      <c r="N1208" s="59"/>
      <c r="O1208" s="33" t="s">
        <v>870</v>
      </c>
    </row>
    <row r="1209" spans="1:15">
      <c r="A1209" s="92">
        <v>1</v>
      </c>
      <c r="B1209" s="42" t="s">
        <v>4048</v>
      </c>
      <c r="C1209" s="39" t="s">
        <v>4049</v>
      </c>
      <c r="D1209" s="39">
        <v>5890</v>
      </c>
      <c r="E1209" s="39" t="s">
        <v>1331</v>
      </c>
      <c r="F1209" s="39" t="s">
        <v>4050</v>
      </c>
      <c r="G1209" s="49"/>
      <c r="H1209" s="18">
        <v>44078</v>
      </c>
      <c r="I1209" s="98">
        <v>44119</v>
      </c>
      <c r="J1209" s="89">
        <v>1</v>
      </c>
      <c r="K1209" s="98">
        <v>44440</v>
      </c>
      <c r="L1209" s="129">
        <v>1</v>
      </c>
      <c r="M1209" s="59"/>
      <c r="N1209" s="59"/>
      <c r="O1209" s="33" t="s">
        <v>870</v>
      </c>
    </row>
    <row r="1210" spans="1:15">
      <c r="A1210" s="93">
        <v>1</v>
      </c>
      <c r="B1210" s="42" t="s">
        <v>4051</v>
      </c>
      <c r="C1210" s="39" t="s">
        <v>4052</v>
      </c>
      <c r="D1210" s="39">
        <v>448</v>
      </c>
      <c r="E1210" s="39" t="s">
        <v>1750</v>
      </c>
      <c r="F1210" s="39" t="s">
        <v>3857</v>
      </c>
      <c r="G1210" s="49"/>
      <c r="H1210" s="18">
        <v>44078</v>
      </c>
      <c r="I1210" s="98">
        <v>44117</v>
      </c>
      <c r="J1210" s="89">
        <v>1</v>
      </c>
      <c r="K1210" s="98">
        <v>44264</v>
      </c>
      <c r="L1210" s="129">
        <v>1</v>
      </c>
      <c r="M1210" s="59"/>
      <c r="N1210" s="59"/>
      <c r="O1210" s="33" t="s">
        <v>870</v>
      </c>
    </row>
    <row r="1211" spans="1:15">
      <c r="A1211" s="92">
        <v>1</v>
      </c>
      <c r="B1211" s="42" t="s">
        <v>4053</v>
      </c>
      <c r="C1211" s="39" t="s">
        <v>4054</v>
      </c>
      <c r="D1211" s="39">
        <v>1522</v>
      </c>
      <c r="E1211" s="39" t="s">
        <v>1415</v>
      </c>
      <c r="F1211" s="39" t="s">
        <v>4055</v>
      </c>
      <c r="G1211" s="49"/>
      <c r="H1211" s="18">
        <v>44078</v>
      </c>
      <c r="I1211" s="98">
        <v>44116</v>
      </c>
      <c r="J1211" s="89">
        <v>1</v>
      </c>
      <c r="K1211" s="98">
        <v>44337</v>
      </c>
      <c r="L1211" s="129">
        <v>1</v>
      </c>
      <c r="M1211" s="59"/>
      <c r="N1211" s="59"/>
      <c r="O1211" s="33" t="s">
        <v>870</v>
      </c>
    </row>
    <row r="1212" spans="1:15">
      <c r="A1212" s="92">
        <v>1</v>
      </c>
      <c r="B1212" s="42" t="s">
        <v>4056</v>
      </c>
      <c r="C1212" s="39" t="s">
        <v>4057</v>
      </c>
      <c r="D1212" s="39">
        <v>3344</v>
      </c>
      <c r="E1212" s="39" t="s">
        <v>2282</v>
      </c>
      <c r="F1212" s="39" t="s">
        <v>4058</v>
      </c>
      <c r="G1212" s="49"/>
      <c r="H1212" s="18">
        <v>44083</v>
      </c>
      <c r="I1212" s="98">
        <v>44614</v>
      </c>
      <c r="J1212" s="89">
        <v>1</v>
      </c>
      <c r="K1212" s="98">
        <v>45089</v>
      </c>
      <c r="L1212" s="129">
        <v>1</v>
      </c>
      <c r="M1212" s="59"/>
      <c r="N1212" s="59"/>
      <c r="O1212" s="33"/>
    </row>
    <row r="1213" spans="1:15">
      <c r="A1213" s="92">
        <v>1</v>
      </c>
      <c r="B1213" s="42" t="s">
        <v>4063</v>
      </c>
      <c r="C1213" s="39" t="s">
        <v>4064</v>
      </c>
      <c r="D1213" s="39">
        <v>6244</v>
      </c>
      <c r="E1213" s="39" t="s">
        <v>457</v>
      </c>
      <c r="F1213" s="39" t="s">
        <v>4065</v>
      </c>
      <c r="G1213" s="49">
        <v>1</v>
      </c>
      <c r="H1213" s="18">
        <v>44085</v>
      </c>
      <c r="I1213" s="98">
        <v>44126</v>
      </c>
      <c r="J1213" s="89">
        <v>1</v>
      </c>
      <c r="K1213" s="98">
        <v>44271</v>
      </c>
      <c r="L1213" s="129">
        <v>1</v>
      </c>
      <c r="M1213" s="59"/>
      <c r="N1213" s="59"/>
      <c r="O1213" s="33" t="s">
        <v>870</v>
      </c>
    </row>
    <row r="1214" spans="1:15">
      <c r="A1214" s="92">
        <v>1</v>
      </c>
      <c r="B1214" s="96" t="s">
        <v>4059</v>
      </c>
      <c r="C1214" s="38" t="s">
        <v>4060</v>
      </c>
      <c r="D1214" s="38">
        <v>6284</v>
      </c>
      <c r="E1214" s="38" t="s">
        <v>4061</v>
      </c>
      <c r="F1214" s="38" t="s">
        <v>4062</v>
      </c>
      <c r="G1214" s="49"/>
      <c r="H1214" s="18">
        <v>44085</v>
      </c>
      <c r="I1214" s="98" t="s">
        <v>2065</v>
      </c>
      <c r="J1214" s="89"/>
      <c r="K1214" s="98"/>
      <c r="L1214" s="129"/>
      <c r="M1214" s="59">
        <v>1</v>
      </c>
      <c r="N1214" s="59"/>
      <c r="O1214" s="33" t="s">
        <v>870</v>
      </c>
    </row>
    <row r="1215" spans="1:15">
      <c r="A1215" s="92">
        <v>1</v>
      </c>
      <c r="B1215" s="42" t="s">
        <v>4066</v>
      </c>
      <c r="C1215" s="39" t="s">
        <v>4067</v>
      </c>
      <c r="D1215" s="39">
        <v>6165</v>
      </c>
      <c r="E1215" s="39" t="s">
        <v>823</v>
      </c>
      <c r="F1215" s="39" t="s">
        <v>4068</v>
      </c>
      <c r="G1215" s="49"/>
      <c r="H1215" s="18">
        <v>44088</v>
      </c>
      <c r="I1215" s="98">
        <v>44109</v>
      </c>
      <c r="J1215" s="89">
        <v>1</v>
      </c>
      <c r="K1215" s="98">
        <v>44309</v>
      </c>
      <c r="L1215" s="129">
        <v>1</v>
      </c>
      <c r="M1215" s="59"/>
      <c r="N1215" s="59"/>
      <c r="O1215" s="33"/>
    </row>
    <row r="1216" spans="1:15">
      <c r="A1216" s="92">
        <v>1</v>
      </c>
      <c r="B1216" s="42" t="s">
        <v>4072</v>
      </c>
      <c r="C1216" s="39" t="s">
        <v>4073</v>
      </c>
      <c r="D1216" s="39">
        <v>157</v>
      </c>
      <c r="E1216" s="39" t="s">
        <v>2286</v>
      </c>
      <c r="F1216" s="39" t="s">
        <v>4074</v>
      </c>
      <c r="G1216" s="49"/>
      <c r="H1216" s="18">
        <v>44088</v>
      </c>
      <c r="I1216" s="98">
        <v>44133</v>
      </c>
      <c r="J1216" s="89">
        <v>1</v>
      </c>
      <c r="K1216" s="98">
        <v>46024</v>
      </c>
      <c r="L1216" s="129">
        <v>1</v>
      </c>
      <c r="M1216" s="59"/>
      <c r="N1216" s="59"/>
      <c r="O1216" s="33"/>
    </row>
    <row r="1217" spans="1:15">
      <c r="A1217" s="93">
        <v>1</v>
      </c>
      <c r="B1217" s="96" t="s">
        <v>4069</v>
      </c>
      <c r="C1217" s="38" t="s">
        <v>4070</v>
      </c>
      <c r="D1217" s="38">
        <v>1395</v>
      </c>
      <c r="E1217" s="38" t="s">
        <v>633</v>
      </c>
      <c r="F1217" s="38" t="s">
        <v>4071</v>
      </c>
      <c r="G1217" s="49"/>
      <c r="H1217" s="18">
        <v>44088</v>
      </c>
      <c r="I1217" s="98">
        <v>44153</v>
      </c>
      <c r="J1217" s="89">
        <v>1</v>
      </c>
      <c r="K1217" s="98"/>
      <c r="L1217" s="129"/>
      <c r="M1217" s="59"/>
      <c r="N1217" s="59">
        <v>1</v>
      </c>
      <c r="O1217" s="33" t="s">
        <v>870</v>
      </c>
    </row>
    <row r="1218" spans="1:15">
      <c r="A1218" s="92">
        <v>1</v>
      </c>
      <c r="B1218" s="42" t="s">
        <v>4075</v>
      </c>
      <c r="C1218" s="39" t="s">
        <v>4076</v>
      </c>
      <c r="D1218" s="39">
        <v>5837</v>
      </c>
      <c r="E1218" s="39" t="s">
        <v>457</v>
      </c>
      <c r="F1218" s="39" t="s">
        <v>4077</v>
      </c>
      <c r="G1218" s="49">
        <v>1</v>
      </c>
      <c r="H1218" s="18">
        <v>44089</v>
      </c>
      <c r="I1218" s="98">
        <v>44124</v>
      </c>
      <c r="J1218" s="89">
        <v>1</v>
      </c>
      <c r="K1218" s="98">
        <v>44272</v>
      </c>
      <c r="L1218" s="129">
        <v>1</v>
      </c>
      <c r="M1218" s="59"/>
      <c r="N1218" s="59"/>
      <c r="O1218" s="33" t="s">
        <v>870</v>
      </c>
    </row>
    <row r="1219" spans="1:15">
      <c r="A1219" s="92">
        <v>1</v>
      </c>
      <c r="B1219" s="42" t="s">
        <v>4078</v>
      </c>
      <c r="C1219" s="39" t="s">
        <v>4079</v>
      </c>
      <c r="D1219" s="39">
        <v>5740</v>
      </c>
      <c r="E1219" s="39" t="s">
        <v>494</v>
      </c>
      <c r="F1219" s="39" t="s">
        <v>4080</v>
      </c>
      <c r="G1219" s="49"/>
      <c r="H1219" s="18">
        <v>44089</v>
      </c>
      <c r="I1219" s="98">
        <v>44365</v>
      </c>
      <c r="J1219" s="89">
        <v>1</v>
      </c>
      <c r="K1219" s="98">
        <v>44694</v>
      </c>
      <c r="L1219" s="129">
        <v>1</v>
      </c>
      <c r="M1219" s="59"/>
      <c r="N1219" s="59"/>
      <c r="O1219" s="33" t="s">
        <v>870</v>
      </c>
    </row>
    <row r="1220" spans="1:15">
      <c r="A1220" s="92">
        <v>1</v>
      </c>
      <c r="B1220" s="42" t="s">
        <v>4081</v>
      </c>
      <c r="C1220" s="39" t="s">
        <v>4082</v>
      </c>
      <c r="D1220" s="39">
        <v>88</v>
      </c>
      <c r="E1220" s="39" t="s">
        <v>1269</v>
      </c>
      <c r="F1220" s="39" t="s">
        <v>4083</v>
      </c>
      <c r="G1220" s="49"/>
      <c r="H1220" s="18">
        <v>44089</v>
      </c>
      <c r="I1220" s="98">
        <v>44123</v>
      </c>
      <c r="J1220" s="89">
        <v>1</v>
      </c>
      <c r="K1220" s="98">
        <v>44406</v>
      </c>
      <c r="L1220" s="129">
        <v>1</v>
      </c>
      <c r="M1220" s="59"/>
      <c r="N1220" s="59"/>
      <c r="O1220" s="33"/>
    </row>
    <row r="1221" spans="1:15">
      <c r="A1221" s="92">
        <v>1</v>
      </c>
      <c r="B1221" s="42" t="s">
        <v>4084</v>
      </c>
      <c r="C1221" s="39" t="s">
        <v>4085</v>
      </c>
      <c r="D1221" s="39">
        <v>688</v>
      </c>
      <c r="E1221" s="39" t="s">
        <v>1203</v>
      </c>
      <c r="F1221" s="39" t="s">
        <v>4086</v>
      </c>
      <c r="G1221" s="49"/>
      <c r="H1221" s="18">
        <v>44090</v>
      </c>
      <c r="I1221" s="98">
        <v>44110</v>
      </c>
      <c r="J1221" s="89">
        <v>1</v>
      </c>
      <c r="K1221" s="98">
        <v>44642</v>
      </c>
      <c r="L1221" s="129">
        <v>1</v>
      </c>
      <c r="M1221" s="59"/>
      <c r="N1221" s="59"/>
      <c r="O1221" s="33" t="s">
        <v>870</v>
      </c>
    </row>
    <row r="1222" spans="1:15">
      <c r="A1222" s="93">
        <v>1</v>
      </c>
      <c r="B1222" s="42" t="s">
        <v>4087</v>
      </c>
      <c r="C1222" s="39" t="s">
        <v>4088</v>
      </c>
      <c r="D1222" s="39">
        <v>5553</v>
      </c>
      <c r="E1222" s="39" t="s">
        <v>1660</v>
      </c>
      <c r="F1222" s="39" t="s">
        <v>4089</v>
      </c>
      <c r="G1222" s="49"/>
      <c r="H1222" s="18">
        <v>44090</v>
      </c>
      <c r="I1222" s="98">
        <v>44118</v>
      </c>
      <c r="J1222" s="89">
        <v>1</v>
      </c>
      <c r="K1222" s="98">
        <v>44364</v>
      </c>
      <c r="L1222" s="129">
        <v>1</v>
      </c>
      <c r="M1222" s="59"/>
      <c r="N1222" s="59"/>
      <c r="O1222" s="33" t="s">
        <v>870</v>
      </c>
    </row>
    <row r="1223" spans="1:15">
      <c r="A1223" s="92">
        <v>1</v>
      </c>
      <c r="B1223" s="42" t="s">
        <v>4090</v>
      </c>
      <c r="C1223" s="39" t="s">
        <v>4091</v>
      </c>
      <c r="D1223" s="39">
        <v>588</v>
      </c>
      <c r="E1223" s="39" t="s">
        <v>440</v>
      </c>
      <c r="F1223" s="39" t="s">
        <v>4092</v>
      </c>
      <c r="G1223" s="49"/>
      <c r="H1223" s="18">
        <v>44090</v>
      </c>
      <c r="I1223" s="98">
        <v>44531</v>
      </c>
      <c r="J1223" s="89">
        <v>1</v>
      </c>
      <c r="K1223" s="98">
        <v>45050</v>
      </c>
      <c r="L1223" s="129">
        <v>1</v>
      </c>
      <c r="M1223" s="59"/>
      <c r="N1223" s="59"/>
      <c r="O1223" s="33" t="s">
        <v>870</v>
      </c>
    </row>
    <row r="1224" spans="1:15">
      <c r="A1224" s="92">
        <v>1</v>
      </c>
      <c r="B1224" s="42" t="s">
        <v>4093</v>
      </c>
      <c r="C1224" s="39" t="s">
        <v>4094</v>
      </c>
      <c r="D1224" s="39">
        <v>1618</v>
      </c>
      <c r="E1224" s="39" t="s">
        <v>688</v>
      </c>
      <c r="F1224" s="39" t="s">
        <v>4095</v>
      </c>
      <c r="G1224" s="49"/>
      <c r="H1224" s="18">
        <v>44090</v>
      </c>
      <c r="I1224" s="98">
        <v>44113</v>
      </c>
      <c r="J1224" s="89">
        <v>1</v>
      </c>
      <c r="K1224" s="98">
        <v>44806</v>
      </c>
      <c r="L1224" s="129">
        <v>1</v>
      </c>
      <c r="M1224" s="59"/>
      <c r="N1224" s="59"/>
      <c r="O1224" s="33"/>
    </row>
    <row r="1225" spans="1:15">
      <c r="A1225" s="92">
        <v>1</v>
      </c>
      <c r="B1225" s="42" t="s">
        <v>4096</v>
      </c>
      <c r="C1225" s="39" t="s">
        <v>4097</v>
      </c>
      <c r="D1225" s="39">
        <v>1221</v>
      </c>
      <c r="E1225" s="39" t="s">
        <v>2636</v>
      </c>
      <c r="F1225" s="39" t="s">
        <v>4098</v>
      </c>
      <c r="G1225" s="49">
        <v>1</v>
      </c>
      <c r="H1225" s="18">
        <v>44091</v>
      </c>
      <c r="I1225" s="98">
        <v>44137</v>
      </c>
      <c r="J1225" s="89">
        <v>1</v>
      </c>
      <c r="K1225" s="98">
        <v>44412</v>
      </c>
      <c r="L1225" s="129">
        <v>1</v>
      </c>
      <c r="M1225" s="59"/>
      <c r="N1225" s="59"/>
      <c r="O1225" s="33"/>
    </row>
    <row r="1226" spans="1:15">
      <c r="A1226" s="92">
        <v>1</v>
      </c>
      <c r="B1226" s="42" t="s">
        <v>4099</v>
      </c>
      <c r="C1226" s="39" t="s">
        <v>4100</v>
      </c>
      <c r="D1226" s="39">
        <v>1770</v>
      </c>
      <c r="E1226" s="39" t="s">
        <v>3283</v>
      </c>
      <c r="F1226" s="39" t="s">
        <v>4101</v>
      </c>
      <c r="G1226" s="49">
        <v>1</v>
      </c>
      <c r="H1226" s="18">
        <v>44092</v>
      </c>
      <c r="I1226" s="98">
        <v>44105</v>
      </c>
      <c r="J1226" s="89">
        <v>1</v>
      </c>
      <c r="K1226" s="98">
        <v>44249</v>
      </c>
      <c r="L1226" s="129">
        <v>1</v>
      </c>
      <c r="M1226" s="59"/>
      <c r="N1226" s="59"/>
      <c r="O1226" s="33"/>
    </row>
    <row r="1227" spans="1:15">
      <c r="A1227" s="92">
        <v>1</v>
      </c>
      <c r="B1227" s="42" t="s">
        <v>4102</v>
      </c>
      <c r="C1227" s="39" t="s">
        <v>4103</v>
      </c>
      <c r="D1227" s="39">
        <v>5823</v>
      </c>
      <c r="E1227" s="39" t="s">
        <v>732</v>
      </c>
      <c r="F1227" s="39" t="s">
        <v>4104</v>
      </c>
      <c r="G1227" s="49"/>
      <c r="H1227" s="18">
        <v>44096</v>
      </c>
      <c r="I1227" s="98">
        <v>44123</v>
      </c>
      <c r="J1227" s="89">
        <v>1</v>
      </c>
      <c r="K1227" s="98">
        <v>45387</v>
      </c>
      <c r="L1227" s="129">
        <v>1</v>
      </c>
      <c r="M1227" s="59"/>
      <c r="N1227" s="59"/>
      <c r="O1227" s="33"/>
    </row>
    <row r="1228" spans="1:15">
      <c r="A1228" s="93">
        <v>1</v>
      </c>
      <c r="B1228" s="96" t="s">
        <v>4105</v>
      </c>
      <c r="C1228" s="38" t="s">
        <v>4106</v>
      </c>
      <c r="D1228" s="38">
        <v>6054</v>
      </c>
      <c r="E1228" s="38" t="s">
        <v>611</v>
      </c>
      <c r="F1228" s="38" t="s">
        <v>4107</v>
      </c>
      <c r="G1228" s="49"/>
      <c r="H1228" s="18">
        <v>44096</v>
      </c>
      <c r="I1228" s="98"/>
      <c r="J1228" s="89"/>
      <c r="K1228" s="98"/>
      <c r="L1228" s="129"/>
      <c r="M1228" s="59">
        <v>1</v>
      </c>
      <c r="N1228" s="59"/>
      <c r="O1228" s="33"/>
    </row>
    <row r="1229" spans="1:15">
      <c r="A1229" s="92">
        <v>1</v>
      </c>
      <c r="B1229" s="42" t="s">
        <v>4108</v>
      </c>
      <c r="C1229" s="39" t="s">
        <v>4109</v>
      </c>
      <c r="D1229" s="39">
        <v>5721</v>
      </c>
      <c r="E1229" s="39" t="s">
        <v>665</v>
      </c>
      <c r="F1229" s="39" t="s">
        <v>4110</v>
      </c>
      <c r="G1229" s="49"/>
      <c r="H1229" s="18">
        <v>44097</v>
      </c>
      <c r="I1229" s="98">
        <v>44134</v>
      </c>
      <c r="J1229" s="89">
        <v>1</v>
      </c>
      <c r="K1229" s="98">
        <v>44564</v>
      </c>
      <c r="L1229" s="129">
        <v>1</v>
      </c>
      <c r="M1229" s="59"/>
      <c r="N1229" s="59"/>
      <c r="O1229" s="33"/>
    </row>
    <row r="1230" spans="1:15">
      <c r="A1230" s="92">
        <v>1</v>
      </c>
      <c r="B1230" s="42" t="s">
        <v>4111</v>
      </c>
      <c r="C1230" s="39" t="s">
        <v>4112</v>
      </c>
      <c r="D1230" s="39">
        <v>5812</v>
      </c>
      <c r="E1230" s="39" t="s">
        <v>4113</v>
      </c>
      <c r="F1230" s="39" t="s">
        <v>4114</v>
      </c>
      <c r="G1230" s="49"/>
      <c r="H1230" s="18">
        <v>44097</v>
      </c>
      <c r="I1230" s="98">
        <v>44173</v>
      </c>
      <c r="J1230" s="89">
        <v>1</v>
      </c>
      <c r="K1230" s="98">
        <v>44376</v>
      </c>
      <c r="L1230" s="129">
        <v>1</v>
      </c>
      <c r="M1230" s="59"/>
      <c r="N1230" s="59"/>
      <c r="O1230" s="33" t="s">
        <v>870</v>
      </c>
    </row>
    <row r="1231" spans="1:15">
      <c r="A1231" s="92">
        <v>1</v>
      </c>
      <c r="B1231" s="42" t="s">
        <v>4115</v>
      </c>
      <c r="C1231" s="39" t="s">
        <v>4116</v>
      </c>
      <c r="D1231" s="39">
        <v>6091</v>
      </c>
      <c r="E1231" s="39" t="s">
        <v>1063</v>
      </c>
      <c r="F1231" s="39" t="s">
        <v>4117</v>
      </c>
      <c r="G1231" s="49"/>
      <c r="H1231" s="18">
        <v>44097</v>
      </c>
      <c r="I1231" s="98">
        <v>44138</v>
      </c>
      <c r="J1231" s="89">
        <v>1</v>
      </c>
      <c r="K1231" s="98">
        <v>44579</v>
      </c>
      <c r="L1231" s="129">
        <v>1</v>
      </c>
      <c r="M1231" s="59"/>
      <c r="N1231" s="59"/>
      <c r="O1231" s="33" t="s">
        <v>870</v>
      </c>
    </row>
    <row r="1232" spans="1:15">
      <c r="A1232" s="92">
        <v>1</v>
      </c>
      <c r="B1232" s="42" t="s">
        <v>4118</v>
      </c>
      <c r="C1232" s="39" t="s">
        <v>4119</v>
      </c>
      <c r="D1232" s="39">
        <v>6243</v>
      </c>
      <c r="E1232" s="39" t="s">
        <v>728</v>
      </c>
      <c r="F1232" s="39" t="s">
        <v>4120</v>
      </c>
      <c r="G1232" s="49">
        <v>1</v>
      </c>
      <c r="H1232" s="18">
        <v>44097</v>
      </c>
      <c r="I1232" s="98">
        <v>44109</v>
      </c>
      <c r="J1232" s="89">
        <v>1</v>
      </c>
      <c r="K1232" s="98">
        <v>44650</v>
      </c>
      <c r="L1232" s="129">
        <v>1</v>
      </c>
      <c r="M1232" s="59"/>
      <c r="N1232" s="59"/>
      <c r="O1232" s="33" t="s">
        <v>870</v>
      </c>
    </row>
    <row r="1233" spans="1:15">
      <c r="A1233" s="92">
        <v>1</v>
      </c>
      <c r="B1233" s="42" t="s">
        <v>4121</v>
      </c>
      <c r="C1233" s="39" t="s">
        <v>4122</v>
      </c>
      <c r="D1233" s="39">
        <v>6106</v>
      </c>
      <c r="E1233" s="39" t="s">
        <v>1063</v>
      </c>
      <c r="F1233" s="39" t="s">
        <v>4123</v>
      </c>
      <c r="G1233" s="49"/>
      <c r="H1233" s="18">
        <v>44097</v>
      </c>
      <c r="I1233" s="98">
        <v>44119</v>
      </c>
      <c r="J1233" s="89">
        <v>1</v>
      </c>
      <c r="K1233" s="98">
        <v>44286</v>
      </c>
      <c r="L1233" s="129">
        <v>1</v>
      </c>
      <c r="M1233" s="59"/>
      <c r="N1233" s="59"/>
      <c r="O1233" s="33"/>
    </row>
    <row r="1234" spans="1:15">
      <c r="A1234" s="93">
        <v>1</v>
      </c>
      <c r="B1234" s="42" t="s">
        <v>4124</v>
      </c>
      <c r="C1234" s="39" t="s">
        <v>4125</v>
      </c>
      <c r="D1234" s="39">
        <v>6245</v>
      </c>
      <c r="E1234" s="39" t="s">
        <v>645</v>
      </c>
      <c r="F1234" s="39" t="s">
        <v>4126</v>
      </c>
      <c r="G1234" s="49">
        <v>1</v>
      </c>
      <c r="H1234" s="18">
        <v>44098</v>
      </c>
      <c r="I1234" s="98">
        <v>44123</v>
      </c>
      <c r="J1234" s="89">
        <v>1</v>
      </c>
      <c r="K1234" s="98">
        <v>44237</v>
      </c>
      <c r="L1234" s="129">
        <v>1</v>
      </c>
      <c r="M1234" s="59"/>
      <c r="N1234" s="59"/>
      <c r="O1234" s="33"/>
    </row>
    <row r="1235" spans="1:15">
      <c r="A1235" s="92">
        <v>1</v>
      </c>
      <c r="B1235" s="42" t="s">
        <v>4127</v>
      </c>
      <c r="C1235" s="39" t="s">
        <v>4128</v>
      </c>
      <c r="D1235" s="39">
        <v>1773</v>
      </c>
      <c r="E1235" s="39" t="s">
        <v>3549</v>
      </c>
      <c r="F1235" s="39" t="s">
        <v>4129</v>
      </c>
      <c r="G1235" s="49">
        <v>1</v>
      </c>
      <c r="H1235" s="18">
        <v>44098</v>
      </c>
      <c r="I1235" s="98">
        <v>44137</v>
      </c>
      <c r="J1235" s="89">
        <v>1</v>
      </c>
      <c r="K1235" s="98">
        <v>44419</v>
      </c>
      <c r="L1235" s="129">
        <v>1</v>
      </c>
      <c r="M1235" s="59"/>
      <c r="N1235" s="59"/>
      <c r="O1235" s="33"/>
    </row>
    <row r="1236" spans="1:15">
      <c r="A1236" s="92">
        <v>1</v>
      </c>
      <c r="B1236" s="42" t="s">
        <v>4130</v>
      </c>
      <c r="C1236" s="39" t="s">
        <v>4131</v>
      </c>
      <c r="D1236" s="39">
        <v>1458</v>
      </c>
      <c r="E1236" s="39" t="s">
        <v>4132</v>
      </c>
      <c r="F1236" s="39" t="s">
        <v>4133</v>
      </c>
      <c r="G1236" s="49"/>
      <c r="H1236" s="18">
        <v>44098</v>
      </c>
      <c r="I1236" s="98">
        <v>44133</v>
      </c>
      <c r="J1236" s="89">
        <v>1</v>
      </c>
      <c r="K1236" s="98">
        <v>45826</v>
      </c>
      <c r="L1236" s="129">
        <v>1</v>
      </c>
      <c r="M1236" s="59"/>
      <c r="N1236" s="59"/>
      <c r="O1236" s="33"/>
    </row>
    <row r="1237" spans="1:15">
      <c r="A1237" s="92">
        <v>1</v>
      </c>
      <c r="B1237" s="42" t="s">
        <v>4134</v>
      </c>
      <c r="C1237" s="39" t="s">
        <v>4135</v>
      </c>
      <c r="D1237" s="39">
        <v>840</v>
      </c>
      <c r="E1237" s="39" t="s">
        <v>779</v>
      </c>
      <c r="F1237" s="39" t="s">
        <v>4136</v>
      </c>
      <c r="G1237" s="49"/>
      <c r="H1237" s="18">
        <v>44099</v>
      </c>
      <c r="I1237" s="98">
        <v>44111</v>
      </c>
      <c r="J1237" s="89">
        <v>1</v>
      </c>
      <c r="K1237" s="98">
        <v>44320</v>
      </c>
      <c r="L1237" s="129">
        <v>1</v>
      </c>
      <c r="M1237" s="59"/>
      <c r="N1237" s="59"/>
      <c r="O1237" s="33" t="s">
        <v>870</v>
      </c>
    </row>
    <row r="1238" spans="1:15">
      <c r="A1238" s="92">
        <v>1</v>
      </c>
      <c r="B1238" s="42" t="s">
        <v>4137</v>
      </c>
      <c r="C1238" s="39" t="s">
        <v>4138</v>
      </c>
      <c r="D1238" s="39">
        <v>7155</v>
      </c>
      <c r="E1238" s="39" t="s">
        <v>457</v>
      </c>
      <c r="F1238" s="39" t="s">
        <v>4139</v>
      </c>
      <c r="G1238" s="49"/>
      <c r="H1238" s="18">
        <v>44099</v>
      </c>
      <c r="I1238" s="98">
        <v>44131</v>
      </c>
      <c r="J1238" s="89">
        <v>1</v>
      </c>
      <c r="K1238" s="98">
        <v>44504</v>
      </c>
      <c r="L1238" s="129">
        <v>1</v>
      </c>
      <c r="M1238" s="59"/>
      <c r="N1238" s="59"/>
      <c r="O1238" s="33" t="s">
        <v>870</v>
      </c>
    </row>
    <row r="1239" spans="1:15">
      <c r="A1239" s="92">
        <v>1</v>
      </c>
      <c r="B1239" s="42" t="s">
        <v>4140</v>
      </c>
      <c r="C1239" s="39" t="s">
        <v>1469</v>
      </c>
      <c r="D1239" s="39">
        <v>1488</v>
      </c>
      <c r="E1239" s="39" t="s">
        <v>779</v>
      </c>
      <c r="F1239" s="39" t="s">
        <v>4141</v>
      </c>
      <c r="G1239" s="49"/>
      <c r="H1239" s="18">
        <v>44099</v>
      </c>
      <c r="I1239" s="98">
        <v>44138</v>
      </c>
      <c r="J1239" s="89">
        <v>1</v>
      </c>
      <c r="K1239" s="98">
        <v>44372</v>
      </c>
      <c r="L1239" s="129">
        <v>1</v>
      </c>
      <c r="M1239" s="59"/>
      <c r="N1239" s="59"/>
      <c r="O1239" s="33" t="s">
        <v>870</v>
      </c>
    </row>
    <row r="1240" spans="1:15" ht="15" customHeight="1">
      <c r="A1240" s="93">
        <v>1</v>
      </c>
      <c r="B1240" s="42" t="s">
        <v>4142</v>
      </c>
      <c r="C1240" s="39" t="s">
        <v>4143</v>
      </c>
      <c r="D1240" s="39">
        <v>1364</v>
      </c>
      <c r="E1240" s="39" t="s">
        <v>915</v>
      </c>
      <c r="F1240" s="39" t="s">
        <v>4144</v>
      </c>
      <c r="G1240" s="49">
        <v>1</v>
      </c>
      <c r="H1240" s="18">
        <v>44102</v>
      </c>
      <c r="I1240" s="98">
        <v>44154</v>
      </c>
      <c r="J1240" s="89">
        <v>1</v>
      </c>
      <c r="K1240" s="98">
        <v>44315</v>
      </c>
      <c r="L1240" s="129">
        <v>1</v>
      </c>
      <c r="M1240" s="59"/>
      <c r="N1240" s="59"/>
      <c r="O1240" s="33" t="s">
        <v>870</v>
      </c>
    </row>
    <row r="1241" spans="1:15">
      <c r="A1241" s="92">
        <v>1</v>
      </c>
      <c r="B1241" s="42" t="s">
        <v>4145</v>
      </c>
      <c r="C1241" s="39" t="s">
        <v>4146</v>
      </c>
      <c r="D1241" s="39">
        <v>6167</v>
      </c>
      <c r="E1241" s="39" t="s">
        <v>436</v>
      </c>
      <c r="F1241" s="39" t="s">
        <v>4147</v>
      </c>
      <c r="G1241" s="49">
        <v>1</v>
      </c>
      <c r="H1241" s="18">
        <v>44102</v>
      </c>
      <c r="I1241" s="98">
        <v>44237</v>
      </c>
      <c r="J1241" s="89">
        <v>1</v>
      </c>
      <c r="K1241" s="98">
        <v>44398</v>
      </c>
      <c r="L1241" s="129">
        <v>1</v>
      </c>
      <c r="M1241" s="59"/>
      <c r="N1241" s="59"/>
      <c r="O1241" s="33"/>
    </row>
    <row r="1242" spans="1:15">
      <c r="A1242" s="92">
        <v>1</v>
      </c>
      <c r="B1242" s="42" t="s">
        <v>4148</v>
      </c>
      <c r="C1242" s="39" t="s">
        <v>4149</v>
      </c>
      <c r="D1242" s="39">
        <v>5519</v>
      </c>
      <c r="E1242" s="39" t="s">
        <v>486</v>
      </c>
      <c r="F1242" s="39" t="s">
        <v>4150</v>
      </c>
      <c r="G1242" s="49">
        <v>1</v>
      </c>
      <c r="H1242" s="18">
        <v>44102</v>
      </c>
      <c r="I1242" s="98">
        <v>44112</v>
      </c>
      <c r="J1242" s="89">
        <v>1</v>
      </c>
      <c r="K1242" s="98">
        <v>45579</v>
      </c>
      <c r="L1242" s="129">
        <v>1</v>
      </c>
      <c r="M1242" s="59"/>
      <c r="N1242" s="59"/>
      <c r="O1242" s="33"/>
    </row>
    <row r="1243" spans="1:15">
      <c r="A1243" s="92">
        <v>1</v>
      </c>
      <c r="B1243" s="42" t="s">
        <v>4151</v>
      </c>
      <c r="C1243" s="39" t="s">
        <v>4152</v>
      </c>
      <c r="D1243" s="39">
        <v>1391</v>
      </c>
      <c r="E1243" s="39" t="s">
        <v>637</v>
      </c>
      <c r="F1243" s="39" t="s">
        <v>4153</v>
      </c>
      <c r="G1243" s="49"/>
      <c r="H1243" s="18">
        <v>44102</v>
      </c>
      <c r="I1243" s="98">
        <v>44152</v>
      </c>
      <c r="J1243" s="89">
        <v>1</v>
      </c>
      <c r="K1243" s="98">
        <v>44438</v>
      </c>
      <c r="L1243" s="129">
        <v>1</v>
      </c>
      <c r="M1243" s="59"/>
      <c r="N1243" s="59"/>
      <c r="O1243" s="33"/>
    </row>
    <row r="1244" spans="1:15">
      <c r="A1244" s="92">
        <v>1</v>
      </c>
      <c r="B1244" s="128" t="s">
        <v>4172</v>
      </c>
      <c r="C1244" s="17" t="s">
        <v>4173</v>
      </c>
      <c r="D1244" s="17">
        <v>5537</v>
      </c>
      <c r="E1244" s="17" t="s">
        <v>589</v>
      </c>
      <c r="F1244" s="17" t="s">
        <v>4174</v>
      </c>
      <c r="G1244" s="49"/>
      <c r="H1244" s="18">
        <v>44103</v>
      </c>
      <c r="I1244" s="98">
        <v>44133</v>
      </c>
      <c r="J1244" s="89">
        <v>1</v>
      </c>
      <c r="K1244" s="98"/>
      <c r="L1244" s="129"/>
      <c r="M1244" s="59"/>
      <c r="N1244" s="59"/>
      <c r="O1244" s="33" t="s">
        <v>870</v>
      </c>
    </row>
    <row r="1245" spans="1:15">
      <c r="A1245" s="92">
        <v>1</v>
      </c>
      <c r="B1245" s="42" t="s">
        <v>4154</v>
      </c>
      <c r="C1245" s="39" t="s">
        <v>4155</v>
      </c>
      <c r="D1245" s="39">
        <v>1364</v>
      </c>
      <c r="E1245" s="39" t="s">
        <v>619</v>
      </c>
      <c r="F1245" s="39" t="s">
        <v>4156</v>
      </c>
      <c r="G1245" s="49">
        <v>1</v>
      </c>
      <c r="H1245" s="18">
        <v>44103</v>
      </c>
      <c r="I1245" s="98">
        <v>44126</v>
      </c>
      <c r="J1245" s="89">
        <v>1</v>
      </c>
      <c r="K1245" s="98">
        <v>44641</v>
      </c>
      <c r="L1245" s="129">
        <v>1</v>
      </c>
      <c r="M1245" s="59"/>
      <c r="N1245" s="59"/>
      <c r="O1245" s="33" t="s">
        <v>870</v>
      </c>
    </row>
    <row r="1246" spans="1:15">
      <c r="A1246" s="92">
        <v>1</v>
      </c>
      <c r="B1246" s="42" t="s">
        <v>4157</v>
      </c>
      <c r="C1246" s="39" t="s">
        <v>4158</v>
      </c>
      <c r="D1246" s="39">
        <v>6911</v>
      </c>
      <c r="E1246" s="39" t="s">
        <v>989</v>
      </c>
      <c r="F1246" s="39" t="s">
        <v>4159</v>
      </c>
      <c r="G1246" s="49">
        <v>1</v>
      </c>
      <c r="H1246" s="18">
        <v>44103</v>
      </c>
      <c r="I1246" s="98">
        <v>44117</v>
      </c>
      <c r="J1246" s="89">
        <v>1</v>
      </c>
      <c r="K1246" s="98">
        <v>44678</v>
      </c>
      <c r="L1246" s="129">
        <v>1</v>
      </c>
      <c r="M1246" s="59"/>
      <c r="N1246" s="59"/>
      <c r="O1246" s="33"/>
    </row>
    <row r="1247" spans="1:15">
      <c r="A1247" s="92">
        <v>1</v>
      </c>
      <c r="B1247" s="42" t="s">
        <v>4162</v>
      </c>
      <c r="C1247" s="39" t="s">
        <v>4163</v>
      </c>
      <c r="D1247" s="39">
        <v>501</v>
      </c>
      <c r="E1247" s="39" t="s">
        <v>4164</v>
      </c>
      <c r="F1247" s="39" t="s">
        <v>3353</v>
      </c>
      <c r="G1247" s="49">
        <v>1</v>
      </c>
      <c r="H1247" s="18">
        <v>44103</v>
      </c>
      <c r="I1247" s="98">
        <v>44117</v>
      </c>
      <c r="J1247" s="89">
        <v>1</v>
      </c>
      <c r="K1247" s="98">
        <v>44852</v>
      </c>
      <c r="L1247" s="129">
        <v>1</v>
      </c>
      <c r="M1247" s="59"/>
      <c r="N1247" s="59"/>
      <c r="O1247" s="33"/>
    </row>
    <row r="1248" spans="1:15">
      <c r="A1248" s="92">
        <v>1</v>
      </c>
      <c r="B1248" s="42" t="s">
        <v>4165</v>
      </c>
      <c r="C1248" s="39" t="s">
        <v>4166</v>
      </c>
      <c r="D1248" s="39">
        <v>537</v>
      </c>
      <c r="E1248" s="39" t="s">
        <v>1627</v>
      </c>
      <c r="F1248" s="39" t="s">
        <v>4167</v>
      </c>
      <c r="G1248" s="49"/>
      <c r="H1248" s="18">
        <v>44103</v>
      </c>
      <c r="I1248" s="98">
        <v>44355</v>
      </c>
      <c r="J1248" s="89">
        <v>1</v>
      </c>
      <c r="K1248" s="98">
        <v>45188</v>
      </c>
      <c r="L1248" s="129">
        <v>1</v>
      </c>
      <c r="M1248" s="59"/>
      <c r="N1248" s="59"/>
      <c r="O1248" s="33"/>
    </row>
    <row r="1249" spans="1:15">
      <c r="A1249" s="92">
        <v>1</v>
      </c>
      <c r="B1249" s="42" t="s">
        <v>4168</v>
      </c>
      <c r="C1249" s="39" t="s">
        <v>4169</v>
      </c>
      <c r="D1249" s="39">
        <v>1249</v>
      </c>
      <c r="E1249" s="39" t="s">
        <v>4170</v>
      </c>
      <c r="F1249" s="39" t="s">
        <v>4171</v>
      </c>
      <c r="G1249" s="49"/>
      <c r="H1249" s="18">
        <v>44103</v>
      </c>
      <c r="I1249" s="98">
        <v>44123</v>
      </c>
      <c r="J1249" s="89">
        <v>1</v>
      </c>
      <c r="K1249" s="98">
        <v>44441</v>
      </c>
      <c r="L1249" s="129">
        <v>1</v>
      </c>
      <c r="M1249" s="59"/>
      <c r="N1249" s="59"/>
      <c r="O1249" s="33"/>
    </row>
    <row r="1250" spans="1:15">
      <c r="A1250" s="92">
        <v>1</v>
      </c>
      <c r="B1250" s="42" t="s">
        <v>4175</v>
      </c>
      <c r="C1250" s="39" t="s">
        <v>4176</v>
      </c>
      <c r="D1250" s="39">
        <v>6319</v>
      </c>
      <c r="E1250" s="39" t="s">
        <v>1199</v>
      </c>
      <c r="F1250" s="39" t="s">
        <v>4177</v>
      </c>
      <c r="G1250" s="49">
        <v>1</v>
      </c>
      <c r="H1250" s="18">
        <v>44103</v>
      </c>
      <c r="I1250" s="98">
        <v>44123</v>
      </c>
      <c r="J1250" s="89">
        <v>1</v>
      </c>
      <c r="K1250" s="98">
        <v>44397</v>
      </c>
      <c r="L1250" s="129">
        <v>1</v>
      </c>
      <c r="M1250" s="59"/>
      <c r="N1250" s="59"/>
      <c r="O1250" s="33" t="s">
        <v>870</v>
      </c>
    </row>
    <row r="1251" spans="1:15">
      <c r="A1251" s="93">
        <v>1</v>
      </c>
      <c r="B1251" s="42" t="s">
        <v>4178</v>
      </c>
      <c r="C1251" s="39" t="s">
        <v>4179</v>
      </c>
      <c r="D1251" s="39">
        <v>665</v>
      </c>
      <c r="E1251" s="39" t="s">
        <v>1135</v>
      </c>
      <c r="F1251" s="39" t="s">
        <v>4180</v>
      </c>
      <c r="G1251" s="49">
        <v>1</v>
      </c>
      <c r="H1251" s="18">
        <v>44103</v>
      </c>
      <c r="I1251" s="98">
        <v>44123</v>
      </c>
      <c r="J1251" s="89">
        <v>1</v>
      </c>
      <c r="K1251" s="98">
        <v>44292</v>
      </c>
      <c r="L1251" s="129">
        <v>1</v>
      </c>
      <c r="M1251" s="59"/>
      <c r="N1251" s="59"/>
      <c r="O1251" s="33" t="s">
        <v>4181</v>
      </c>
    </row>
    <row r="1252" spans="1:15">
      <c r="A1252" s="93">
        <v>1</v>
      </c>
      <c r="B1252" s="96" t="s">
        <v>4160</v>
      </c>
      <c r="C1252" s="38" t="s">
        <v>4161</v>
      </c>
      <c r="D1252" s="38">
        <v>6414</v>
      </c>
      <c r="E1252" s="38" t="s">
        <v>3214</v>
      </c>
      <c r="F1252" s="38" t="s">
        <v>1125</v>
      </c>
      <c r="G1252" s="49">
        <v>1</v>
      </c>
      <c r="H1252" s="18">
        <v>44103</v>
      </c>
      <c r="I1252" s="103" t="s">
        <v>442</v>
      </c>
      <c r="J1252" s="89"/>
      <c r="K1252" s="103"/>
      <c r="L1252" s="129"/>
      <c r="M1252" s="59">
        <v>1</v>
      </c>
      <c r="N1252" s="59"/>
      <c r="O1252" s="33" t="s">
        <v>870</v>
      </c>
    </row>
    <row r="1253" spans="1:15">
      <c r="A1253" s="92">
        <v>1</v>
      </c>
      <c r="B1253" s="42" t="s">
        <v>4182</v>
      </c>
      <c r="C1253" s="39" t="s">
        <v>4183</v>
      </c>
      <c r="D1253" s="39">
        <v>270</v>
      </c>
      <c r="E1253" s="39" t="s">
        <v>968</v>
      </c>
      <c r="F1253" s="39" t="s">
        <v>4184</v>
      </c>
      <c r="G1253" s="49"/>
      <c r="H1253" s="18">
        <v>44104</v>
      </c>
      <c r="I1253" s="98">
        <v>44132</v>
      </c>
      <c r="J1253" s="89">
        <v>1</v>
      </c>
      <c r="K1253" s="98">
        <v>44348</v>
      </c>
      <c r="L1253" s="129">
        <v>1</v>
      </c>
      <c r="M1253" s="59"/>
      <c r="N1253" s="59"/>
      <c r="O1253" s="33" t="s">
        <v>870</v>
      </c>
    </row>
    <row r="1254" spans="1:15">
      <c r="A1254" s="92">
        <v>1</v>
      </c>
      <c r="B1254" s="42" t="s">
        <v>4185</v>
      </c>
      <c r="C1254" s="39" t="s">
        <v>4186</v>
      </c>
      <c r="D1254" s="39">
        <v>6266</v>
      </c>
      <c r="E1254" s="39" t="s">
        <v>823</v>
      </c>
      <c r="F1254" s="39" t="s">
        <v>4141</v>
      </c>
      <c r="G1254" s="49"/>
      <c r="H1254" s="18">
        <v>44104</v>
      </c>
      <c r="I1254" s="98">
        <v>44174</v>
      </c>
      <c r="J1254" s="89">
        <v>1</v>
      </c>
      <c r="K1254" s="98">
        <v>44455</v>
      </c>
      <c r="L1254" s="129">
        <v>1</v>
      </c>
      <c r="M1254" s="59"/>
      <c r="N1254" s="59"/>
      <c r="O1254" s="33" t="s">
        <v>870</v>
      </c>
    </row>
    <row r="1255" spans="1:15">
      <c r="A1255" s="92">
        <v>1</v>
      </c>
      <c r="B1255" s="42" t="s">
        <v>4187</v>
      </c>
      <c r="C1255" s="39" t="s">
        <v>4188</v>
      </c>
      <c r="D1255" s="39">
        <v>6215</v>
      </c>
      <c r="E1255" s="39" t="s">
        <v>3271</v>
      </c>
      <c r="F1255" s="39" t="s">
        <v>4189</v>
      </c>
      <c r="G1255" s="49"/>
      <c r="H1255" s="18">
        <v>44104</v>
      </c>
      <c r="I1255" s="98">
        <v>44245</v>
      </c>
      <c r="J1255" s="89">
        <v>1</v>
      </c>
      <c r="K1255" s="98">
        <v>44412</v>
      </c>
      <c r="L1255" s="129">
        <v>1</v>
      </c>
      <c r="M1255" s="59"/>
      <c r="N1255" s="59"/>
      <c r="O1255" s="33"/>
    </row>
    <row r="1256" spans="1:15">
      <c r="A1256" s="92">
        <v>1</v>
      </c>
      <c r="B1256" s="42" t="s">
        <v>4190</v>
      </c>
      <c r="C1256" s="39" t="s">
        <v>4191</v>
      </c>
      <c r="D1256" s="39">
        <v>5874</v>
      </c>
      <c r="E1256" s="39" t="s">
        <v>1331</v>
      </c>
      <c r="F1256" s="39" t="s">
        <v>4192</v>
      </c>
      <c r="G1256" s="49">
        <v>1</v>
      </c>
      <c r="H1256" s="18">
        <v>44105</v>
      </c>
      <c r="I1256" s="98">
        <v>44123</v>
      </c>
      <c r="J1256" s="89">
        <v>1</v>
      </c>
      <c r="K1256" s="98">
        <v>44505</v>
      </c>
      <c r="L1256" s="129">
        <v>1</v>
      </c>
      <c r="M1256" s="59"/>
      <c r="N1256" s="59"/>
      <c r="O1256" s="33"/>
    </row>
    <row r="1257" spans="1:15">
      <c r="A1257" s="92">
        <v>1</v>
      </c>
      <c r="B1257" s="42" t="s">
        <v>4193</v>
      </c>
      <c r="C1257" s="39" t="s">
        <v>4194</v>
      </c>
      <c r="D1257" s="39">
        <v>5870</v>
      </c>
      <c r="E1257" s="39" t="s">
        <v>428</v>
      </c>
      <c r="F1257" s="39" t="s">
        <v>4141</v>
      </c>
      <c r="G1257" s="49"/>
      <c r="H1257" s="18">
        <v>44106</v>
      </c>
      <c r="I1257" s="98">
        <v>44216</v>
      </c>
      <c r="J1257" s="89">
        <v>1</v>
      </c>
      <c r="K1257" s="98">
        <v>44697</v>
      </c>
      <c r="L1257" s="129">
        <v>1</v>
      </c>
      <c r="M1257" s="59"/>
      <c r="N1257" s="59"/>
      <c r="O1257" s="33" t="s">
        <v>870</v>
      </c>
    </row>
    <row r="1258" spans="1:15">
      <c r="A1258" s="93">
        <v>1</v>
      </c>
      <c r="B1258" s="42" t="s">
        <v>4195</v>
      </c>
      <c r="C1258" s="39" t="s">
        <v>4196</v>
      </c>
      <c r="D1258" s="39">
        <v>1635</v>
      </c>
      <c r="E1258" s="39" t="s">
        <v>4197</v>
      </c>
      <c r="F1258" s="39" t="s">
        <v>4198</v>
      </c>
      <c r="G1258" s="49">
        <v>1</v>
      </c>
      <c r="H1258" s="18">
        <v>44106</v>
      </c>
      <c r="I1258" s="98">
        <v>44148</v>
      </c>
      <c r="J1258" s="89">
        <v>1</v>
      </c>
      <c r="K1258" s="98">
        <v>44846</v>
      </c>
      <c r="L1258" s="129">
        <v>1</v>
      </c>
      <c r="M1258" s="59"/>
      <c r="N1258" s="59"/>
      <c r="O1258" s="33"/>
    </row>
    <row r="1259" spans="1:15">
      <c r="A1259" s="92">
        <v>1</v>
      </c>
      <c r="B1259" s="42" t="s">
        <v>4199</v>
      </c>
      <c r="C1259" s="39" t="s">
        <v>4200</v>
      </c>
      <c r="D1259" s="39">
        <v>6370</v>
      </c>
      <c r="E1259" s="39" t="s">
        <v>645</v>
      </c>
      <c r="F1259" s="39" t="s">
        <v>4201</v>
      </c>
      <c r="G1259" s="49"/>
      <c r="H1259" s="18">
        <v>44109</v>
      </c>
      <c r="I1259" s="98">
        <v>44172</v>
      </c>
      <c r="J1259" s="89">
        <v>1</v>
      </c>
      <c r="K1259" s="98">
        <v>44342</v>
      </c>
      <c r="L1259" s="129">
        <v>1</v>
      </c>
      <c r="M1259" s="59"/>
      <c r="N1259" s="59"/>
      <c r="O1259" s="33"/>
    </row>
    <row r="1260" spans="1:15" ht="15" customHeight="1">
      <c r="A1260" s="92">
        <v>1</v>
      </c>
      <c r="B1260" s="42" t="s">
        <v>4202</v>
      </c>
      <c r="C1260" s="39" t="s">
        <v>4203</v>
      </c>
      <c r="D1260" s="39">
        <v>1811</v>
      </c>
      <c r="E1260" s="39" t="s">
        <v>1746</v>
      </c>
      <c r="F1260" s="39" t="s">
        <v>2850</v>
      </c>
      <c r="G1260" s="49"/>
      <c r="H1260" s="18">
        <v>44109</v>
      </c>
      <c r="I1260" s="98">
        <v>44180</v>
      </c>
      <c r="J1260" s="89">
        <v>1</v>
      </c>
      <c r="K1260" s="98">
        <v>44852</v>
      </c>
      <c r="L1260" s="129">
        <v>1</v>
      </c>
      <c r="M1260" s="59"/>
      <c r="N1260" s="59"/>
      <c r="O1260" s="33"/>
    </row>
    <row r="1261" spans="1:15">
      <c r="A1261" s="92">
        <v>1</v>
      </c>
      <c r="B1261" s="42" t="s">
        <v>4204</v>
      </c>
      <c r="C1261" s="39" t="s">
        <v>4205</v>
      </c>
      <c r="D1261" s="39">
        <v>5721</v>
      </c>
      <c r="E1261" s="39" t="s">
        <v>1940</v>
      </c>
      <c r="F1261" s="39" t="s">
        <v>4206</v>
      </c>
      <c r="G1261" s="49">
        <v>1</v>
      </c>
      <c r="H1261" s="18">
        <v>44109</v>
      </c>
      <c r="I1261" s="98">
        <v>44137</v>
      </c>
      <c r="J1261" s="89">
        <v>1</v>
      </c>
      <c r="K1261" s="98">
        <v>44286</v>
      </c>
      <c r="L1261" s="129">
        <v>1</v>
      </c>
      <c r="M1261" s="59"/>
      <c r="N1261" s="59"/>
      <c r="O1261" s="33"/>
    </row>
    <row r="1262" spans="1:15">
      <c r="A1262" s="92">
        <v>1</v>
      </c>
      <c r="B1262" s="42" t="s">
        <v>4207</v>
      </c>
      <c r="C1262" s="39" t="s">
        <v>4208</v>
      </c>
      <c r="D1262" s="39">
        <v>440</v>
      </c>
      <c r="E1262" s="39" t="s">
        <v>509</v>
      </c>
      <c r="F1262" s="39" t="s">
        <v>4209</v>
      </c>
      <c r="G1262" s="49">
        <v>1</v>
      </c>
      <c r="H1262" s="18">
        <v>44109</v>
      </c>
      <c r="I1262" s="98">
        <v>44209</v>
      </c>
      <c r="J1262" s="89">
        <v>1</v>
      </c>
      <c r="K1262" s="98">
        <v>44391</v>
      </c>
      <c r="L1262" s="129">
        <v>1</v>
      </c>
      <c r="M1262" s="59"/>
      <c r="N1262" s="59"/>
      <c r="O1262" s="33"/>
    </row>
    <row r="1263" spans="1:15">
      <c r="A1263" s="92">
        <v>1</v>
      </c>
      <c r="B1263" s="42" t="s">
        <v>4210</v>
      </c>
      <c r="C1263" s="39" t="s">
        <v>4211</v>
      </c>
      <c r="D1263" s="39">
        <v>6099</v>
      </c>
      <c r="E1263" s="39" t="s">
        <v>728</v>
      </c>
      <c r="F1263" s="39" t="s">
        <v>4212</v>
      </c>
      <c r="G1263" s="49"/>
      <c r="H1263" s="18">
        <v>44109</v>
      </c>
      <c r="I1263" s="98">
        <v>44132</v>
      </c>
      <c r="J1263" s="89">
        <v>1</v>
      </c>
      <c r="K1263" s="98">
        <v>44455</v>
      </c>
      <c r="L1263" s="129">
        <v>1</v>
      </c>
      <c r="M1263" s="59"/>
      <c r="N1263" s="59"/>
      <c r="O1263" s="33"/>
    </row>
    <row r="1264" spans="1:15">
      <c r="A1264" s="93">
        <v>1</v>
      </c>
      <c r="B1264" s="42" t="s">
        <v>4213</v>
      </c>
      <c r="C1264" s="39" t="s">
        <v>4214</v>
      </c>
      <c r="D1264" s="39">
        <v>508</v>
      </c>
      <c r="E1264" s="39" t="s">
        <v>509</v>
      </c>
      <c r="F1264" s="39" t="s">
        <v>4215</v>
      </c>
      <c r="G1264" s="49">
        <v>1</v>
      </c>
      <c r="H1264" s="18">
        <v>44109</v>
      </c>
      <c r="I1264" s="98">
        <v>44130</v>
      </c>
      <c r="J1264" s="89">
        <v>1</v>
      </c>
      <c r="K1264" s="98">
        <v>44614</v>
      </c>
      <c r="L1264" s="129">
        <v>1</v>
      </c>
      <c r="M1264" s="59"/>
      <c r="N1264" s="59"/>
      <c r="O1264" s="33"/>
    </row>
    <row r="1265" spans="1:15">
      <c r="A1265" s="92">
        <v>1</v>
      </c>
      <c r="B1265" s="42" t="s">
        <v>4216</v>
      </c>
      <c r="C1265" s="39" t="s">
        <v>4217</v>
      </c>
      <c r="D1265" s="39">
        <v>1684</v>
      </c>
      <c r="E1265" s="39" t="s">
        <v>4218</v>
      </c>
      <c r="F1265" s="39" t="s">
        <v>4219</v>
      </c>
      <c r="G1265" s="49">
        <v>1</v>
      </c>
      <c r="H1265" s="18">
        <v>44109</v>
      </c>
      <c r="I1265" s="98">
        <v>44130</v>
      </c>
      <c r="J1265" s="89">
        <v>1</v>
      </c>
      <c r="K1265" s="98">
        <v>44489</v>
      </c>
      <c r="L1265" s="129">
        <v>1</v>
      </c>
      <c r="M1265" s="59"/>
      <c r="N1265" s="59"/>
      <c r="O1265" s="33" t="s">
        <v>870</v>
      </c>
    </row>
    <row r="1266" spans="1:15">
      <c r="A1266" s="92">
        <v>1</v>
      </c>
      <c r="B1266" s="42" t="s">
        <v>4223</v>
      </c>
      <c r="C1266" s="39" t="s">
        <v>4224</v>
      </c>
      <c r="D1266" s="39">
        <v>1460</v>
      </c>
      <c r="E1266" s="39" t="s">
        <v>3010</v>
      </c>
      <c r="F1266" s="39" t="s">
        <v>4225</v>
      </c>
      <c r="G1266" s="49"/>
      <c r="H1266" s="18">
        <v>44109</v>
      </c>
      <c r="I1266" s="98">
        <v>44209</v>
      </c>
      <c r="J1266" s="89">
        <v>1</v>
      </c>
      <c r="K1266" s="98">
        <v>44384</v>
      </c>
      <c r="L1266" s="129">
        <v>1</v>
      </c>
      <c r="M1266" s="59"/>
      <c r="N1266" s="59"/>
      <c r="O1266" s="33"/>
    </row>
    <row r="1267" spans="1:15">
      <c r="A1267" s="92">
        <v>1</v>
      </c>
      <c r="B1267" s="96" t="s">
        <v>4220</v>
      </c>
      <c r="C1267" s="38" t="s">
        <v>4221</v>
      </c>
      <c r="D1267" s="38">
        <v>753</v>
      </c>
      <c r="E1267" s="38" t="s">
        <v>2506</v>
      </c>
      <c r="F1267" s="38" t="s">
        <v>4222</v>
      </c>
      <c r="G1267" s="49">
        <v>1</v>
      </c>
      <c r="H1267" s="18">
        <v>44109</v>
      </c>
      <c r="I1267" s="98" t="s">
        <v>79</v>
      </c>
      <c r="J1267" s="89"/>
      <c r="K1267" s="98"/>
      <c r="L1267" s="129"/>
      <c r="M1267" s="59">
        <v>1</v>
      </c>
      <c r="N1267" s="59"/>
      <c r="O1267" s="33" t="s">
        <v>870</v>
      </c>
    </row>
    <row r="1268" spans="1:15">
      <c r="A1268" s="92">
        <v>1</v>
      </c>
      <c r="B1268" s="42" t="s">
        <v>4226</v>
      </c>
      <c r="C1268" s="39" t="s">
        <v>4227</v>
      </c>
      <c r="D1268" s="39">
        <v>5074</v>
      </c>
      <c r="E1268" s="39" t="s">
        <v>1131</v>
      </c>
      <c r="F1268" s="39" t="s">
        <v>4228</v>
      </c>
      <c r="G1268" s="49"/>
      <c r="H1268" s="18">
        <v>44110</v>
      </c>
      <c r="I1268" s="98">
        <v>44186</v>
      </c>
      <c r="J1268" s="89">
        <v>1</v>
      </c>
      <c r="K1268" s="98">
        <v>44895</v>
      </c>
      <c r="L1268" s="129">
        <v>1</v>
      </c>
      <c r="M1268" s="59"/>
      <c r="N1268" s="59"/>
      <c r="O1268" s="33"/>
    </row>
    <row r="1269" spans="1:15">
      <c r="A1269" s="92">
        <v>1</v>
      </c>
      <c r="B1269" s="42" t="s">
        <v>4229</v>
      </c>
      <c r="C1269" s="39" t="s">
        <v>4230</v>
      </c>
      <c r="D1269" s="39">
        <v>6410</v>
      </c>
      <c r="E1269" s="39" t="s">
        <v>1415</v>
      </c>
      <c r="F1269" s="39" t="s">
        <v>4231</v>
      </c>
      <c r="G1269" s="49"/>
      <c r="H1269" s="18">
        <v>44111</v>
      </c>
      <c r="I1269" s="98">
        <v>44151</v>
      </c>
      <c r="J1269" s="89">
        <v>1</v>
      </c>
      <c r="K1269" s="98">
        <v>44424</v>
      </c>
      <c r="L1269" s="129">
        <v>1</v>
      </c>
      <c r="M1269" s="59"/>
      <c r="N1269" s="59"/>
      <c r="O1269" s="33"/>
    </row>
    <row r="1270" spans="1:15">
      <c r="A1270" s="93">
        <v>1</v>
      </c>
      <c r="B1270" s="42" t="s">
        <v>4232</v>
      </c>
      <c r="C1270" s="39" t="s">
        <v>4233</v>
      </c>
      <c r="D1270" s="39">
        <v>421</v>
      </c>
      <c r="E1270" s="39" t="s">
        <v>1347</v>
      </c>
      <c r="F1270" s="39" t="s">
        <v>4234</v>
      </c>
      <c r="G1270" s="49"/>
      <c r="H1270" s="18">
        <v>44111</v>
      </c>
      <c r="I1270" s="98">
        <v>44174</v>
      </c>
      <c r="J1270" s="89">
        <v>1</v>
      </c>
      <c r="K1270" s="98">
        <v>44614</v>
      </c>
      <c r="L1270" s="129">
        <v>1</v>
      </c>
      <c r="M1270" s="59"/>
      <c r="N1270" s="59"/>
      <c r="O1270" s="33"/>
    </row>
    <row r="1271" spans="1:15">
      <c r="A1271" s="92">
        <v>1</v>
      </c>
      <c r="B1271" s="42" t="s">
        <v>4235</v>
      </c>
      <c r="C1271" s="39" t="s">
        <v>4236</v>
      </c>
      <c r="D1271" s="39">
        <v>1472</v>
      </c>
      <c r="E1271" s="39" t="s">
        <v>2725</v>
      </c>
      <c r="F1271" s="39" t="s">
        <v>4237</v>
      </c>
      <c r="G1271" s="49">
        <v>1</v>
      </c>
      <c r="H1271" s="18">
        <v>44111</v>
      </c>
      <c r="I1271" s="98">
        <v>44124</v>
      </c>
      <c r="J1271" s="89">
        <v>1</v>
      </c>
      <c r="K1271" s="98">
        <v>44329</v>
      </c>
      <c r="L1271" s="129">
        <v>1</v>
      </c>
      <c r="M1271" s="59"/>
      <c r="N1271" s="59"/>
      <c r="O1271" s="33" t="s">
        <v>870</v>
      </c>
    </row>
    <row r="1272" spans="1:15">
      <c r="A1272" s="92">
        <v>1</v>
      </c>
      <c r="B1272" s="42" t="s">
        <v>4238</v>
      </c>
      <c r="C1272" s="39" t="s">
        <v>4239</v>
      </c>
      <c r="D1272" s="39">
        <v>495</v>
      </c>
      <c r="E1272" s="39" t="s">
        <v>509</v>
      </c>
      <c r="F1272" s="39" t="s">
        <v>4240</v>
      </c>
      <c r="G1272" s="49"/>
      <c r="H1272" s="18">
        <v>44111</v>
      </c>
      <c r="I1272" s="98">
        <v>44155</v>
      </c>
      <c r="J1272" s="89">
        <v>1</v>
      </c>
      <c r="K1272" s="98">
        <v>44734</v>
      </c>
      <c r="L1272" s="129">
        <v>1</v>
      </c>
      <c r="M1272" s="59"/>
      <c r="N1272" s="59"/>
      <c r="O1272" s="33" t="s">
        <v>870</v>
      </c>
    </row>
    <row r="1273" spans="1:15">
      <c r="A1273" s="92">
        <v>1</v>
      </c>
      <c r="B1273" s="42" t="s">
        <v>4241</v>
      </c>
      <c r="C1273" s="39" t="s">
        <v>4242</v>
      </c>
      <c r="D1273" s="39">
        <v>1323</v>
      </c>
      <c r="E1273" s="39" t="s">
        <v>552</v>
      </c>
      <c r="F1273" s="39" t="s">
        <v>4243</v>
      </c>
      <c r="G1273" s="49"/>
      <c r="H1273" s="18">
        <v>44112</v>
      </c>
      <c r="I1273" s="98">
        <v>44267</v>
      </c>
      <c r="J1273" s="89">
        <v>1</v>
      </c>
      <c r="K1273" s="98">
        <v>44616</v>
      </c>
      <c r="L1273" s="129">
        <v>1</v>
      </c>
      <c r="M1273" s="59"/>
      <c r="N1273" s="59"/>
      <c r="O1273" s="33" t="s">
        <v>870</v>
      </c>
    </row>
    <row r="1274" spans="1:15">
      <c r="A1274" s="92">
        <v>1</v>
      </c>
      <c r="B1274" s="42" t="s">
        <v>4244</v>
      </c>
      <c r="C1274" s="39" t="s">
        <v>4245</v>
      </c>
      <c r="D1274" s="39">
        <v>1442</v>
      </c>
      <c r="E1274" s="39" t="s">
        <v>4246</v>
      </c>
      <c r="F1274" s="39" t="s">
        <v>4247</v>
      </c>
      <c r="G1274" s="49"/>
      <c r="H1274" s="18">
        <v>44112</v>
      </c>
      <c r="I1274" s="98">
        <v>44155</v>
      </c>
      <c r="J1274" s="89">
        <v>1</v>
      </c>
      <c r="K1274" s="98">
        <v>44319</v>
      </c>
      <c r="L1274" s="129">
        <v>1</v>
      </c>
      <c r="M1274" s="59"/>
      <c r="N1274" s="59"/>
      <c r="O1274" s="33" t="s">
        <v>870</v>
      </c>
    </row>
    <row r="1275" spans="1:15">
      <c r="A1275" s="92">
        <v>1</v>
      </c>
      <c r="B1275" s="42" t="s">
        <v>4248</v>
      </c>
      <c r="C1275" s="39" t="s">
        <v>4249</v>
      </c>
      <c r="D1275" s="39">
        <v>5663</v>
      </c>
      <c r="E1275" s="39" t="s">
        <v>4250</v>
      </c>
      <c r="F1275" s="39" t="s">
        <v>4251</v>
      </c>
      <c r="G1275" s="49"/>
      <c r="H1275" s="18">
        <v>44112</v>
      </c>
      <c r="I1275" s="98">
        <v>44201</v>
      </c>
      <c r="J1275" s="89">
        <v>1</v>
      </c>
      <c r="K1275" s="98">
        <v>45656</v>
      </c>
      <c r="L1275" s="129">
        <v>1</v>
      </c>
      <c r="M1275" s="59"/>
      <c r="N1275" s="59"/>
      <c r="O1275" s="33"/>
    </row>
    <row r="1276" spans="1:15">
      <c r="A1276" s="93">
        <v>1</v>
      </c>
      <c r="B1276" s="42" t="s">
        <v>4252</v>
      </c>
      <c r="C1276" s="39" t="s">
        <v>4253</v>
      </c>
      <c r="D1276" s="39">
        <v>1437</v>
      </c>
      <c r="E1276" s="39" t="s">
        <v>2621</v>
      </c>
      <c r="F1276" s="39" t="s">
        <v>4254</v>
      </c>
      <c r="G1276" s="49"/>
      <c r="H1276" s="18">
        <v>44112</v>
      </c>
      <c r="I1276" s="98">
        <v>44138</v>
      </c>
      <c r="J1276" s="89">
        <v>1</v>
      </c>
      <c r="K1276" s="98">
        <v>44379</v>
      </c>
      <c r="L1276" s="129">
        <v>1</v>
      </c>
      <c r="M1276" s="59"/>
      <c r="N1276" s="59"/>
      <c r="O1276" s="33" t="s">
        <v>870</v>
      </c>
    </row>
    <row r="1277" spans="1:15">
      <c r="A1277" s="92">
        <v>1</v>
      </c>
      <c r="B1277" s="42" t="s">
        <v>4255</v>
      </c>
      <c r="C1277" s="39" t="s">
        <v>4256</v>
      </c>
      <c r="D1277" s="39">
        <v>6218</v>
      </c>
      <c r="E1277" s="39" t="s">
        <v>3271</v>
      </c>
      <c r="F1277" s="39" t="s">
        <v>4257</v>
      </c>
      <c r="G1277" s="49">
        <v>1</v>
      </c>
      <c r="H1277" s="18">
        <v>44112</v>
      </c>
      <c r="I1277" s="98">
        <v>44137</v>
      </c>
      <c r="J1277" s="89">
        <v>1</v>
      </c>
      <c r="K1277" s="98">
        <v>44399</v>
      </c>
      <c r="L1277" s="129">
        <v>1</v>
      </c>
      <c r="M1277" s="59"/>
      <c r="N1277" s="59"/>
      <c r="O1277" s="33"/>
    </row>
    <row r="1278" spans="1:15">
      <c r="A1278" s="92">
        <v>1</v>
      </c>
      <c r="B1278" s="42" t="s">
        <v>4258</v>
      </c>
      <c r="C1278" s="39" t="s">
        <v>4259</v>
      </c>
      <c r="D1278" s="39">
        <v>5551</v>
      </c>
      <c r="E1278" s="39" t="s">
        <v>536</v>
      </c>
      <c r="F1278" s="39" t="s">
        <v>4260</v>
      </c>
      <c r="G1278" s="49">
        <v>1</v>
      </c>
      <c r="H1278" s="18">
        <v>44112</v>
      </c>
      <c r="I1278" s="98">
        <v>44137</v>
      </c>
      <c r="J1278" s="89">
        <v>1</v>
      </c>
      <c r="K1278" s="98">
        <v>44354</v>
      </c>
      <c r="L1278" s="129">
        <v>1</v>
      </c>
      <c r="M1278" s="59"/>
      <c r="N1278" s="59"/>
      <c r="O1278" s="33"/>
    </row>
    <row r="1279" spans="1:15" ht="15" customHeight="1">
      <c r="A1279" s="92">
        <v>1</v>
      </c>
      <c r="B1279" s="42" t="s">
        <v>4261</v>
      </c>
      <c r="C1279" s="39" t="s">
        <v>4262</v>
      </c>
      <c r="D1279" s="39">
        <v>5783</v>
      </c>
      <c r="E1279" s="39" t="s">
        <v>1647</v>
      </c>
      <c r="F1279" s="39" t="s">
        <v>4263</v>
      </c>
      <c r="G1279" s="49">
        <v>1</v>
      </c>
      <c r="H1279" s="18">
        <v>44112</v>
      </c>
      <c r="I1279" s="98">
        <v>44125</v>
      </c>
      <c r="J1279" s="89">
        <v>1</v>
      </c>
      <c r="K1279" s="98">
        <v>44274</v>
      </c>
      <c r="L1279" s="129">
        <v>1</v>
      </c>
      <c r="M1279" s="59"/>
      <c r="N1279" s="59"/>
      <c r="O1279" s="33"/>
    </row>
    <row r="1280" spans="1:15">
      <c r="A1280" s="92">
        <v>1</v>
      </c>
      <c r="B1280" s="42" t="s">
        <v>4264</v>
      </c>
      <c r="C1280" s="39" t="s">
        <v>4265</v>
      </c>
      <c r="D1280" s="39">
        <v>4969</v>
      </c>
      <c r="E1280" s="39" t="s">
        <v>486</v>
      </c>
      <c r="F1280" s="39" t="s">
        <v>4266</v>
      </c>
      <c r="G1280" s="49">
        <v>1</v>
      </c>
      <c r="H1280" s="18">
        <v>44112</v>
      </c>
      <c r="I1280" s="98">
        <v>44137</v>
      </c>
      <c r="J1280" s="89">
        <v>1</v>
      </c>
      <c r="K1280" s="98">
        <v>44293</v>
      </c>
      <c r="L1280" s="129">
        <v>1</v>
      </c>
      <c r="M1280" s="59"/>
      <c r="N1280" s="59"/>
      <c r="O1280" s="33" t="s">
        <v>870</v>
      </c>
    </row>
    <row r="1281" spans="1:15">
      <c r="A1281" s="92">
        <v>1</v>
      </c>
      <c r="B1281" s="42" t="s">
        <v>4267</v>
      </c>
      <c r="C1281" s="39" t="s">
        <v>4268</v>
      </c>
      <c r="D1281" s="39">
        <v>443</v>
      </c>
      <c r="E1281" s="39" t="s">
        <v>509</v>
      </c>
      <c r="F1281" s="39" t="s">
        <v>4269</v>
      </c>
      <c r="G1281" s="49">
        <v>1</v>
      </c>
      <c r="H1281" s="18">
        <v>44113</v>
      </c>
      <c r="I1281" s="98">
        <v>44144</v>
      </c>
      <c r="J1281" s="89">
        <v>1</v>
      </c>
      <c r="K1281" s="98">
        <v>45425</v>
      </c>
      <c r="L1281" s="129">
        <v>1</v>
      </c>
      <c r="M1281" s="59"/>
      <c r="N1281" s="59"/>
      <c r="O1281" s="33" t="s">
        <v>870</v>
      </c>
    </row>
    <row r="1282" spans="1:15">
      <c r="A1282" s="93">
        <v>1</v>
      </c>
      <c r="B1282" s="42" t="s">
        <v>4270</v>
      </c>
      <c r="C1282" s="39" t="s">
        <v>2262</v>
      </c>
      <c r="D1282" s="39">
        <v>5383</v>
      </c>
      <c r="E1282" s="39" t="s">
        <v>2263</v>
      </c>
      <c r="F1282" s="39" t="s">
        <v>4271</v>
      </c>
      <c r="G1282" s="49"/>
      <c r="H1282" s="18">
        <v>44113</v>
      </c>
      <c r="I1282" s="98">
        <v>44174</v>
      </c>
      <c r="J1282" s="89">
        <v>1</v>
      </c>
      <c r="K1282" s="98">
        <v>44498</v>
      </c>
      <c r="L1282" s="129">
        <v>1</v>
      </c>
      <c r="M1282" s="59"/>
      <c r="N1282" s="59"/>
      <c r="O1282" s="33"/>
    </row>
    <row r="1283" spans="1:15">
      <c r="A1283" s="92">
        <v>1</v>
      </c>
      <c r="B1283" s="42" t="s">
        <v>4272</v>
      </c>
      <c r="C1283" s="39" t="s">
        <v>4273</v>
      </c>
      <c r="D1283" s="39">
        <v>1675</v>
      </c>
      <c r="E1283" s="39" t="s">
        <v>4218</v>
      </c>
      <c r="F1283" s="39" t="s">
        <v>4274</v>
      </c>
      <c r="G1283" s="49"/>
      <c r="H1283" s="18">
        <v>44113</v>
      </c>
      <c r="I1283" s="98">
        <v>44144</v>
      </c>
      <c r="J1283" s="89">
        <v>1</v>
      </c>
      <c r="K1283" s="98">
        <v>44771</v>
      </c>
      <c r="L1283" s="129">
        <v>1</v>
      </c>
      <c r="M1283" s="59"/>
      <c r="N1283" s="59"/>
      <c r="O1283" s="33"/>
    </row>
    <row r="1284" spans="1:15">
      <c r="A1284" s="92">
        <v>1</v>
      </c>
      <c r="B1284" s="42" t="s">
        <v>4275</v>
      </c>
      <c r="C1284" s="39" t="s">
        <v>4276</v>
      </c>
      <c r="D1284" s="39">
        <v>729</v>
      </c>
      <c r="E1284" s="39" t="s">
        <v>1093</v>
      </c>
      <c r="F1284" s="39" t="s">
        <v>4277</v>
      </c>
      <c r="G1284" s="49">
        <v>1</v>
      </c>
      <c r="H1284" s="18">
        <v>44113</v>
      </c>
      <c r="I1284" s="98">
        <v>44208</v>
      </c>
      <c r="J1284" s="89">
        <v>1</v>
      </c>
      <c r="K1284" s="98">
        <v>44363</v>
      </c>
      <c r="L1284" s="129">
        <v>1</v>
      </c>
      <c r="M1284" s="59"/>
      <c r="N1284" s="59"/>
      <c r="O1284" s="33" t="s">
        <v>870</v>
      </c>
    </row>
    <row r="1285" spans="1:15">
      <c r="A1285" s="92">
        <v>1</v>
      </c>
      <c r="B1285" s="42" t="s">
        <v>4281</v>
      </c>
      <c r="C1285" s="39" t="s">
        <v>4282</v>
      </c>
      <c r="D1285" s="39">
        <v>1826</v>
      </c>
      <c r="E1285" s="39" t="s">
        <v>4283</v>
      </c>
      <c r="F1285" s="39" t="s">
        <v>2895</v>
      </c>
      <c r="G1285" s="49">
        <v>1</v>
      </c>
      <c r="H1285" s="18">
        <v>44117</v>
      </c>
      <c r="I1285" s="98">
        <v>44148</v>
      </c>
      <c r="J1285" s="89">
        <v>1</v>
      </c>
      <c r="K1285" s="98">
        <v>44637</v>
      </c>
      <c r="L1285" s="129">
        <v>1</v>
      </c>
      <c r="M1285" s="59"/>
      <c r="N1285" s="59"/>
      <c r="O1285" s="33" t="s">
        <v>870</v>
      </c>
    </row>
    <row r="1286" spans="1:15">
      <c r="A1286" s="92">
        <v>1</v>
      </c>
      <c r="B1286" s="96" t="s">
        <v>4278</v>
      </c>
      <c r="C1286" s="38" t="s">
        <v>4279</v>
      </c>
      <c r="D1286" s="38">
        <v>5681</v>
      </c>
      <c r="E1286" s="38" t="s">
        <v>1785</v>
      </c>
      <c r="F1286" s="38" t="s">
        <v>4280</v>
      </c>
      <c r="G1286" s="49">
        <v>1</v>
      </c>
      <c r="H1286" s="18">
        <v>44117</v>
      </c>
      <c r="I1286" s="98" t="s">
        <v>79</v>
      </c>
      <c r="J1286" s="89"/>
      <c r="K1286" s="98" t="s">
        <v>79</v>
      </c>
      <c r="L1286" s="129"/>
      <c r="M1286" s="59">
        <v>1</v>
      </c>
      <c r="N1286" s="59"/>
      <c r="O1286" s="33"/>
    </row>
    <row r="1287" spans="1:15">
      <c r="A1287" s="92">
        <v>1</v>
      </c>
      <c r="B1287" s="42" t="s">
        <v>4284</v>
      </c>
      <c r="C1287" s="39" t="s">
        <v>4285</v>
      </c>
      <c r="D1287" s="39">
        <v>5196</v>
      </c>
      <c r="E1287" s="39" t="s">
        <v>915</v>
      </c>
      <c r="F1287" s="39" t="s">
        <v>4286</v>
      </c>
      <c r="G1287" s="49">
        <v>1</v>
      </c>
      <c r="H1287" s="18">
        <v>44118</v>
      </c>
      <c r="I1287" s="98">
        <v>44133</v>
      </c>
      <c r="J1287" s="89">
        <v>1</v>
      </c>
      <c r="K1287" s="98">
        <v>44375</v>
      </c>
      <c r="L1287" s="129">
        <v>1</v>
      </c>
      <c r="M1287" s="59"/>
      <c r="N1287" s="59"/>
      <c r="O1287" s="33"/>
    </row>
    <row r="1288" spans="1:15">
      <c r="A1288" s="93">
        <v>1</v>
      </c>
      <c r="B1288" s="42" t="s">
        <v>4287</v>
      </c>
      <c r="C1288" s="39" t="s">
        <v>4288</v>
      </c>
      <c r="D1288" s="39">
        <v>1785</v>
      </c>
      <c r="E1288" s="39" t="s">
        <v>513</v>
      </c>
      <c r="F1288" s="39" t="s">
        <v>2944</v>
      </c>
      <c r="G1288" s="49">
        <v>1</v>
      </c>
      <c r="H1288" s="18">
        <v>44118</v>
      </c>
      <c r="I1288" s="98">
        <v>44133</v>
      </c>
      <c r="J1288" s="89">
        <v>1</v>
      </c>
      <c r="K1288" s="98">
        <v>44299</v>
      </c>
      <c r="L1288" s="129">
        <v>1</v>
      </c>
      <c r="M1288" s="59"/>
      <c r="N1288" s="59"/>
      <c r="O1288" s="33" t="s">
        <v>870</v>
      </c>
    </row>
    <row r="1289" spans="1:15">
      <c r="A1289" s="92">
        <v>1</v>
      </c>
      <c r="B1289" s="42" t="s">
        <v>4289</v>
      </c>
      <c r="C1289" s="39" t="s">
        <v>4290</v>
      </c>
      <c r="D1289" s="39">
        <v>1442</v>
      </c>
      <c r="E1289" s="39" t="s">
        <v>4291</v>
      </c>
      <c r="F1289" s="39" t="s">
        <v>4292</v>
      </c>
      <c r="G1289" s="49"/>
      <c r="H1289" s="18">
        <v>44120</v>
      </c>
      <c r="I1289" s="98">
        <v>44153</v>
      </c>
      <c r="J1289" s="89">
        <v>1</v>
      </c>
      <c r="K1289" s="98">
        <v>45296</v>
      </c>
      <c r="L1289" s="129">
        <v>1</v>
      </c>
      <c r="M1289" s="59"/>
      <c r="N1289" s="59"/>
      <c r="O1289" s="33" t="s">
        <v>870</v>
      </c>
    </row>
    <row r="1290" spans="1:15">
      <c r="A1290" s="92">
        <v>1</v>
      </c>
      <c r="B1290" s="42" t="s">
        <v>4293</v>
      </c>
      <c r="C1290" s="39" t="s">
        <v>4294</v>
      </c>
      <c r="D1290" s="39">
        <v>5680</v>
      </c>
      <c r="E1290" s="39" t="s">
        <v>494</v>
      </c>
      <c r="F1290" s="39" t="s">
        <v>4295</v>
      </c>
      <c r="G1290" s="49"/>
      <c r="H1290" s="18">
        <v>44120</v>
      </c>
      <c r="I1290" s="98">
        <v>44168</v>
      </c>
      <c r="J1290" s="89">
        <v>1</v>
      </c>
      <c r="K1290" s="98">
        <v>44757</v>
      </c>
      <c r="L1290" s="129">
        <v>1</v>
      </c>
      <c r="M1290" s="59"/>
      <c r="N1290" s="59"/>
      <c r="O1290" s="33"/>
    </row>
    <row r="1291" spans="1:15">
      <c r="A1291" s="92">
        <v>1</v>
      </c>
      <c r="B1291" s="42" t="s">
        <v>4296</v>
      </c>
      <c r="C1291" s="8" t="s">
        <v>4297</v>
      </c>
      <c r="D1291" s="22">
        <v>6210</v>
      </c>
      <c r="E1291" s="8" t="s">
        <v>728</v>
      </c>
      <c r="F1291" s="8" t="s">
        <v>4298</v>
      </c>
      <c r="G1291" s="49">
        <v>1</v>
      </c>
      <c r="H1291" s="157">
        <v>44120</v>
      </c>
      <c r="I1291" s="98">
        <v>44139</v>
      </c>
      <c r="J1291" s="89">
        <v>1</v>
      </c>
      <c r="K1291" s="98">
        <v>44216</v>
      </c>
      <c r="L1291" s="129">
        <v>1</v>
      </c>
      <c r="M1291" s="59"/>
      <c r="N1291" s="59"/>
      <c r="O1291" s="33" t="s">
        <v>870</v>
      </c>
    </row>
    <row r="1292" spans="1:15">
      <c r="A1292" s="92">
        <v>1</v>
      </c>
      <c r="B1292" s="42" t="s">
        <v>4299</v>
      </c>
      <c r="C1292" s="39" t="s">
        <v>4300</v>
      </c>
      <c r="D1292" s="39">
        <v>6204</v>
      </c>
      <c r="E1292" s="39" t="s">
        <v>746</v>
      </c>
      <c r="F1292" s="39" t="s">
        <v>4301</v>
      </c>
      <c r="G1292" s="49"/>
      <c r="H1292" s="18">
        <v>44120</v>
      </c>
      <c r="I1292" s="98">
        <v>44176</v>
      </c>
      <c r="J1292" s="89">
        <v>1</v>
      </c>
      <c r="K1292" s="98">
        <v>45133</v>
      </c>
      <c r="L1292" s="129">
        <v>1</v>
      </c>
      <c r="M1292" s="59"/>
      <c r="N1292" s="59"/>
      <c r="O1292" s="33"/>
    </row>
    <row r="1293" spans="1:15">
      <c r="A1293" s="92">
        <v>1</v>
      </c>
      <c r="B1293" s="42" t="s">
        <v>4302</v>
      </c>
      <c r="C1293" s="39" t="s">
        <v>4303</v>
      </c>
      <c r="D1293" s="39">
        <v>5733</v>
      </c>
      <c r="E1293" s="39" t="s">
        <v>1940</v>
      </c>
      <c r="F1293" s="39" t="s">
        <v>4304</v>
      </c>
      <c r="G1293" s="49">
        <v>1</v>
      </c>
      <c r="H1293" s="18">
        <v>44123</v>
      </c>
      <c r="I1293" s="98">
        <v>44218</v>
      </c>
      <c r="J1293" s="89">
        <v>1</v>
      </c>
      <c r="K1293" s="98">
        <v>44595</v>
      </c>
      <c r="L1293" s="129">
        <v>1</v>
      </c>
      <c r="M1293" s="59"/>
      <c r="N1293" s="59"/>
      <c r="O1293" s="33"/>
    </row>
    <row r="1294" spans="1:15">
      <c r="A1294" s="93">
        <v>1</v>
      </c>
      <c r="B1294" s="42" t="s">
        <v>4305</v>
      </c>
      <c r="C1294" s="39" t="s">
        <v>4306</v>
      </c>
      <c r="D1294" s="39">
        <v>5205</v>
      </c>
      <c r="E1294" s="39" t="s">
        <v>619</v>
      </c>
      <c r="F1294" s="39" t="s">
        <v>4307</v>
      </c>
      <c r="G1294" s="49">
        <v>1</v>
      </c>
      <c r="H1294" s="18">
        <v>44123</v>
      </c>
      <c r="I1294" s="98">
        <v>44187</v>
      </c>
      <c r="J1294" s="89">
        <v>1</v>
      </c>
      <c r="K1294" s="98">
        <v>45100</v>
      </c>
      <c r="L1294" s="129">
        <v>1</v>
      </c>
      <c r="M1294" s="59"/>
      <c r="N1294" s="59"/>
      <c r="O1294" s="33"/>
    </row>
    <row r="1295" spans="1:15" ht="15" customHeight="1">
      <c r="A1295" s="92">
        <v>1</v>
      </c>
      <c r="B1295" s="42" t="s">
        <v>4308</v>
      </c>
      <c r="C1295" s="39" t="s">
        <v>4309</v>
      </c>
      <c r="D1295" s="39">
        <v>1457</v>
      </c>
      <c r="E1295" s="39" t="s">
        <v>3869</v>
      </c>
      <c r="F1295" s="39" t="s">
        <v>4310</v>
      </c>
      <c r="G1295" s="49"/>
      <c r="H1295" s="18">
        <v>44123</v>
      </c>
      <c r="I1295" s="98">
        <v>44138</v>
      </c>
      <c r="J1295" s="89">
        <v>1</v>
      </c>
      <c r="K1295" s="98">
        <v>44336</v>
      </c>
      <c r="L1295" s="129">
        <v>1</v>
      </c>
      <c r="M1295" s="59"/>
      <c r="N1295" s="59"/>
      <c r="O1295" s="33"/>
    </row>
    <row r="1296" spans="1:15">
      <c r="A1296" s="92">
        <v>1</v>
      </c>
      <c r="B1296" s="128" t="s">
        <v>4317</v>
      </c>
      <c r="C1296" s="17" t="s">
        <v>4318</v>
      </c>
      <c r="D1296" s="17">
        <v>1575</v>
      </c>
      <c r="E1296" s="17" t="s">
        <v>964</v>
      </c>
      <c r="F1296" s="17" t="s">
        <v>4319</v>
      </c>
      <c r="G1296" s="49"/>
      <c r="H1296" s="18">
        <v>44124</v>
      </c>
      <c r="I1296" s="98">
        <v>44154</v>
      </c>
      <c r="J1296" s="89">
        <v>1</v>
      </c>
      <c r="K1296" s="98"/>
      <c r="L1296" s="129"/>
      <c r="M1296" s="59"/>
      <c r="N1296" s="59"/>
      <c r="O1296" s="33"/>
    </row>
    <row r="1297" spans="1:15">
      <c r="A1297" s="92">
        <v>1</v>
      </c>
      <c r="B1297" s="42" t="s">
        <v>4311</v>
      </c>
      <c r="C1297" s="39" t="s">
        <v>4312</v>
      </c>
      <c r="D1297" s="39">
        <v>1379</v>
      </c>
      <c r="E1297" s="39" t="s">
        <v>1174</v>
      </c>
      <c r="F1297" s="39" t="s">
        <v>4313</v>
      </c>
      <c r="G1297" s="49"/>
      <c r="H1297" s="18">
        <v>44124</v>
      </c>
      <c r="I1297" s="98">
        <v>44160</v>
      </c>
      <c r="J1297" s="89">
        <v>1</v>
      </c>
      <c r="K1297" s="98">
        <v>44306</v>
      </c>
      <c r="L1297" s="129">
        <v>1</v>
      </c>
      <c r="M1297" s="59"/>
      <c r="N1297" s="59"/>
      <c r="O1297" s="33" t="s">
        <v>870</v>
      </c>
    </row>
    <row r="1298" spans="1:15">
      <c r="A1298" s="92">
        <v>1</v>
      </c>
      <c r="B1298" s="42" t="s">
        <v>4314</v>
      </c>
      <c r="C1298" s="39" t="s">
        <v>4315</v>
      </c>
      <c r="D1298" s="39">
        <v>5915</v>
      </c>
      <c r="E1298" s="39" t="s">
        <v>1728</v>
      </c>
      <c r="F1298" s="39" t="s">
        <v>4316</v>
      </c>
      <c r="G1298" s="49"/>
      <c r="H1298" s="18">
        <v>44124</v>
      </c>
      <c r="I1298" s="98">
        <v>44181</v>
      </c>
      <c r="J1298" s="89">
        <v>1</v>
      </c>
      <c r="K1298" s="98">
        <v>44320</v>
      </c>
      <c r="L1298" s="129">
        <v>1</v>
      </c>
      <c r="M1298" s="59"/>
      <c r="N1298" s="59"/>
      <c r="O1298" s="33" t="s">
        <v>870</v>
      </c>
    </row>
    <row r="1299" spans="1:15">
      <c r="A1299" s="92">
        <v>1</v>
      </c>
      <c r="B1299" s="42" t="s">
        <v>4320</v>
      </c>
      <c r="C1299" s="39" t="s">
        <v>4321</v>
      </c>
      <c r="D1299" s="39">
        <v>6719</v>
      </c>
      <c r="E1299" s="39" t="s">
        <v>4322</v>
      </c>
      <c r="F1299" s="39" t="s">
        <v>4323</v>
      </c>
      <c r="G1299" s="49">
        <v>1</v>
      </c>
      <c r="H1299" s="18">
        <v>44124</v>
      </c>
      <c r="I1299" s="98">
        <v>44139</v>
      </c>
      <c r="J1299" s="89">
        <v>1</v>
      </c>
      <c r="K1299" s="98">
        <v>44291</v>
      </c>
      <c r="L1299" s="129">
        <v>1</v>
      </c>
      <c r="M1299" s="59"/>
      <c r="N1299" s="59"/>
      <c r="O1299" s="33"/>
    </row>
    <row r="1300" spans="1:15">
      <c r="A1300" s="93">
        <v>1</v>
      </c>
      <c r="B1300" s="42" t="s">
        <v>4324</v>
      </c>
      <c r="C1300" s="39" t="s">
        <v>4325</v>
      </c>
      <c r="D1300" s="39">
        <v>6417</v>
      </c>
      <c r="E1300" s="39" t="s">
        <v>945</v>
      </c>
      <c r="F1300" s="39" t="s">
        <v>4326</v>
      </c>
      <c r="G1300" s="49">
        <v>1</v>
      </c>
      <c r="H1300" s="18">
        <v>44124</v>
      </c>
      <c r="I1300" s="98">
        <v>44137</v>
      </c>
      <c r="J1300" s="89">
        <v>1</v>
      </c>
      <c r="K1300" s="98">
        <v>44284</v>
      </c>
      <c r="L1300" s="129">
        <v>1</v>
      </c>
      <c r="M1300" s="59"/>
      <c r="N1300" s="59"/>
      <c r="O1300" s="33"/>
    </row>
    <row r="1301" spans="1:15">
      <c r="A1301" s="92">
        <v>1</v>
      </c>
      <c r="B1301" s="42" t="s">
        <v>4329</v>
      </c>
      <c r="C1301" s="39" t="s">
        <v>4330</v>
      </c>
      <c r="D1301" s="39">
        <v>1621</v>
      </c>
      <c r="E1301" s="39" t="s">
        <v>1870</v>
      </c>
      <c r="F1301" s="39" t="s">
        <v>3807</v>
      </c>
      <c r="G1301" s="49">
        <v>1</v>
      </c>
      <c r="H1301" s="18">
        <v>44126</v>
      </c>
      <c r="I1301" s="98">
        <v>44211</v>
      </c>
      <c r="J1301" s="89">
        <v>1</v>
      </c>
      <c r="K1301" s="98">
        <v>44552</v>
      </c>
      <c r="L1301" s="129">
        <v>1</v>
      </c>
      <c r="M1301" s="59"/>
      <c r="N1301" s="59"/>
      <c r="O1301" s="33"/>
    </row>
    <row r="1302" spans="1:15">
      <c r="A1302" s="92">
        <v>1</v>
      </c>
      <c r="B1302" s="96" t="s">
        <v>4327</v>
      </c>
      <c r="C1302" s="38" t="s">
        <v>4328</v>
      </c>
      <c r="D1302" s="38">
        <v>6076</v>
      </c>
      <c r="E1302" s="38" t="s">
        <v>736</v>
      </c>
      <c r="F1302" s="38" t="s">
        <v>2944</v>
      </c>
      <c r="G1302" s="49">
        <v>1</v>
      </c>
      <c r="H1302" s="18">
        <v>44126</v>
      </c>
      <c r="I1302" s="98" t="s">
        <v>79</v>
      </c>
      <c r="J1302" s="89"/>
      <c r="K1302" s="98"/>
      <c r="L1302" s="129"/>
      <c r="M1302" s="59">
        <v>1</v>
      </c>
      <c r="N1302" s="59"/>
      <c r="O1302" s="33"/>
    </row>
    <row r="1303" spans="1:15">
      <c r="A1303" s="92">
        <v>1</v>
      </c>
      <c r="B1303" s="49" t="s">
        <v>4331</v>
      </c>
      <c r="C1303" s="15" t="s">
        <v>4332</v>
      </c>
      <c r="D1303" s="15">
        <v>380</v>
      </c>
      <c r="E1303" s="15" t="s">
        <v>4333</v>
      </c>
      <c r="F1303" s="15" t="s">
        <v>4334</v>
      </c>
      <c r="G1303" s="49"/>
      <c r="H1303" s="18">
        <v>44126</v>
      </c>
      <c r="I1303" s="98"/>
      <c r="J1303" s="89"/>
      <c r="K1303" s="98"/>
      <c r="L1303" s="129"/>
      <c r="M1303" s="59"/>
      <c r="N1303" s="59"/>
      <c r="O1303" s="33" t="s">
        <v>870</v>
      </c>
    </row>
    <row r="1304" spans="1:15">
      <c r="A1304" s="92">
        <v>1</v>
      </c>
      <c r="B1304" s="42" t="s">
        <v>4335</v>
      </c>
      <c r="C1304" s="39" t="s">
        <v>4336</v>
      </c>
      <c r="D1304" s="39">
        <v>8654</v>
      </c>
      <c r="E1304" s="39" t="s">
        <v>2415</v>
      </c>
      <c r="F1304" s="39" t="s">
        <v>4337</v>
      </c>
      <c r="G1304" s="49"/>
      <c r="H1304" s="18">
        <v>44127</v>
      </c>
      <c r="I1304" s="98">
        <v>44138</v>
      </c>
      <c r="J1304" s="89">
        <v>1</v>
      </c>
      <c r="K1304" s="98">
        <v>44610</v>
      </c>
      <c r="L1304" s="129">
        <v>1</v>
      </c>
      <c r="M1304" s="59"/>
      <c r="N1304" s="59"/>
      <c r="O1304" s="33" t="s">
        <v>870</v>
      </c>
    </row>
    <row r="1305" spans="1:15">
      <c r="A1305" s="92">
        <v>1</v>
      </c>
      <c r="B1305" s="42" t="s">
        <v>4338</v>
      </c>
      <c r="C1305" s="39" t="s">
        <v>4339</v>
      </c>
      <c r="D1305" s="39">
        <v>91</v>
      </c>
      <c r="E1305" s="39" t="s">
        <v>2764</v>
      </c>
      <c r="F1305" s="39" t="s">
        <v>4340</v>
      </c>
      <c r="G1305" s="49"/>
      <c r="H1305" s="18">
        <v>44127</v>
      </c>
      <c r="I1305" s="98">
        <v>44141</v>
      </c>
      <c r="J1305" s="89">
        <v>1</v>
      </c>
      <c r="K1305" s="98">
        <v>44245</v>
      </c>
      <c r="L1305" s="129">
        <v>1</v>
      </c>
      <c r="M1305" s="59"/>
      <c r="N1305" s="59"/>
      <c r="O1305" s="33" t="s">
        <v>870</v>
      </c>
    </row>
    <row r="1306" spans="1:15">
      <c r="A1306" s="93">
        <v>1</v>
      </c>
      <c r="B1306" s="96" t="s">
        <v>4341</v>
      </c>
      <c r="C1306" s="38" t="s">
        <v>4342</v>
      </c>
      <c r="D1306" s="38">
        <v>1864</v>
      </c>
      <c r="E1306" s="38" t="s">
        <v>2107</v>
      </c>
      <c r="F1306" s="38" t="s">
        <v>4343</v>
      </c>
      <c r="G1306" s="49"/>
      <c r="H1306" s="18">
        <v>44130</v>
      </c>
      <c r="I1306" s="98">
        <v>44313</v>
      </c>
      <c r="J1306" s="89">
        <v>1</v>
      </c>
      <c r="K1306" s="98"/>
      <c r="L1306" s="129"/>
      <c r="M1306" s="59"/>
      <c r="N1306" s="59">
        <v>1</v>
      </c>
      <c r="O1306" s="33" t="s">
        <v>870</v>
      </c>
    </row>
    <row r="1307" spans="1:15">
      <c r="A1307" s="92">
        <v>1</v>
      </c>
      <c r="B1307" s="42" t="s">
        <v>4344</v>
      </c>
      <c r="C1307" s="39" t="s">
        <v>4345</v>
      </c>
      <c r="D1307" s="39">
        <v>737</v>
      </c>
      <c r="E1307" s="39" t="s">
        <v>1203</v>
      </c>
      <c r="F1307" s="39" t="s">
        <v>4346</v>
      </c>
      <c r="G1307" s="49">
        <v>1</v>
      </c>
      <c r="H1307" s="18">
        <v>44131</v>
      </c>
      <c r="I1307" s="98">
        <v>44215</v>
      </c>
      <c r="J1307" s="89">
        <v>1</v>
      </c>
      <c r="K1307" s="98">
        <v>44356</v>
      </c>
      <c r="L1307" s="129">
        <v>1</v>
      </c>
      <c r="M1307" s="59"/>
      <c r="N1307" s="59"/>
      <c r="O1307" s="33"/>
    </row>
    <row r="1308" spans="1:15">
      <c r="A1308" s="92">
        <v>1</v>
      </c>
      <c r="B1308" s="42" t="s">
        <v>4347</v>
      </c>
      <c r="C1308" s="39" t="s">
        <v>4348</v>
      </c>
      <c r="D1308" s="39">
        <v>3410</v>
      </c>
      <c r="E1308" s="39" t="s">
        <v>807</v>
      </c>
      <c r="F1308" s="39" t="s">
        <v>4349</v>
      </c>
      <c r="G1308" s="49"/>
      <c r="H1308" s="18">
        <v>44131</v>
      </c>
      <c r="I1308" s="98">
        <v>44183</v>
      </c>
      <c r="J1308" s="89">
        <v>1</v>
      </c>
      <c r="K1308" s="98">
        <v>44698</v>
      </c>
      <c r="L1308" s="129">
        <v>1</v>
      </c>
      <c r="M1308" s="59"/>
      <c r="N1308" s="59"/>
      <c r="O1308" s="33"/>
    </row>
    <row r="1309" spans="1:15">
      <c r="A1309" s="92">
        <v>1</v>
      </c>
      <c r="B1309" s="42" t="s">
        <v>4350</v>
      </c>
      <c r="C1309" s="39" t="s">
        <v>4351</v>
      </c>
      <c r="D1309" s="39">
        <v>6325</v>
      </c>
      <c r="E1309" s="39" t="s">
        <v>728</v>
      </c>
      <c r="F1309" s="39" t="s">
        <v>4352</v>
      </c>
      <c r="G1309" s="49">
        <v>1</v>
      </c>
      <c r="H1309" s="18">
        <v>44131</v>
      </c>
      <c r="I1309" s="98">
        <v>44167</v>
      </c>
      <c r="J1309" s="89">
        <v>1</v>
      </c>
      <c r="K1309" s="98">
        <v>44291</v>
      </c>
      <c r="L1309" s="129">
        <v>1</v>
      </c>
      <c r="M1309" s="59"/>
      <c r="N1309" s="59"/>
      <c r="O1309" s="33"/>
    </row>
    <row r="1310" spans="1:15">
      <c r="A1310" s="92">
        <v>1</v>
      </c>
      <c r="B1310" s="128" t="s">
        <v>4356</v>
      </c>
      <c r="C1310" s="17" t="s">
        <v>4357</v>
      </c>
      <c r="D1310" s="17">
        <v>5504</v>
      </c>
      <c r="E1310" s="17" t="s">
        <v>589</v>
      </c>
      <c r="F1310" s="17" t="s">
        <v>4358</v>
      </c>
      <c r="G1310" s="49"/>
      <c r="H1310" s="18">
        <v>44132</v>
      </c>
      <c r="I1310" s="98">
        <v>44172</v>
      </c>
      <c r="J1310" s="89">
        <v>1</v>
      </c>
      <c r="K1310" s="98"/>
      <c r="L1310" s="129"/>
      <c r="M1310" s="59"/>
      <c r="N1310" s="59"/>
      <c r="O1310" s="33"/>
    </row>
    <row r="1311" spans="1:15">
      <c r="A1311" s="92">
        <v>1</v>
      </c>
      <c r="B1311" s="42" t="s">
        <v>4353</v>
      </c>
      <c r="C1311" s="39" t="s">
        <v>4354</v>
      </c>
      <c r="D1311" s="39">
        <v>6059</v>
      </c>
      <c r="E1311" s="39" t="s">
        <v>611</v>
      </c>
      <c r="F1311" s="39" t="s">
        <v>4355</v>
      </c>
      <c r="G1311" s="49">
        <v>1</v>
      </c>
      <c r="H1311" s="18">
        <v>44132</v>
      </c>
      <c r="I1311" s="98">
        <v>44272</v>
      </c>
      <c r="J1311" s="89">
        <v>1</v>
      </c>
      <c r="K1311" s="98">
        <v>44442</v>
      </c>
      <c r="L1311" s="129">
        <v>1</v>
      </c>
      <c r="M1311" s="59"/>
      <c r="N1311" s="59"/>
      <c r="O1311" s="33"/>
    </row>
    <row r="1312" spans="1:15">
      <c r="A1312" s="92">
        <v>1</v>
      </c>
      <c r="B1312" s="42" t="s">
        <v>4363</v>
      </c>
      <c r="C1312" s="39" t="s">
        <v>4364</v>
      </c>
      <c r="D1312" s="39">
        <v>1530</v>
      </c>
      <c r="E1312" s="39" t="s">
        <v>922</v>
      </c>
      <c r="F1312" s="39" t="s">
        <v>4365</v>
      </c>
      <c r="G1312" s="49"/>
      <c r="H1312" s="18">
        <v>44133</v>
      </c>
      <c r="I1312" s="98">
        <v>44159</v>
      </c>
      <c r="J1312" s="89">
        <v>1</v>
      </c>
      <c r="K1312" s="98">
        <v>44307</v>
      </c>
      <c r="L1312" s="129">
        <v>1</v>
      </c>
      <c r="M1312" s="59"/>
      <c r="N1312" s="59"/>
      <c r="O1312" s="33" t="s">
        <v>870</v>
      </c>
    </row>
    <row r="1313" spans="1:15">
      <c r="A1313" s="92">
        <v>1</v>
      </c>
      <c r="B1313" s="42" t="s">
        <v>4366</v>
      </c>
      <c r="C1313" s="39" t="s">
        <v>4367</v>
      </c>
      <c r="D1313" s="39">
        <v>6672</v>
      </c>
      <c r="E1313" s="39" t="s">
        <v>2662</v>
      </c>
      <c r="F1313" s="39" t="s">
        <v>4368</v>
      </c>
      <c r="G1313" s="49"/>
      <c r="H1313" s="18">
        <v>44133</v>
      </c>
      <c r="I1313" s="98">
        <v>44195</v>
      </c>
      <c r="J1313" s="89">
        <v>1</v>
      </c>
      <c r="K1313" s="98">
        <v>44385</v>
      </c>
      <c r="L1313" s="129">
        <v>1</v>
      </c>
      <c r="M1313" s="59"/>
      <c r="N1313" s="59"/>
      <c r="O1313" s="33"/>
    </row>
    <row r="1314" spans="1:15">
      <c r="A1314" s="92">
        <v>1</v>
      </c>
      <c r="B1314" s="42" t="s">
        <v>4369</v>
      </c>
      <c r="C1314" s="39" t="s">
        <v>4370</v>
      </c>
      <c r="D1314" s="39">
        <v>5347</v>
      </c>
      <c r="E1314" s="39" t="s">
        <v>517</v>
      </c>
      <c r="F1314" s="39" t="s">
        <v>4371</v>
      </c>
      <c r="G1314" s="49">
        <v>1</v>
      </c>
      <c r="H1314" s="18">
        <v>44133</v>
      </c>
      <c r="I1314" s="98">
        <v>44151</v>
      </c>
      <c r="J1314" s="89">
        <v>1</v>
      </c>
      <c r="K1314" s="98">
        <v>44280</v>
      </c>
      <c r="L1314" s="129">
        <v>1</v>
      </c>
      <c r="M1314" s="59"/>
      <c r="N1314" s="59"/>
      <c r="O1314" s="33" t="s">
        <v>870</v>
      </c>
    </row>
    <row r="1315" spans="1:15">
      <c r="A1315" s="93">
        <v>1</v>
      </c>
      <c r="B1315" s="96" t="s">
        <v>4359</v>
      </c>
      <c r="C1315" s="38" t="s">
        <v>4360</v>
      </c>
      <c r="D1315" s="38">
        <v>3691</v>
      </c>
      <c r="E1315" s="38" t="s">
        <v>4361</v>
      </c>
      <c r="F1315" s="38" t="s">
        <v>4362</v>
      </c>
      <c r="G1315" s="49"/>
      <c r="H1315" s="18">
        <v>44133</v>
      </c>
      <c r="I1315" s="98">
        <v>44175</v>
      </c>
      <c r="J1315" s="89">
        <v>1</v>
      </c>
      <c r="K1315" s="98"/>
      <c r="L1315" s="129"/>
      <c r="M1315" s="59"/>
      <c r="N1315" s="59">
        <v>1</v>
      </c>
      <c r="O1315" s="33"/>
    </row>
    <row r="1316" spans="1:15">
      <c r="A1316" s="92">
        <v>1</v>
      </c>
      <c r="B1316" s="128" t="s">
        <v>4372</v>
      </c>
      <c r="C1316" s="17" t="s">
        <v>4373</v>
      </c>
      <c r="D1316" s="17">
        <v>1802</v>
      </c>
      <c r="E1316" s="17" t="s">
        <v>4374</v>
      </c>
      <c r="F1316" s="17" t="s">
        <v>4375</v>
      </c>
      <c r="G1316" s="49"/>
      <c r="H1316" s="18">
        <v>44134</v>
      </c>
      <c r="I1316" s="98">
        <v>44753</v>
      </c>
      <c r="J1316" s="89">
        <v>1</v>
      </c>
      <c r="K1316" s="98"/>
      <c r="L1316" s="129"/>
      <c r="M1316" s="59"/>
      <c r="N1316" s="59"/>
      <c r="O1316" s="33"/>
    </row>
    <row r="1317" spans="1:15">
      <c r="A1317" s="92">
        <v>1</v>
      </c>
      <c r="B1317" s="42" t="s">
        <v>4376</v>
      </c>
      <c r="C1317" s="39" t="s">
        <v>4377</v>
      </c>
      <c r="D1317" s="39">
        <v>1936</v>
      </c>
      <c r="E1317" s="39" t="s">
        <v>684</v>
      </c>
      <c r="F1317" s="39" t="s">
        <v>4378</v>
      </c>
      <c r="G1317" s="49"/>
      <c r="H1317" s="18">
        <v>44134</v>
      </c>
      <c r="I1317" s="98">
        <v>44225</v>
      </c>
      <c r="J1317" s="89">
        <v>1</v>
      </c>
      <c r="K1317" s="98">
        <v>44386</v>
      </c>
      <c r="L1317" s="129">
        <v>1</v>
      </c>
      <c r="M1317" s="59"/>
      <c r="N1317" s="59"/>
      <c r="O1317" s="33" t="s">
        <v>870</v>
      </c>
    </row>
    <row r="1318" spans="1:15">
      <c r="A1318" s="93">
        <v>1</v>
      </c>
      <c r="B1318" s="42" t="s">
        <v>4379</v>
      </c>
      <c r="C1318" s="39" t="s">
        <v>4380</v>
      </c>
      <c r="D1318" s="39">
        <v>619</v>
      </c>
      <c r="E1318" s="39" t="s">
        <v>1481</v>
      </c>
      <c r="F1318" s="39" t="s">
        <v>4381</v>
      </c>
      <c r="G1318" s="49">
        <v>1</v>
      </c>
      <c r="H1318" s="18">
        <v>44137</v>
      </c>
      <c r="I1318" s="98">
        <v>44209</v>
      </c>
      <c r="J1318" s="89">
        <v>1</v>
      </c>
      <c r="K1318" s="98">
        <v>44384</v>
      </c>
      <c r="L1318" s="129">
        <v>1</v>
      </c>
      <c r="M1318" s="59"/>
      <c r="N1318" s="59"/>
      <c r="O1318" s="33"/>
    </row>
    <row r="1319" spans="1:15">
      <c r="A1319" s="92">
        <v>1</v>
      </c>
      <c r="B1319" s="42" t="s">
        <v>4382</v>
      </c>
      <c r="C1319" s="39" t="s">
        <v>4383</v>
      </c>
      <c r="D1319" s="39">
        <v>7142</v>
      </c>
      <c r="E1319" s="39" t="s">
        <v>989</v>
      </c>
      <c r="F1319" s="39" t="s">
        <v>1553</v>
      </c>
      <c r="G1319" s="49">
        <v>1</v>
      </c>
      <c r="H1319" s="18">
        <v>44137</v>
      </c>
      <c r="I1319" s="98">
        <v>44147</v>
      </c>
      <c r="J1319" s="89">
        <v>1</v>
      </c>
      <c r="K1319" s="98">
        <v>44295</v>
      </c>
      <c r="L1319" s="129">
        <v>1</v>
      </c>
      <c r="M1319" s="59"/>
      <c r="N1319" s="59"/>
      <c r="O1319" s="33" t="s">
        <v>870</v>
      </c>
    </row>
    <row r="1320" spans="1:15">
      <c r="A1320" s="92">
        <v>1</v>
      </c>
      <c r="B1320" s="42" t="s">
        <v>4384</v>
      </c>
      <c r="C1320" s="39" t="s">
        <v>4385</v>
      </c>
      <c r="D1320" s="39">
        <v>1906</v>
      </c>
      <c r="E1320" s="39" t="s">
        <v>1078</v>
      </c>
      <c r="F1320" s="39" t="s">
        <v>4386</v>
      </c>
      <c r="G1320" s="49"/>
      <c r="H1320" s="18">
        <v>44138</v>
      </c>
      <c r="I1320" s="98">
        <v>44196</v>
      </c>
      <c r="J1320" s="89">
        <v>1</v>
      </c>
      <c r="K1320" s="98">
        <v>45268</v>
      </c>
      <c r="L1320" s="129">
        <v>1</v>
      </c>
      <c r="M1320" s="59"/>
      <c r="N1320" s="59"/>
      <c r="O1320" s="33" t="s">
        <v>870</v>
      </c>
    </row>
    <row r="1321" spans="1:15">
      <c r="A1321" s="92">
        <v>1</v>
      </c>
      <c r="B1321" s="128" t="s">
        <v>4390</v>
      </c>
      <c r="C1321" s="17" t="s">
        <v>4391</v>
      </c>
      <c r="D1321" s="17">
        <v>5000</v>
      </c>
      <c r="E1321" s="17" t="s">
        <v>1131</v>
      </c>
      <c r="F1321" s="17" t="s">
        <v>4392</v>
      </c>
      <c r="G1321" s="49"/>
      <c r="H1321" s="18">
        <v>44139</v>
      </c>
      <c r="I1321" s="98">
        <v>44230</v>
      </c>
      <c r="J1321" s="89">
        <v>1</v>
      </c>
      <c r="K1321" s="98"/>
      <c r="L1321" s="129"/>
      <c r="M1321" s="59"/>
      <c r="N1321" s="59"/>
      <c r="O1321" s="33" t="s">
        <v>870</v>
      </c>
    </row>
    <row r="1322" spans="1:15">
      <c r="A1322" s="92">
        <v>1</v>
      </c>
      <c r="B1322" s="42" t="s">
        <v>4387</v>
      </c>
      <c r="C1322" s="39" t="s">
        <v>4388</v>
      </c>
      <c r="D1322" s="39">
        <v>1551</v>
      </c>
      <c r="E1322" s="39" t="s">
        <v>1207</v>
      </c>
      <c r="F1322" s="39" t="s">
        <v>4389</v>
      </c>
      <c r="G1322" s="49"/>
      <c r="H1322" s="18">
        <v>44139</v>
      </c>
      <c r="I1322" s="98">
        <v>44203</v>
      </c>
      <c r="J1322" s="89">
        <v>1</v>
      </c>
      <c r="K1322" s="98">
        <v>44649</v>
      </c>
      <c r="L1322" s="129">
        <v>1</v>
      </c>
      <c r="M1322" s="59"/>
      <c r="N1322" s="59"/>
      <c r="O1322" s="33" t="s">
        <v>870</v>
      </c>
    </row>
    <row r="1323" spans="1:15">
      <c r="A1323" s="92">
        <v>1</v>
      </c>
      <c r="B1323" s="42" t="s">
        <v>4393</v>
      </c>
      <c r="C1323" s="39" t="s">
        <v>4394</v>
      </c>
      <c r="D1323" s="39">
        <v>707</v>
      </c>
      <c r="E1323" s="39" t="s">
        <v>1335</v>
      </c>
      <c r="F1323" s="39" t="s">
        <v>4395</v>
      </c>
      <c r="G1323" s="49">
        <v>1</v>
      </c>
      <c r="H1323" s="18">
        <v>44139</v>
      </c>
      <c r="I1323" s="98">
        <v>44264</v>
      </c>
      <c r="J1323" s="89">
        <v>1</v>
      </c>
      <c r="K1323" s="98">
        <v>44372</v>
      </c>
      <c r="L1323" s="129">
        <v>1</v>
      </c>
      <c r="M1323" s="59"/>
      <c r="N1323" s="59"/>
      <c r="O1323" s="33" t="s">
        <v>870</v>
      </c>
    </row>
    <row r="1324" spans="1:15">
      <c r="A1324" s="93">
        <v>1</v>
      </c>
      <c r="B1324" s="42" t="s">
        <v>4396</v>
      </c>
      <c r="C1324" s="39" t="s">
        <v>4397</v>
      </c>
      <c r="D1324" s="39">
        <v>6765</v>
      </c>
      <c r="E1324" s="39" t="s">
        <v>989</v>
      </c>
      <c r="F1324" s="39" t="s">
        <v>4398</v>
      </c>
      <c r="G1324" s="49">
        <v>1</v>
      </c>
      <c r="H1324" s="18">
        <v>44139</v>
      </c>
      <c r="I1324" s="98">
        <v>44151</v>
      </c>
      <c r="J1324" s="89">
        <v>1</v>
      </c>
      <c r="K1324" s="98">
        <v>44327</v>
      </c>
      <c r="L1324" s="129">
        <v>1</v>
      </c>
      <c r="M1324" s="59"/>
      <c r="N1324" s="59"/>
      <c r="O1324" s="33" t="s">
        <v>870</v>
      </c>
    </row>
    <row r="1325" spans="1:15">
      <c r="A1325" s="92">
        <v>1</v>
      </c>
      <c r="B1325" s="42" t="s">
        <v>4399</v>
      </c>
      <c r="C1325" s="39" t="s">
        <v>4400</v>
      </c>
      <c r="D1325" s="39">
        <v>6259</v>
      </c>
      <c r="E1325" s="39" t="s">
        <v>528</v>
      </c>
      <c r="F1325" s="39" t="s">
        <v>4401</v>
      </c>
      <c r="G1325" s="49"/>
      <c r="H1325" s="18">
        <v>44141</v>
      </c>
      <c r="I1325" s="98">
        <v>44174</v>
      </c>
      <c r="J1325" s="89">
        <v>1</v>
      </c>
      <c r="K1325" s="98">
        <v>44967</v>
      </c>
      <c r="L1325" s="129">
        <v>1</v>
      </c>
      <c r="M1325" s="59"/>
      <c r="N1325" s="59"/>
      <c r="O1325" s="33" t="s">
        <v>870</v>
      </c>
    </row>
    <row r="1326" spans="1:15">
      <c r="A1326" s="92">
        <v>1</v>
      </c>
      <c r="B1326" s="42" t="s">
        <v>4402</v>
      </c>
      <c r="C1326" s="39" t="s">
        <v>4403</v>
      </c>
      <c r="D1326" s="39">
        <v>6365</v>
      </c>
      <c r="E1326" s="39" t="s">
        <v>498</v>
      </c>
      <c r="F1326" s="39" t="s">
        <v>4404</v>
      </c>
      <c r="G1326" s="49"/>
      <c r="H1326" s="18">
        <v>44141</v>
      </c>
      <c r="I1326" s="98">
        <v>44188</v>
      </c>
      <c r="J1326" s="89">
        <v>1</v>
      </c>
      <c r="K1326" s="98">
        <v>44579</v>
      </c>
      <c r="L1326" s="129">
        <v>1</v>
      </c>
      <c r="M1326" s="59"/>
      <c r="N1326" s="59"/>
      <c r="O1326" s="33"/>
    </row>
    <row r="1327" spans="1:15">
      <c r="A1327" s="92">
        <v>1</v>
      </c>
      <c r="B1327" s="42" t="s">
        <v>4405</v>
      </c>
      <c r="C1327" s="39" t="s">
        <v>4406</v>
      </c>
      <c r="D1327" s="39">
        <v>1201</v>
      </c>
      <c r="E1327" s="39" t="s">
        <v>779</v>
      </c>
      <c r="F1327" s="39" t="s">
        <v>4407</v>
      </c>
      <c r="G1327" s="49"/>
      <c r="H1327" s="18">
        <v>44141</v>
      </c>
      <c r="I1327" s="98">
        <v>44231</v>
      </c>
      <c r="J1327" s="89">
        <v>1</v>
      </c>
      <c r="K1327" s="98">
        <v>44792</v>
      </c>
      <c r="L1327" s="129">
        <v>1</v>
      </c>
      <c r="M1327" s="59"/>
      <c r="N1327" s="59"/>
      <c r="O1327" s="33" t="s">
        <v>870</v>
      </c>
    </row>
    <row r="1328" spans="1:15">
      <c r="A1328" s="92">
        <v>1</v>
      </c>
      <c r="B1328" s="42" t="s">
        <v>4408</v>
      </c>
      <c r="C1328" s="39" t="s">
        <v>4409</v>
      </c>
      <c r="D1328" s="39">
        <v>1760</v>
      </c>
      <c r="E1328" s="39" t="s">
        <v>4410</v>
      </c>
      <c r="F1328" s="39" t="s">
        <v>4411</v>
      </c>
      <c r="G1328" s="49"/>
      <c r="H1328" s="18">
        <v>44144</v>
      </c>
      <c r="I1328" s="98">
        <v>44200</v>
      </c>
      <c r="J1328" s="89">
        <v>1</v>
      </c>
      <c r="K1328" s="98">
        <v>44509</v>
      </c>
      <c r="L1328" s="129">
        <v>1</v>
      </c>
      <c r="M1328" s="59"/>
      <c r="N1328" s="59"/>
      <c r="O1328" s="33"/>
    </row>
    <row r="1329" spans="1:15">
      <c r="A1329" s="92">
        <v>1</v>
      </c>
      <c r="B1329" s="42" t="s">
        <v>4412</v>
      </c>
      <c r="C1329" s="39" t="s">
        <v>4413</v>
      </c>
      <c r="D1329" s="39">
        <v>6124</v>
      </c>
      <c r="E1329" s="39" t="s">
        <v>736</v>
      </c>
      <c r="F1329" s="39" t="s">
        <v>4414</v>
      </c>
      <c r="G1329" s="49"/>
      <c r="H1329" s="18">
        <v>44145</v>
      </c>
      <c r="I1329" s="98">
        <v>44160</v>
      </c>
      <c r="J1329" s="89">
        <v>1</v>
      </c>
      <c r="K1329" s="98">
        <v>44497</v>
      </c>
      <c r="L1329" s="129">
        <v>1</v>
      </c>
      <c r="M1329" s="59"/>
      <c r="N1329" s="59"/>
      <c r="O1329" s="33" t="s">
        <v>4415</v>
      </c>
    </row>
    <row r="1330" spans="1:15">
      <c r="A1330" s="93">
        <v>1</v>
      </c>
      <c r="B1330" s="42" t="s">
        <v>4416</v>
      </c>
      <c r="C1330" s="39" t="s">
        <v>4417</v>
      </c>
      <c r="D1330" s="39">
        <v>6407</v>
      </c>
      <c r="E1330" s="39" t="s">
        <v>1415</v>
      </c>
      <c r="F1330" s="39" t="s">
        <v>4418</v>
      </c>
      <c r="G1330" s="49">
        <v>1</v>
      </c>
      <c r="H1330" s="18">
        <v>44147</v>
      </c>
      <c r="I1330" s="98">
        <v>44245</v>
      </c>
      <c r="J1330" s="89">
        <v>1</v>
      </c>
      <c r="K1330" s="98">
        <v>44327</v>
      </c>
      <c r="L1330" s="129">
        <v>1</v>
      </c>
      <c r="M1330" s="59"/>
      <c r="N1330" s="59"/>
      <c r="O1330" s="33" t="s">
        <v>870</v>
      </c>
    </row>
    <row r="1331" spans="1:15">
      <c r="A1331" s="92">
        <v>1</v>
      </c>
      <c r="B1331" s="42" t="s">
        <v>4419</v>
      </c>
      <c r="C1331" s="39" t="s">
        <v>4420</v>
      </c>
      <c r="D1331" s="39">
        <v>1347</v>
      </c>
      <c r="E1331" s="39" t="s">
        <v>941</v>
      </c>
      <c r="F1331" s="39" t="s">
        <v>4421</v>
      </c>
      <c r="G1331" s="49">
        <v>1</v>
      </c>
      <c r="H1331" s="18">
        <v>44148</v>
      </c>
      <c r="I1331" s="98">
        <v>44250</v>
      </c>
      <c r="J1331" s="89">
        <v>1</v>
      </c>
      <c r="K1331" s="98">
        <v>44742</v>
      </c>
      <c r="L1331" s="129">
        <v>1</v>
      </c>
      <c r="M1331" s="59"/>
      <c r="N1331" s="59"/>
      <c r="O1331" s="33" t="s">
        <v>870</v>
      </c>
    </row>
    <row r="1332" spans="1:15">
      <c r="A1332" s="92">
        <v>1</v>
      </c>
      <c r="B1332" s="42" t="s">
        <v>4422</v>
      </c>
      <c r="C1332" s="39" t="s">
        <v>4423</v>
      </c>
      <c r="D1332" s="39">
        <v>6190</v>
      </c>
      <c r="E1332" s="39" t="s">
        <v>2315</v>
      </c>
      <c r="F1332" s="39" t="s">
        <v>4424</v>
      </c>
      <c r="G1332" s="49"/>
      <c r="H1332" s="18">
        <v>44148</v>
      </c>
      <c r="I1332" s="98">
        <v>44201</v>
      </c>
      <c r="J1332" s="89">
        <v>1</v>
      </c>
      <c r="K1332" s="98">
        <v>44642</v>
      </c>
      <c r="L1332" s="129">
        <v>1</v>
      </c>
      <c r="M1332" s="59"/>
      <c r="N1332" s="59"/>
      <c r="O1332" s="33"/>
    </row>
    <row r="1333" spans="1:15">
      <c r="A1333" s="92">
        <v>1</v>
      </c>
      <c r="B1333" s="42" t="s">
        <v>4425</v>
      </c>
      <c r="C1333" s="39" t="s">
        <v>4426</v>
      </c>
      <c r="D1333" s="39">
        <v>471</v>
      </c>
      <c r="E1333" s="39" t="s">
        <v>653</v>
      </c>
      <c r="F1333" s="39" t="s">
        <v>4427</v>
      </c>
      <c r="G1333" s="49"/>
      <c r="H1333" s="18">
        <v>44148</v>
      </c>
      <c r="I1333" s="98">
        <v>44193</v>
      </c>
      <c r="J1333" s="89">
        <v>1</v>
      </c>
      <c r="K1333" s="98">
        <v>44603</v>
      </c>
      <c r="L1333" s="129">
        <v>1</v>
      </c>
      <c r="M1333" s="59"/>
      <c r="N1333" s="59"/>
      <c r="O1333" s="33"/>
    </row>
    <row r="1334" spans="1:15">
      <c r="A1334" s="92">
        <v>1</v>
      </c>
      <c r="B1334" s="42" t="s">
        <v>4428</v>
      </c>
      <c r="C1334" s="39" t="s">
        <v>4429</v>
      </c>
      <c r="D1334" s="39">
        <v>8451</v>
      </c>
      <c r="E1334" s="39" t="s">
        <v>1582</v>
      </c>
      <c r="F1334" s="39" t="s">
        <v>4430</v>
      </c>
      <c r="G1334" s="49"/>
      <c r="H1334" s="18">
        <v>44151</v>
      </c>
      <c r="I1334" s="98">
        <v>44207</v>
      </c>
      <c r="J1334" s="89">
        <v>1</v>
      </c>
      <c r="K1334" s="98">
        <v>44434</v>
      </c>
      <c r="L1334" s="129">
        <v>1</v>
      </c>
      <c r="M1334" s="59"/>
      <c r="N1334" s="59"/>
      <c r="O1334" s="33"/>
    </row>
    <row r="1335" spans="1:15">
      <c r="A1335" s="92">
        <v>1</v>
      </c>
      <c r="B1335" s="42" t="s">
        <v>4431</v>
      </c>
      <c r="C1335" s="39" t="s">
        <v>4432</v>
      </c>
      <c r="D1335" s="39">
        <v>1808</v>
      </c>
      <c r="E1335" s="39" t="s">
        <v>4374</v>
      </c>
      <c r="F1335" s="39" t="s">
        <v>4433</v>
      </c>
      <c r="G1335" s="49">
        <v>1</v>
      </c>
      <c r="H1335" s="18">
        <v>44151</v>
      </c>
      <c r="I1335" s="98">
        <v>44168</v>
      </c>
      <c r="J1335" s="89">
        <v>1</v>
      </c>
      <c r="K1335" s="98">
        <v>44215</v>
      </c>
      <c r="L1335" s="129">
        <v>1</v>
      </c>
      <c r="M1335" s="59"/>
      <c r="N1335" s="59"/>
      <c r="O1335" s="33" t="s">
        <v>870</v>
      </c>
    </row>
    <row r="1336" spans="1:15">
      <c r="A1336" s="93">
        <v>1</v>
      </c>
      <c r="B1336" s="42" t="s">
        <v>4434</v>
      </c>
      <c r="C1336" s="39" t="s">
        <v>4435</v>
      </c>
      <c r="D1336" s="39">
        <v>6240</v>
      </c>
      <c r="E1336" s="39" t="s">
        <v>2875</v>
      </c>
      <c r="F1336" s="39" t="s">
        <v>4436</v>
      </c>
      <c r="G1336" s="49">
        <v>1</v>
      </c>
      <c r="H1336" s="18">
        <v>44152</v>
      </c>
      <c r="I1336" s="98">
        <v>44172</v>
      </c>
      <c r="J1336" s="89">
        <v>1</v>
      </c>
      <c r="K1336" s="98">
        <v>44273</v>
      </c>
      <c r="L1336" s="129">
        <v>1</v>
      </c>
      <c r="M1336" s="59"/>
      <c r="N1336" s="59"/>
      <c r="O1336" s="33"/>
    </row>
    <row r="1337" spans="1:15">
      <c r="A1337" s="92">
        <v>1</v>
      </c>
      <c r="B1337" s="96" t="s">
        <v>4437</v>
      </c>
      <c r="C1337" s="38" t="s">
        <v>4438</v>
      </c>
      <c r="D1337" s="38">
        <v>776</v>
      </c>
      <c r="E1337" s="38" t="s">
        <v>945</v>
      </c>
      <c r="F1337" s="38" t="s">
        <v>4439</v>
      </c>
      <c r="G1337" s="49"/>
      <c r="H1337" s="18">
        <v>44153</v>
      </c>
      <c r="I1337" s="98">
        <v>44200</v>
      </c>
      <c r="J1337" s="89">
        <v>1</v>
      </c>
      <c r="K1337" s="98" t="str">
        <f ca="1">IF(L1337&lt;&gt;"", IF(K1337&lt;&gt;"",K1337,NOW()),"")</f>
        <v/>
      </c>
      <c r="L1337" s="129"/>
      <c r="M1337" s="59"/>
      <c r="N1337" s="59">
        <v>1</v>
      </c>
      <c r="O1337" s="33"/>
    </row>
    <row r="1338" spans="1:15">
      <c r="A1338" s="92">
        <v>1</v>
      </c>
      <c r="B1338" s="42" t="s">
        <v>4440</v>
      </c>
      <c r="C1338" s="39" t="s">
        <v>4345</v>
      </c>
      <c r="D1338" s="39">
        <v>739</v>
      </c>
      <c r="E1338" s="39" t="s">
        <v>1203</v>
      </c>
      <c r="F1338" s="39" t="s">
        <v>4441</v>
      </c>
      <c r="G1338" s="49">
        <v>1</v>
      </c>
      <c r="H1338" s="18">
        <v>44154</v>
      </c>
      <c r="I1338" s="98">
        <v>44274</v>
      </c>
      <c r="J1338" s="89">
        <v>1</v>
      </c>
      <c r="K1338" s="98">
        <v>44504</v>
      </c>
      <c r="L1338" s="129">
        <v>1</v>
      </c>
      <c r="M1338" s="59"/>
      <c r="N1338" s="59"/>
      <c r="O1338" s="33" t="s">
        <v>4442</v>
      </c>
    </row>
    <row r="1339" spans="1:15">
      <c r="A1339" s="92">
        <v>1</v>
      </c>
      <c r="B1339" s="128" t="s">
        <v>4446</v>
      </c>
      <c r="C1339" s="17" t="s">
        <v>4447</v>
      </c>
      <c r="D1339" s="17">
        <v>5048</v>
      </c>
      <c r="E1339" s="17" t="s">
        <v>2362</v>
      </c>
      <c r="F1339" s="17" t="s">
        <v>4448</v>
      </c>
      <c r="G1339" s="49"/>
      <c r="H1339" s="18">
        <v>44155</v>
      </c>
      <c r="I1339" s="98">
        <v>44235</v>
      </c>
      <c r="J1339" s="89">
        <v>1</v>
      </c>
      <c r="K1339" s="98" t="str">
        <f ca="1">IF(L1339&lt;&gt;"", IF(K1339&lt;&gt;"",K1339,NOW()),"")</f>
        <v/>
      </c>
      <c r="L1339" s="129"/>
      <c r="M1339" s="59"/>
      <c r="N1339" s="59"/>
      <c r="O1339" s="33"/>
    </row>
    <row r="1340" spans="1:15">
      <c r="A1340" s="92">
        <v>1</v>
      </c>
      <c r="B1340" s="42" t="s">
        <v>4443</v>
      </c>
      <c r="C1340" s="39" t="s">
        <v>4444</v>
      </c>
      <c r="D1340" s="39">
        <v>6209</v>
      </c>
      <c r="E1340" s="39" t="s">
        <v>703</v>
      </c>
      <c r="F1340" s="39" t="s">
        <v>4445</v>
      </c>
      <c r="G1340" s="49"/>
      <c r="H1340" s="18">
        <v>44155</v>
      </c>
      <c r="I1340" s="98">
        <v>44173</v>
      </c>
      <c r="J1340" s="89">
        <v>1</v>
      </c>
      <c r="K1340" s="98">
        <v>44328</v>
      </c>
      <c r="L1340" s="129">
        <v>1</v>
      </c>
      <c r="M1340" s="59"/>
      <c r="N1340" s="59"/>
      <c r="O1340" s="33" t="s">
        <v>870</v>
      </c>
    </row>
    <row r="1341" spans="1:15">
      <c r="A1341" s="92">
        <v>1</v>
      </c>
      <c r="B1341" s="42" t="s">
        <v>4449</v>
      </c>
      <c r="C1341" s="39" t="s">
        <v>4450</v>
      </c>
      <c r="D1341" s="39">
        <v>1595</v>
      </c>
      <c r="E1341" s="39" t="s">
        <v>4451</v>
      </c>
      <c r="F1341" s="39" t="s">
        <v>4452</v>
      </c>
      <c r="G1341" s="49"/>
      <c r="H1341" s="18">
        <v>44155</v>
      </c>
      <c r="I1341" s="98">
        <v>44222</v>
      </c>
      <c r="J1341" s="89">
        <v>1</v>
      </c>
      <c r="K1341" s="98">
        <v>44385</v>
      </c>
      <c r="L1341" s="129">
        <v>1</v>
      </c>
      <c r="M1341" s="59"/>
      <c r="N1341" s="59"/>
      <c r="O1341" s="33"/>
    </row>
    <row r="1342" spans="1:15">
      <c r="A1342" s="93">
        <v>1</v>
      </c>
      <c r="B1342" s="42" t="s">
        <v>4453</v>
      </c>
      <c r="C1342" s="39" t="s">
        <v>4454</v>
      </c>
      <c r="D1342" s="39">
        <v>902</v>
      </c>
      <c r="E1342" s="39" t="s">
        <v>757</v>
      </c>
      <c r="F1342" s="39" t="s">
        <v>4455</v>
      </c>
      <c r="G1342" s="49"/>
      <c r="H1342" s="18">
        <v>44155</v>
      </c>
      <c r="I1342" s="98">
        <v>44179</v>
      </c>
      <c r="J1342" s="89">
        <v>1</v>
      </c>
      <c r="K1342" s="98">
        <v>44852</v>
      </c>
      <c r="L1342" s="129">
        <v>1</v>
      </c>
      <c r="M1342" s="59"/>
      <c r="N1342" s="59"/>
      <c r="O1342" s="33"/>
    </row>
    <row r="1343" spans="1:15">
      <c r="A1343" s="92">
        <v>1</v>
      </c>
      <c r="B1343" s="128" t="s">
        <v>4456</v>
      </c>
      <c r="C1343" s="17" t="s">
        <v>4457</v>
      </c>
      <c r="D1343" s="17">
        <v>1484</v>
      </c>
      <c r="E1343" s="17" t="s">
        <v>779</v>
      </c>
      <c r="F1343" s="17" t="s">
        <v>4458</v>
      </c>
      <c r="G1343" s="49"/>
      <c r="H1343" s="18">
        <v>44158</v>
      </c>
      <c r="I1343" s="98">
        <v>44315</v>
      </c>
      <c r="J1343" s="89">
        <v>1</v>
      </c>
      <c r="K1343" s="98" t="str">
        <f ca="1">IF(L1343&lt;&gt;"", IF(K1343&lt;&gt;"",K1343,NOW()),"")</f>
        <v/>
      </c>
      <c r="L1343" s="129"/>
      <c r="M1343" s="59"/>
      <c r="N1343" s="59"/>
      <c r="O1343" s="33"/>
    </row>
    <row r="1344" spans="1:15">
      <c r="A1344" s="92">
        <v>1</v>
      </c>
      <c r="B1344" s="42" t="s">
        <v>4459</v>
      </c>
      <c r="C1344" s="39" t="s">
        <v>4460</v>
      </c>
      <c r="D1344" s="39">
        <v>5851</v>
      </c>
      <c r="E1344" s="39" t="s">
        <v>3440</v>
      </c>
      <c r="F1344" s="39" t="s">
        <v>4461</v>
      </c>
      <c r="G1344" s="49"/>
      <c r="H1344" s="18">
        <v>44158</v>
      </c>
      <c r="I1344" s="98">
        <v>44176</v>
      </c>
      <c r="J1344" s="89">
        <v>1</v>
      </c>
      <c r="K1344" s="98">
        <v>44321</v>
      </c>
      <c r="L1344" s="129">
        <v>1</v>
      </c>
      <c r="M1344" s="59"/>
      <c r="N1344" s="59"/>
      <c r="O1344" s="33"/>
    </row>
    <row r="1345" spans="1:15">
      <c r="A1345" s="92">
        <v>1</v>
      </c>
      <c r="B1345" s="42" t="s">
        <v>4462</v>
      </c>
      <c r="C1345" s="39" t="s">
        <v>4463</v>
      </c>
      <c r="D1345" s="39">
        <v>1486</v>
      </c>
      <c r="E1345" s="39" t="s">
        <v>4464</v>
      </c>
      <c r="F1345" s="39" t="s">
        <v>4465</v>
      </c>
      <c r="G1345" s="49"/>
      <c r="H1345" s="18">
        <v>44158</v>
      </c>
      <c r="I1345" s="98">
        <v>44203</v>
      </c>
      <c r="J1345" s="89">
        <v>1</v>
      </c>
      <c r="K1345" s="98">
        <v>45779</v>
      </c>
      <c r="L1345" s="129">
        <v>1</v>
      </c>
      <c r="M1345" s="59"/>
      <c r="N1345" s="59"/>
      <c r="O1345" s="33" t="s">
        <v>870</v>
      </c>
    </row>
    <row r="1346" spans="1:15">
      <c r="A1346" s="93">
        <v>1</v>
      </c>
      <c r="B1346" s="128" t="s">
        <v>4473</v>
      </c>
      <c r="C1346" s="17" t="s">
        <v>4474</v>
      </c>
      <c r="D1346" s="17">
        <v>6171</v>
      </c>
      <c r="E1346" s="17" t="s">
        <v>517</v>
      </c>
      <c r="F1346" s="17" t="s">
        <v>4475</v>
      </c>
      <c r="G1346" s="49"/>
      <c r="H1346" s="18">
        <v>44159</v>
      </c>
      <c r="I1346" s="98">
        <v>44293</v>
      </c>
      <c r="J1346" s="89">
        <v>1</v>
      </c>
      <c r="K1346" s="98" t="str">
        <f ca="1">IF(L1346&lt;&gt;"", IF(K1346&lt;&gt;"",K1346,NOW()),"")</f>
        <v/>
      </c>
      <c r="L1346" s="129"/>
      <c r="M1346" s="59"/>
      <c r="N1346" s="59"/>
      <c r="O1346" s="33"/>
    </row>
    <row r="1347" spans="1:15">
      <c r="A1347" s="92">
        <v>1</v>
      </c>
      <c r="B1347" s="42" t="s">
        <v>4466</v>
      </c>
      <c r="C1347" s="39" t="s">
        <v>4467</v>
      </c>
      <c r="D1347" s="39">
        <v>1622</v>
      </c>
      <c r="E1347" s="39" t="s">
        <v>1021</v>
      </c>
      <c r="F1347" s="39" t="s">
        <v>4468</v>
      </c>
      <c r="G1347" s="49"/>
      <c r="H1347" s="18">
        <v>44159</v>
      </c>
      <c r="I1347" s="98">
        <v>44216</v>
      </c>
      <c r="J1347" s="89">
        <v>1</v>
      </c>
      <c r="K1347" s="98">
        <v>44776</v>
      </c>
      <c r="L1347" s="129">
        <v>1</v>
      </c>
      <c r="M1347" s="59"/>
      <c r="N1347" s="59"/>
      <c r="O1347" s="33"/>
    </row>
    <row r="1348" spans="1:15">
      <c r="A1348" s="92">
        <v>1</v>
      </c>
      <c r="B1348" s="42" t="s">
        <v>4469</v>
      </c>
      <c r="C1348" s="39" t="s">
        <v>4470</v>
      </c>
      <c r="D1348" s="39">
        <v>5582</v>
      </c>
      <c r="E1348" s="39" t="s">
        <v>4471</v>
      </c>
      <c r="F1348" s="39" t="s">
        <v>4472</v>
      </c>
      <c r="G1348" s="49"/>
      <c r="H1348" s="18">
        <v>44159</v>
      </c>
      <c r="I1348" s="98">
        <v>44207</v>
      </c>
      <c r="J1348" s="89">
        <v>1</v>
      </c>
      <c r="K1348" s="98">
        <v>45016</v>
      </c>
      <c r="L1348" s="129">
        <v>1</v>
      </c>
      <c r="M1348" s="59"/>
      <c r="N1348" s="59"/>
      <c r="O1348" s="33"/>
    </row>
    <row r="1349" spans="1:15">
      <c r="A1349" s="92">
        <v>1</v>
      </c>
      <c r="B1349" s="42" t="s">
        <v>4476</v>
      </c>
      <c r="C1349" s="39" t="s">
        <v>4477</v>
      </c>
      <c r="D1349" s="39">
        <v>1061</v>
      </c>
      <c r="E1349" s="39" t="s">
        <v>4478</v>
      </c>
      <c r="F1349" s="39" t="s">
        <v>3602</v>
      </c>
      <c r="G1349" s="49">
        <v>1</v>
      </c>
      <c r="H1349" s="18">
        <v>44159</v>
      </c>
      <c r="I1349" s="98">
        <v>44187</v>
      </c>
      <c r="J1349" s="89">
        <v>1</v>
      </c>
      <c r="K1349" s="98">
        <v>44334</v>
      </c>
      <c r="L1349" s="129">
        <v>1</v>
      </c>
      <c r="M1349" s="59"/>
      <c r="N1349" s="59"/>
      <c r="O1349" s="33"/>
    </row>
    <row r="1350" spans="1:15">
      <c r="A1350" s="92">
        <v>1</v>
      </c>
      <c r="B1350" s="42" t="s">
        <v>4479</v>
      </c>
      <c r="C1350" s="39" t="s">
        <v>4480</v>
      </c>
      <c r="D1350" s="39">
        <v>1374</v>
      </c>
      <c r="E1350" s="39" t="s">
        <v>4481</v>
      </c>
      <c r="F1350" s="39" t="s">
        <v>4482</v>
      </c>
      <c r="G1350" s="49">
        <v>1</v>
      </c>
      <c r="H1350" s="18">
        <v>44159</v>
      </c>
      <c r="I1350" s="98">
        <v>44224</v>
      </c>
      <c r="J1350" s="89">
        <v>1</v>
      </c>
      <c r="K1350" s="98">
        <v>44440</v>
      </c>
      <c r="L1350" s="129">
        <v>1</v>
      </c>
      <c r="M1350" s="59"/>
      <c r="N1350" s="59"/>
      <c r="O1350" s="33"/>
    </row>
    <row r="1351" spans="1:15">
      <c r="A1351" s="92">
        <v>1</v>
      </c>
      <c r="B1351" s="42" t="s">
        <v>4483</v>
      </c>
      <c r="C1351" s="39" t="s">
        <v>4484</v>
      </c>
      <c r="D1351" s="39">
        <v>661</v>
      </c>
      <c r="E1351" s="39" t="s">
        <v>637</v>
      </c>
      <c r="F1351" s="39" t="s">
        <v>4485</v>
      </c>
      <c r="G1351" s="49">
        <v>1</v>
      </c>
      <c r="H1351" s="18">
        <v>44159</v>
      </c>
      <c r="I1351" s="98">
        <v>44187</v>
      </c>
      <c r="J1351" s="89">
        <v>1</v>
      </c>
      <c r="K1351" s="98">
        <v>44295</v>
      </c>
      <c r="L1351" s="129">
        <v>1</v>
      </c>
      <c r="M1351" s="59"/>
      <c r="N1351" s="59"/>
      <c r="O1351" s="33"/>
    </row>
    <row r="1352" spans="1:15">
      <c r="A1352" s="92">
        <v>1</v>
      </c>
      <c r="B1352" s="42" t="s">
        <v>4486</v>
      </c>
      <c r="C1352" s="39" t="s">
        <v>4487</v>
      </c>
      <c r="D1352" s="39">
        <v>1747</v>
      </c>
      <c r="E1352" s="39" t="s">
        <v>953</v>
      </c>
      <c r="F1352" s="39" t="s">
        <v>4488</v>
      </c>
      <c r="G1352" s="49">
        <v>1</v>
      </c>
      <c r="H1352" s="18">
        <v>44160</v>
      </c>
      <c r="I1352" s="98">
        <v>44225</v>
      </c>
      <c r="J1352" s="89">
        <v>1</v>
      </c>
      <c r="K1352" s="98">
        <v>44322</v>
      </c>
      <c r="L1352" s="129">
        <v>1</v>
      </c>
      <c r="M1352" s="59"/>
      <c r="N1352" s="59"/>
      <c r="O1352" s="33"/>
    </row>
    <row r="1353" spans="1:15">
      <c r="A1353" s="92">
        <v>1</v>
      </c>
      <c r="B1353" s="42" t="s">
        <v>4489</v>
      </c>
      <c r="C1353" s="39" t="s">
        <v>4490</v>
      </c>
      <c r="D1353" s="39">
        <v>691</v>
      </c>
      <c r="E1353" s="39" t="s">
        <v>4491</v>
      </c>
      <c r="F1353" s="39" t="s">
        <v>4492</v>
      </c>
      <c r="G1353" s="49">
        <v>1</v>
      </c>
      <c r="H1353" s="18">
        <v>44160</v>
      </c>
      <c r="I1353" s="98">
        <v>44253</v>
      </c>
      <c r="J1353" s="89">
        <v>1</v>
      </c>
      <c r="K1353" s="98">
        <v>44371</v>
      </c>
      <c r="L1353" s="129">
        <v>1</v>
      </c>
      <c r="M1353" s="59"/>
      <c r="N1353" s="59"/>
      <c r="O1353" s="33" t="s">
        <v>870</v>
      </c>
    </row>
    <row r="1354" spans="1:15">
      <c r="A1354" s="92">
        <v>1</v>
      </c>
      <c r="B1354" s="128" t="s">
        <v>4499</v>
      </c>
      <c r="C1354" s="17" t="s">
        <v>4500</v>
      </c>
      <c r="D1354" s="17">
        <v>5669</v>
      </c>
      <c r="E1354" s="17" t="s">
        <v>494</v>
      </c>
      <c r="F1354" s="17" t="s">
        <v>4501</v>
      </c>
      <c r="G1354" s="49"/>
      <c r="H1354" s="18">
        <v>44165</v>
      </c>
      <c r="I1354" s="98">
        <v>44243</v>
      </c>
      <c r="J1354" s="89">
        <v>1</v>
      </c>
      <c r="K1354" s="98" t="str">
        <f ca="1">IF(L1354&lt;&gt;"", IF(K1354&lt;&gt;"",K1354,NOW()),"")</f>
        <v/>
      </c>
      <c r="L1354" s="129"/>
      <c r="M1354" s="59"/>
      <c r="N1354" s="59"/>
      <c r="O1354" s="33"/>
    </row>
    <row r="1355" spans="1:15">
      <c r="A1355" s="93">
        <v>1</v>
      </c>
      <c r="B1355" s="42" t="s">
        <v>4493</v>
      </c>
      <c r="C1355" s="39" t="s">
        <v>4494</v>
      </c>
      <c r="D1355" s="39">
        <v>771</v>
      </c>
      <c r="E1355" s="39" t="s">
        <v>945</v>
      </c>
      <c r="F1355" s="39" t="s">
        <v>4495</v>
      </c>
      <c r="G1355" s="49"/>
      <c r="H1355" s="18">
        <v>44165</v>
      </c>
      <c r="I1355" s="98">
        <v>44369</v>
      </c>
      <c r="J1355" s="89">
        <v>1</v>
      </c>
      <c r="K1355" s="98">
        <v>45051</v>
      </c>
      <c r="L1355" s="129">
        <v>1</v>
      </c>
      <c r="M1355" s="59"/>
      <c r="N1355" s="59"/>
      <c r="O1355" s="33"/>
    </row>
    <row r="1356" spans="1:15">
      <c r="A1356" s="92">
        <v>1</v>
      </c>
      <c r="B1356" s="42" t="s">
        <v>4496</v>
      </c>
      <c r="C1356" s="39" t="s">
        <v>4497</v>
      </c>
      <c r="D1356" s="39">
        <v>6039</v>
      </c>
      <c r="E1356" s="39" t="s">
        <v>823</v>
      </c>
      <c r="F1356" s="39" t="s">
        <v>4498</v>
      </c>
      <c r="G1356" s="49">
        <v>1</v>
      </c>
      <c r="H1356" s="18">
        <v>44165</v>
      </c>
      <c r="I1356" s="98">
        <v>44179</v>
      </c>
      <c r="J1356" s="89">
        <v>1</v>
      </c>
      <c r="K1356" s="98">
        <v>44330</v>
      </c>
      <c r="L1356" s="129">
        <v>1</v>
      </c>
      <c r="M1356" s="59"/>
      <c r="N1356" s="59"/>
      <c r="O1356" s="33"/>
    </row>
    <row r="1357" spans="1:15">
      <c r="A1357" s="92">
        <v>1</v>
      </c>
      <c r="B1357" s="42" t="s">
        <v>4502</v>
      </c>
      <c r="C1357" s="39" t="s">
        <v>4503</v>
      </c>
      <c r="D1357" s="39">
        <v>1658</v>
      </c>
      <c r="E1357" s="39" t="s">
        <v>839</v>
      </c>
      <c r="F1357" s="39" t="s">
        <v>4504</v>
      </c>
      <c r="G1357" s="49"/>
      <c r="H1357" s="18">
        <v>44166</v>
      </c>
      <c r="I1357" s="98">
        <v>44272</v>
      </c>
      <c r="J1357" s="89">
        <v>1</v>
      </c>
      <c r="K1357" s="98">
        <v>44673</v>
      </c>
      <c r="L1357" s="129">
        <v>1</v>
      </c>
      <c r="M1357" s="59"/>
      <c r="N1357" s="59"/>
      <c r="O1357" s="33" t="s">
        <v>870</v>
      </c>
    </row>
    <row r="1358" spans="1:15">
      <c r="A1358" s="92">
        <v>1</v>
      </c>
      <c r="B1358" s="42" t="s">
        <v>4505</v>
      </c>
      <c r="C1358" s="39" t="s">
        <v>4506</v>
      </c>
      <c r="D1358" s="39">
        <v>4027</v>
      </c>
      <c r="E1358" s="39" t="s">
        <v>807</v>
      </c>
      <c r="F1358" s="39" t="s">
        <v>4507</v>
      </c>
      <c r="G1358" s="49"/>
      <c r="H1358" s="18">
        <v>44166</v>
      </c>
      <c r="I1358" s="98">
        <v>44211</v>
      </c>
      <c r="J1358" s="89">
        <v>1</v>
      </c>
      <c r="K1358" s="98">
        <v>44781</v>
      </c>
      <c r="L1358" s="129">
        <v>1</v>
      </c>
      <c r="M1358" s="59"/>
      <c r="N1358" s="59"/>
      <c r="O1358" s="33" t="s">
        <v>870</v>
      </c>
    </row>
    <row r="1359" spans="1:15">
      <c r="A1359" s="92">
        <v>1</v>
      </c>
      <c r="B1359" s="42" t="s">
        <v>4508</v>
      </c>
      <c r="C1359" s="39" t="s">
        <v>4509</v>
      </c>
      <c r="D1359" s="39">
        <v>2218</v>
      </c>
      <c r="E1359" s="39" t="s">
        <v>2781</v>
      </c>
      <c r="F1359" s="39" t="s">
        <v>4510</v>
      </c>
      <c r="G1359" s="49">
        <v>1</v>
      </c>
      <c r="H1359" s="18">
        <v>44167</v>
      </c>
      <c r="I1359" s="98">
        <v>44209</v>
      </c>
      <c r="J1359" s="89">
        <v>1</v>
      </c>
      <c r="K1359" s="98">
        <v>44309</v>
      </c>
      <c r="L1359" s="129">
        <v>1</v>
      </c>
      <c r="M1359" s="59"/>
      <c r="N1359" s="59"/>
      <c r="O1359" s="33"/>
    </row>
    <row r="1360" spans="1:15">
      <c r="A1360" s="93">
        <v>1</v>
      </c>
      <c r="B1360" s="42" t="s">
        <v>4511</v>
      </c>
      <c r="C1360" s="39" t="s">
        <v>4512</v>
      </c>
      <c r="D1360" s="39">
        <v>5960</v>
      </c>
      <c r="E1360" s="39" t="s">
        <v>517</v>
      </c>
      <c r="F1360" s="39" t="s">
        <v>4513</v>
      </c>
      <c r="G1360" s="49">
        <v>1</v>
      </c>
      <c r="H1360" s="18">
        <v>44167</v>
      </c>
      <c r="I1360" s="98">
        <v>44378</v>
      </c>
      <c r="J1360" s="89">
        <v>1</v>
      </c>
      <c r="K1360" s="98">
        <v>44545</v>
      </c>
      <c r="L1360" s="129">
        <v>1</v>
      </c>
      <c r="M1360" s="59"/>
      <c r="N1360" s="59"/>
      <c r="O1360" s="33" t="s">
        <v>870</v>
      </c>
    </row>
    <row r="1361" spans="1:15">
      <c r="A1361" s="92">
        <v>1</v>
      </c>
      <c r="B1361" s="42" t="s">
        <v>4514</v>
      </c>
      <c r="C1361" s="39" t="s">
        <v>4515</v>
      </c>
      <c r="D1361" s="39">
        <v>3491</v>
      </c>
      <c r="E1361" s="39" t="s">
        <v>807</v>
      </c>
      <c r="F1361" s="39" t="s">
        <v>4516</v>
      </c>
      <c r="G1361" s="49"/>
      <c r="H1361" s="18">
        <v>44167</v>
      </c>
      <c r="I1361" s="98">
        <v>44250</v>
      </c>
      <c r="J1361" s="89">
        <v>1</v>
      </c>
      <c r="K1361" s="98">
        <v>44840</v>
      </c>
      <c r="L1361" s="129">
        <v>1</v>
      </c>
      <c r="M1361" s="59"/>
      <c r="N1361" s="59"/>
      <c r="O1361" s="33"/>
    </row>
    <row r="1362" spans="1:15">
      <c r="A1362" s="92">
        <v>1</v>
      </c>
      <c r="B1362" s="42" t="s">
        <v>4521</v>
      </c>
      <c r="C1362" s="39" t="s">
        <v>4522</v>
      </c>
      <c r="D1362" s="39">
        <v>6208</v>
      </c>
      <c r="E1362" s="39" t="s">
        <v>945</v>
      </c>
      <c r="F1362" s="39" t="s">
        <v>4523</v>
      </c>
      <c r="G1362" s="49"/>
      <c r="H1362" s="18">
        <v>44168</v>
      </c>
      <c r="I1362" s="98">
        <v>44230</v>
      </c>
      <c r="J1362" s="89">
        <v>1</v>
      </c>
      <c r="K1362" s="98">
        <v>44447</v>
      </c>
      <c r="L1362" s="129">
        <v>1</v>
      </c>
      <c r="M1362" s="59"/>
      <c r="N1362" s="59"/>
      <c r="O1362" s="33"/>
    </row>
    <row r="1363" spans="1:15">
      <c r="A1363" s="92">
        <v>1</v>
      </c>
      <c r="B1363" s="42" t="s">
        <v>4524</v>
      </c>
      <c r="C1363" s="39" t="s">
        <v>4525</v>
      </c>
      <c r="D1363" s="39">
        <v>5969</v>
      </c>
      <c r="E1363" s="39" t="s">
        <v>4526</v>
      </c>
      <c r="F1363" s="39" t="s">
        <v>4527</v>
      </c>
      <c r="G1363" s="49"/>
      <c r="H1363" s="18">
        <v>44168</v>
      </c>
      <c r="I1363" s="98">
        <v>44340</v>
      </c>
      <c r="J1363" s="89">
        <v>1</v>
      </c>
      <c r="K1363" s="98">
        <v>44823</v>
      </c>
      <c r="L1363" s="129">
        <v>1</v>
      </c>
      <c r="M1363" s="59"/>
      <c r="N1363" s="59"/>
      <c r="O1363" s="33"/>
    </row>
    <row r="1364" spans="1:15">
      <c r="A1364" s="92">
        <v>1</v>
      </c>
      <c r="B1364" s="96" t="s">
        <v>4517</v>
      </c>
      <c r="C1364" s="38" t="s">
        <v>4518</v>
      </c>
      <c r="D1364" s="38">
        <v>6165</v>
      </c>
      <c r="E1364" s="38" t="s">
        <v>4519</v>
      </c>
      <c r="F1364" s="38" t="s">
        <v>4520</v>
      </c>
      <c r="G1364" s="49"/>
      <c r="H1364" s="18">
        <v>44168</v>
      </c>
      <c r="I1364" s="98">
        <v>44301</v>
      </c>
      <c r="J1364" s="89">
        <v>1</v>
      </c>
      <c r="K1364" s="98" t="s">
        <v>79</v>
      </c>
      <c r="L1364" s="129"/>
      <c r="M1364" s="59"/>
      <c r="N1364" s="59">
        <v>1</v>
      </c>
      <c r="O1364" s="33" t="s">
        <v>870</v>
      </c>
    </row>
    <row r="1365" spans="1:15">
      <c r="A1365" s="92">
        <v>1</v>
      </c>
      <c r="B1365" s="128" t="s">
        <v>4539</v>
      </c>
      <c r="C1365" s="17" t="s">
        <v>4540</v>
      </c>
      <c r="D1365" s="17">
        <v>5670</v>
      </c>
      <c r="E1365" s="17" t="s">
        <v>1785</v>
      </c>
      <c r="F1365" s="17" t="s">
        <v>4541</v>
      </c>
      <c r="G1365" s="49"/>
      <c r="H1365" s="18">
        <v>44169</v>
      </c>
      <c r="I1365" s="98">
        <v>44236</v>
      </c>
      <c r="J1365" s="89">
        <v>1</v>
      </c>
      <c r="K1365" s="98" t="str">
        <f ca="1">IF(L1365&lt;&gt;"", IF(K1365&lt;&gt;"",K1365,NOW()),"")</f>
        <v/>
      </c>
      <c r="L1365" s="129"/>
      <c r="M1365" s="59"/>
      <c r="N1365" s="59"/>
      <c r="O1365" s="33" t="s">
        <v>870</v>
      </c>
    </row>
    <row r="1366" spans="1:15">
      <c r="A1366" s="92">
        <v>1</v>
      </c>
      <c r="B1366" s="42" t="s">
        <v>4528</v>
      </c>
      <c r="C1366" s="39" t="s">
        <v>4529</v>
      </c>
      <c r="D1366" s="39">
        <v>1232</v>
      </c>
      <c r="E1366" s="39" t="s">
        <v>692</v>
      </c>
      <c r="F1366" s="39" t="s">
        <v>4530</v>
      </c>
      <c r="G1366" s="49">
        <v>1</v>
      </c>
      <c r="H1366" s="18">
        <v>44169</v>
      </c>
      <c r="I1366" s="98">
        <v>44250</v>
      </c>
      <c r="J1366" s="89">
        <v>1</v>
      </c>
      <c r="K1366" s="98">
        <v>44755</v>
      </c>
      <c r="L1366" s="129">
        <v>1</v>
      </c>
      <c r="M1366" s="59"/>
      <c r="N1366" s="59"/>
      <c r="O1366" s="33"/>
    </row>
    <row r="1367" spans="1:15">
      <c r="A1367" s="93">
        <v>1</v>
      </c>
      <c r="B1367" s="42" t="s">
        <v>4531</v>
      </c>
      <c r="C1367" s="39" t="s">
        <v>4532</v>
      </c>
      <c r="D1367" s="39">
        <v>5805</v>
      </c>
      <c r="E1367" s="39" t="s">
        <v>823</v>
      </c>
      <c r="F1367" s="39" t="s">
        <v>4533</v>
      </c>
      <c r="G1367" s="49"/>
      <c r="H1367" s="18">
        <v>44169</v>
      </c>
      <c r="I1367" s="98">
        <v>44201</v>
      </c>
      <c r="J1367" s="89">
        <v>1</v>
      </c>
      <c r="K1367" s="98">
        <v>44859</v>
      </c>
      <c r="L1367" s="129">
        <v>1</v>
      </c>
      <c r="M1367" s="59"/>
      <c r="N1367" s="59"/>
      <c r="O1367" s="33" t="s">
        <v>870</v>
      </c>
    </row>
    <row r="1368" spans="1:15">
      <c r="A1368" s="92">
        <v>1</v>
      </c>
      <c r="B1368" s="42" t="s">
        <v>4534</v>
      </c>
      <c r="C1368" s="39" t="s">
        <v>4535</v>
      </c>
      <c r="D1368" s="39">
        <v>1264</v>
      </c>
      <c r="E1368" s="39" t="s">
        <v>637</v>
      </c>
      <c r="F1368" s="39" t="s">
        <v>4530</v>
      </c>
      <c r="G1368" s="49">
        <v>1</v>
      </c>
      <c r="H1368" s="18">
        <v>44169</v>
      </c>
      <c r="I1368" s="98">
        <v>44211</v>
      </c>
      <c r="J1368" s="89">
        <v>1</v>
      </c>
      <c r="K1368" s="98">
        <v>44701</v>
      </c>
      <c r="L1368" s="129">
        <v>1</v>
      </c>
      <c r="M1368" s="59"/>
      <c r="N1368" s="59"/>
      <c r="O1368" s="33"/>
    </row>
    <row r="1369" spans="1:15">
      <c r="A1369" s="92">
        <v>1</v>
      </c>
      <c r="B1369" s="42" t="s">
        <v>4536</v>
      </c>
      <c r="C1369" s="39" t="s">
        <v>4537</v>
      </c>
      <c r="D1369" s="39">
        <v>1424</v>
      </c>
      <c r="E1369" s="39" t="s">
        <v>293</v>
      </c>
      <c r="F1369" s="39" t="s">
        <v>4538</v>
      </c>
      <c r="G1369" s="49">
        <v>1</v>
      </c>
      <c r="H1369" s="18">
        <v>44169</v>
      </c>
      <c r="I1369" s="98">
        <v>44211</v>
      </c>
      <c r="J1369" s="89">
        <v>1</v>
      </c>
      <c r="K1369" s="98">
        <v>44728</v>
      </c>
      <c r="L1369" s="129">
        <v>1</v>
      </c>
      <c r="M1369" s="59"/>
      <c r="N1369" s="59"/>
      <c r="O1369" s="33" t="s">
        <v>870</v>
      </c>
    </row>
    <row r="1370" spans="1:15">
      <c r="A1370" s="92">
        <v>1</v>
      </c>
      <c r="B1370" s="42" t="s">
        <v>4542</v>
      </c>
      <c r="C1370" s="39" t="s">
        <v>4543</v>
      </c>
      <c r="D1370" s="39">
        <v>6641</v>
      </c>
      <c r="E1370" s="39" t="s">
        <v>457</v>
      </c>
      <c r="F1370" s="39" t="s">
        <v>4544</v>
      </c>
      <c r="G1370" s="49">
        <v>1</v>
      </c>
      <c r="H1370" s="18">
        <v>44169</v>
      </c>
      <c r="I1370" s="98">
        <v>44195</v>
      </c>
      <c r="J1370" s="89">
        <v>1</v>
      </c>
      <c r="K1370" s="98">
        <v>44343</v>
      </c>
      <c r="L1370" s="129">
        <v>1</v>
      </c>
      <c r="M1370" s="59"/>
      <c r="N1370" s="59"/>
      <c r="O1370" s="33"/>
    </row>
    <row r="1371" spans="1:15">
      <c r="A1371" s="92">
        <v>1</v>
      </c>
      <c r="B1371" s="42" t="s">
        <v>4545</v>
      </c>
      <c r="C1371" s="39" t="s">
        <v>4546</v>
      </c>
      <c r="D1371" s="39">
        <v>1635</v>
      </c>
      <c r="E1371" s="39" t="s">
        <v>1207</v>
      </c>
      <c r="F1371" s="39" t="s">
        <v>4547</v>
      </c>
      <c r="G1371" s="49"/>
      <c r="H1371" s="18">
        <v>44172</v>
      </c>
      <c r="I1371" s="98">
        <v>44211</v>
      </c>
      <c r="J1371" s="89">
        <v>1</v>
      </c>
      <c r="K1371" s="98">
        <v>44403</v>
      </c>
      <c r="L1371" s="129">
        <v>1</v>
      </c>
      <c r="M1371" s="59"/>
      <c r="N1371" s="59"/>
      <c r="O1371" s="33" t="s">
        <v>870</v>
      </c>
    </row>
    <row r="1372" spans="1:15">
      <c r="A1372" s="93">
        <v>1</v>
      </c>
      <c r="B1372" s="42" t="s">
        <v>4548</v>
      </c>
      <c r="C1372" s="39" t="s">
        <v>4549</v>
      </c>
      <c r="D1372" s="39">
        <v>5697</v>
      </c>
      <c r="E1372" s="39" t="s">
        <v>457</v>
      </c>
      <c r="F1372" s="39" t="s">
        <v>4550</v>
      </c>
      <c r="G1372" s="49"/>
      <c r="H1372" s="18">
        <v>44172</v>
      </c>
      <c r="I1372" s="98">
        <v>44246</v>
      </c>
      <c r="J1372" s="89">
        <v>1</v>
      </c>
      <c r="K1372" s="98">
        <v>44356</v>
      </c>
      <c r="L1372" s="129">
        <v>1</v>
      </c>
      <c r="M1372" s="59"/>
      <c r="N1372" s="59"/>
      <c r="O1372" s="33" t="s">
        <v>870</v>
      </c>
    </row>
    <row r="1373" spans="1:15">
      <c r="A1373" s="92">
        <v>1</v>
      </c>
      <c r="B1373" s="42" t="s">
        <v>4551</v>
      </c>
      <c r="C1373" s="39" t="s">
        <v>4552</v>
      </c>
      <c r="D1373" s="39">
        <v>340</v>
      </c>
      <c r="E1373" s="39" t="s">
        <v>465</v>
      </c>
      <c r="F1373" s="39" t="s">
        <v>4553</v>
      </c>
      <c r="G1373" s="49"/>
      <c r="H1373" s="18">
        <v>44172</v>
      </c>
      <c r="I1373" s="98">
        <v>44250</v>
      </c>
      <c r="J1373" s="89">
        <v>1</v>
      </c>
      <c r="K1373" s="98">
        <v>44453</v>
      </c>
      <c r="L1373" s="129">
        <v>1</v>
      </c>
      <c r="M1373" s="59"/>
      <c r="N1373" s="59"/>
      <c r="O1373" s="33"/>
    </row>
    <row r="1374" spans="1:15">
      <c r="A1374" s="92">
        <v>1</v>
      </c>
      <c r="B1374" s="42" t="s">
        <v>4554</v>
      </c>
      <c r="C1374" s="39" t="s">
        <v>4555</v>
      </c>
      <c r="D1374" s="39">
        <v>1658</v>
      </c>
      <c r="E1374" s="39" t="s">
        <v>3154</v>
      </c>
      <c r="F1374" s="39" t="s">
        <v>4538</v>
      </c>
      <c r="G1374" s="49">
        <v>1</v>
      </c>
      <c r="H1374" s="18">
        <v>44173</v>
      </c>
      <c r="I1374" s="98">
        <v>44209</v>
      </c>
      <c r="J1374" s="89">
        <v>1</v>
      </c>
      <c r="K1374" s="98">
        <v>44327</v>
      </c>
      <c r="L1374" s="129">
        <v>1</v>
      </c>
      <c r="M1374" s="59"/>
      <c r="N1374" s="59"/>
      <c r="O1374" s="33" t="s">
        <v>870</v>
      </c>
    </row>
    <row r="1375" spans="1:15">
      <c r="A1375" s="92">
        <v>1</v>
      </c>
      <c r="B1375" s="42" t="s">
        <v>4556</v>
      </c>
      <c r="C1375" s="39" t="s">
        <v>4557</v>
      </c>
      <c r="D1375" s="39">
        <v>1915</v>
      </c>
      <c r="E1375" s="39" t="s">
        <v>684</v>
      </c>
      <c r="F1375" s="39" t="s">
        <v>2279</v>
      </c>
      <c r="G1375" s="49">
        <v>1</v>
      </c>
      <c r="H1375" s="18">
        <v>44173</v>
      </c>
      <c r="I1375" s="98">
        <v>44209</v>
      </c>
      <c r="J1375" s="89">
        <v>1</v>
      </c>
      <c r="K1375" s="98">
        <v>44357</v>
      </c>
      <c r="L1375" s="129">
        <v>1</v>
      </c>
      <c r="M1375" s="59"/>
      <c r="N1375" s="59"/>
      <c r="O1375" s="33" t="s">
        <v>870</v>
      </c>
    </row>
    <row r="1376" spans="1:15">
      <c r="A1376" s="92">
        <v>1</v>
      </c>
      <c r="B1376" s="42" t="s">
        <v>4558</v>
      </c>
      <c r="C1376" s="39" t="s">
        <v>4559</v>
      </c>
      <c r="D1376" s="39">
        <v>4670</v>
      </c>
      <c r="E1376" s="39" t="s">
        <v>2415</v>
      </c>
      <c r="F1376" s="39" t="s">
        <v>4560</v>
      </c>
      <c r="G1376" s="49"/>
      <c r="H1376" s="18">
        <v>44173</v>
      </c>
      <c r="I1376" s="98">
        <v>44208</v>
      </c>
      <c r="J1376" s="89">
        <v>1</v>
      </c>
      <c r="K1376" s="98">
        <v>44979</v>
      </c>
      <c r="L1376" s="129">
        <v>1</v>
      </c>
      <c r="M1376" s="59"/>
      <c r="N1376" s="59"/>
      <c r="O1376" s="33"/>
    </row>
    <row r="1377" spans="1:15">
      <c r="A1377" s="92">
        <v>1</v>
      </c>
      <c r="B1377" s="42" t="s">
        <v>4561</v>
      </c>
      <c r="C1377" s="39" t="s">
        <v>4562</v>
      </c>
      <c r="D1377" s="39">
        <v>887</v>
      </c>
      <c r="E1377" s="39" t="s">
        <v>1874</v>
      </c>
      <c r="F1377" s="39" t="s">
        <v>4563</v>
      </c>
      <c r="G1377" s="49"/>
      <c r="H1377" s="18">
        <v>44173</v>
      </c>
      <c r="I1377" s="98">
        <v>44636</v>
      </c>
      <c r="J1377" s="89">
        <v>1</v>
      </c>
      <c r="K1377" s="98">
        <v>45099</v>
      </c>
      <c r="L1377" s="129">
        <v>1</v>
      </c>
      <c r="M1377" s="59"/>
      <c r="N1377" s="59"/>
      <c r="O1377" s="33"/>
    </row>
    <row r="1378" spans="1:15">
      <c r="A1378" s="93">
        <v>1</v>
      </c>
      <c r="B1378" s="42" t="s">
        <v>4564</v>
      </c>
      <c r="C1378" s="39" t="s">
        <v>4565</v>
      </c>
      <c r="D1378" s="39">
        <v>742</v>
      </c>
      <c r="E1378" s="39" t="s">
        <v>4566</v>
      </c>
      <c r="F1378" s="39" t="s">
        <v>4567</v>
      </c>
      <c r="G1378" s="49"/>
      <c r="H1378" s="18">
        <v>44173</v>
      </c>
      <c r="I1378" s="98">
        <v>44200</v>
      </c>
      <c r="J1378" s="89">
        <v>1</v>
      </c>
      <c r="K1378" s="98">
        <v>44407</v>
      </c>
      <c r="L1378" s="129">
        <v>1</v>
      </c>
      <c r="M1378" s="59"/>
      <c r="N1378" s="59"/>
      <c r="O1378" s="33"/>
    </row>
    <row r="1379" spans="1:15">
      <c r="A1379" s="92">
        <v>1</v>
      </c>
      <c r="B1379" s="42" t="s">
        <v>4568</v>
      </c>
      <c r="C1379" s="39" t="s">
        <v>4569</v>
      </c>
      <c r="D1379" s="39">
        <v>5892</v>
      </c>
      <c r="E1379" s="39" t="s">
        <v>4570</v>
      </c>
      <c r="F1379" s="39" t="s">
        <v>4571</v>
      </c>
      <c r="G1379" s="49"/>
      <c r="H1379" s="18">
        <v>44173</v>
      </c>
      <c r="I1379" s="98">
        <v>44204</v>
      </c>
      <c r="J1379" s="89">
        <v>1</v>
      </c>
      <c r="K1379" s="98">
        <v>44866</v>
      </c>
      <c r="L1379" s="129">
        <v>1</v>
      </c>
      <c r="M1379" s="59"/>
      <c r="N1379" s="59"/>
      <c r="O1379" s="33"/>
    </row>
    <row r="1380" spans="1:15">
      <c r="A1380" s="92">
        <v>1</v>
      </c>
      <c r="B1380" s="42" t="s">
        <v>4572</v>
      </c>
      <c r="C1380" s="39" t="s">
        <v>4573</v>
      </c>
      <c r="D1380" s="39">
        <v>714</v>
      </c>
      <c r="E1380" s="39" t="s">
        <v>4491</v>
      </c>
      <c r="F1380" s="39" t="s">
        <v>4574</v>
      </c>
      <c r="G1380" s="49"/>
      <c r="H1380" s="18">
        <v>44174</v>
      </c>
      <c r="I1380" s="98">
        <v>44196</v>
      </c>
      <c r="J1380" s="89">
        <v>1</v>
      </c>
      <c r="K1380" s="98">
        <v>44314</v>
      </c>
      <c r="L1380" s="129">
        <v>1</v>
      </c>
      <c r="M1380" s="59"/>
      <c r="N1380" s="59"/>
      <c r="O1380" s="33" t="s">
        <v>870</v>
      </c>
    </row>
    <row r="1381" spans="1:15">
      <c r="A1381" s="92">
        <v>1</v>
      </c>
      <c r="B1381" s="42" t="s">
        <v>4575</v>
      </c>
      <c r="C1381" s="39" t="s">
        <v>4576</v>
      </c>
      <c r="D1381" s="39">
        <v>6154</v>
      </c>
      <c r="E1381" s="39" t="s">
        <v>4519</v>
      </c>
      <c r="F1381" s="39" t="s">
        <v>4577</v>
      </c>
      <c r="G1381" s="49"/>
      <c r="H1381" s="18">
        <v>44174</v>
      </c>
      <c r="I1381" s="98">
        <v>44361</v>
      </c>
      <c r="J1381" s="89">
        <v>1</v>
      </c>
      <c r="K1381" s="98">
        <v>45623</v>
      </c>
      <c r="L1381" s="129">
        <v>1</v>
      </c>
      <c r="M1381" s="59"/>
      <c r="N1381" s="59"/>
      <c r="O1381" s="33" t="s">
        <v>870</v>
      </c>
    </row>
    <row r="1382" spans="1:15">
      <c r="A1382" s="92">
        <v>1</v>
      </c>
      <c r="B1382" s="42" t="s">
        <v>4578</v>
      </c>
      <c r="C1382" s="39" t="s">
        <v>4579</v>
      </c>
      <c r="D1382" s="39">
        <v>918</v>
      </c>
      <c r="E1382" s="39" t="s">
        <v>544</v>
      </c>
      <c r="F1382" s="39" t="s">
        <v>4580</v>
      </c>
      <c r="G1382" s="49">
        <v>1</v>
      </c>
      <c r="H1382" s="18">
        <v>44174</v>
      </c>
      <c r="I1382" s="98">
        <v>44215</v>
      </c>
      <c r="J1382" s="89">
        <v>1</v>
      </c>
      <c r="K1382" s="98">
        <v>44442</v>
      </c>
      <c r="L1382" s="129">
        <v>1</v>
      </c>
      <c r="M1382" s="59"/>
      <c r="N1382" s="59"/>
      <c r="O1382" s="33" t="s">
        <v>870</v>
      </c>
    </row>
    <row r="1383" spans="1:15">
      <c r="A1383" s="92">
        <v>1</v>
      </c>
      <c r="B1383" s="42" t="s">
        <v>4581</v>
      </c>
      <c r="C1383" s="39" t="s">
        <v>4582</v>
      </c>
      <c r="D1383" s="39">
        <v>631</v>
      </c>
      <c r="E1383" s="39" t="s">
        <v>465</v>
      </c>
      <c r="F1383" s="39" t="s">
        <v>4583</v>
      </c>
      <c r="G1383" s="49">
        <v>1</v>
      </c>
      <c r="H1383" s="18">
        <v>44174</v>
      </c>
      <c r="I1383" s="98">
        <v>44203</v>
      </c>
      <c r="J1383" s="89">
        <v>1</v>
      </c>
      <c r="K1383" s="98">
        <v>44417</v>
      </c>
      <c r="L1383" s="129">
        <v>1</v>
      </c>
      <c r="M1383" s="59"/>
      <c r="N1383" s="59"/>
      <c r="O1383" s="33" t="s">
        <v>870</v>
      </c>
    </row>
    <row r="1384" spans="1:15">
      <c r="A1384" s="93">
        <v>1</v>
      </c>
      <c r="B1384" s="42" t="s">
        <v>4584</v>
      </c>
      <c r="C1384" s="39" t="s">
        <v>4585</v>
      </c>
      <c r="D1384" s="39">
        <v>5272</v>
      </c>
      <c r="E1384" s="39" t="s">
        <v>1565</v>
      </c>
      <c r="F1384" s="39" t="s">
        <v>4586</v>
      </c>
      <c r="G1384" s="49"/>
      <c r="H1384" s="18">
        <v>44175</v>
      </c>
      <c r="I1384" s="98">
        <v>44237</v>
      </c>
      <c r="J1384" s="89">
        <v>1</v>
      </c>
      <c r="K1384" s="98">
        <v>44504</v>
      </c>
      <c r="L1384" s="129">
        <v>1</v>
      </c>
      <c r="M1384" s="59"/>
      <c r="N1384" s="59"/>
      <c r="O1384" s="33"/>
    </row>
    <row r="1385" spans="1:15">
      <c r="A1385" s="92">
        <v>1</v>
      </c>
      <c r="B1385" s="42" t="s">
        <v>4587</v>
      </c>
      <c r="C1385" s="39" t="s">
        <v>4588</v>
      </c>
      <c r="D1385" s="39">
        <v>6311</v>
      </c>
      <c r="E1385" s="39" t="s">
        <v>645</v>
      </c>
      <c r="F1385" s="39" t="s">
        <v>4589</v>
      </c>
      <c r="G1385" s="49">
        <v>1</v>
      </c>
      <c r="H1385" s="18">
        <v>44175</v>
      </c>
      <c r="I1385" s="98">
        <v>44183</v>
      </c>
      <c r="J1385" s="89">
        <v>1</v>
      </c>
      <c r="K1385" s="98">
        <v>44355</v>
      </c>
      <c r="L1385" s="129">
        <v>1</v>
      </c>
      <c r="M1385" s="59"/>
      <c r="N1385" s="59"/>
      <c r="O1385" s="33" t="s">
        <v>4181</v>
      </c>
    </row>
    <row r="1386" spans="1:15">
      <c r="A1386" s="92">
        <v>1</v>
      </c>
      <c r="B1386" s="42" t="s">
        <v>4590</v>
      </c>
      <c r="C1386" s="39" t="s">
        <v>4591</v>
      </c>
      <c r="D1386" s="39">
        <v>1754</v>
      </c>
      <c r="E1386" s="39" t="s">
        <v>1313</v>
      </c>
      <c r="F1386" s="39" t="s">
        <v>4592</v>
      </c>
      <c r="G1386" s="49"/>
      <c r="H1386" s="18">
        <v>44175</v>
      </c>
      <c r="I1386" s="98">
        <v>44204</v>
      </c>
      <c r="J1386" s="89">
        <v>1</v>
      </c>
      <c r="K1386" s="98">
        <v>44616</v>
      </c>
      <c r="L1386" s="129">
        <v>1</v>
      </c>
      <c r="M1386" s="59"/>
      <c r="N1386" s="59"/>
      <c r="O1386" s="33"/>
    </row>
    <row r="1387" spans="1:15">
      <c r="A1387" s="92">
        <v>1</v>
      </c>
      <c r="B1387" s="42" t="s">
        <v>4593</v>
      </c>
      <c r="C1387" s="39" t="s">
        <v>2921</v>
      </c>
      <c r="D1387" s="39">
        <v>1376</v>
      </c>
      <c r="E1387" s="39" t="s">
        <v>2448</v>
      </c>
      <c r="F1387" s="39" t="s">
        <v>4594</v>
      </c>
      <c r="G1387" s="49"/>
      <c r="H1387" s="18">
        <v>44175</v>
      </c>
      <c r="I1387" s="98">
        <v>44203</v>
      </c>
      <c r="J1387" s="89">
        <v>1</v>
      </c>
      <c r="K1387" s="98">
        <v>44519</v>
      </c>
      <c r="L1387" s="129">
        <v>1</v>
      </c>
      <c r="M1387" s="59"/>
      <c r="N1387" s="59"/>
      <c r="O1387" s="33" t="s">
        <v>870</v>
      </c>
    </row>
    <row r="1388" spans="1:15">
      <c r="A1388" s="92">
        <v>1</v>
      </c>
      <c r="B1388" s="42" t="s">
        <v>4595</v>
      </c>
      <c r="C1388" s="39" t="s">
        <v>4596</v>
      </c>
      <c r="D1388" s="39">
        <v>5542</v>
      </c>
      <c r="E1388" s="39" t="s">
        <v>4597</v>
      </c>
      <c r="F1388" s="39" t="s">
        <v>4598</v>
      </c>
      <c r="G1388" s="49"/>
      <c r="H1388" s="18">
        <v>44175</v>
      </c>
      <c r="I1388" s="98">
        <v>44222</v>
      </c>
      <c r="J1388" s="89">
        <v>1</v>
      </c>
      <c r="K1388" s="98">
        <v>45138</v>
      </c>
      <c r="L1388" s="129">
        <v>1</v>
      </c>
      <c r="M1388" s="59"/>
      <c r="N1388" s="59"/>
      <c r="O1388" s="33"/>
    </row>
    <row r="1389" spans="1:15">
      <c r="A1389" s="92">
        <v>1</v>
      </c>
      <c r="B1389" s="42" t="s">
        <v>4599</v>
      </c>
      <c r="C1389" s="39" t="s">
        <v>4600</v>
      </c>
      <c r="D1389" s="39">
        <v>1683</v>
      </c>
      <c r="E1389" s="39" t="s">
        <v>482</v>
      </c>
      <c r="F1389" s="39" t="s">
        <v>4222</v>
      </c>
      <c r="G1389" s="49">
        <v>1</v>
      </c>
      <c r="H1389" s="18">
        <v>44175</v>
      </c>
      <c r="I1389" s="98">
        <v>44274</v>
      </c>
      <c r="J1389" s="89">
        <v>1</v>
      </c>
      <c r="K1389" s="98">
        <v>45099</v>
      </c>
      <c r="L1389" s="129">
        <v>1</v>
      </c>
      <c r="M1389" s="59"/>
      <c r="N1389" s="59"/>
      <c r="O1389" s="33" t="s">
        <v>870</v>
      </c>
    </row>
    <row r="1390" spans="1:15">
      <c r="A1390" s="93">
        <v>1</v>
      </c>
      <c r="B1390" s="42" t="s">
        <v>4601</v>
      </c>
      <c r="C1390" s="39" t="s">
        <v>4602</v>
      </c>
      <c r="D1390" s="39">
        <v>7059</v>
      </c>
      <c r="E1390" s="39" t="s">
        <v>989</v>
      </c>
      <c r="F1390" s="39" t="s">
        <v>4603</v>
      </c>
      <c r="G1390" s="49">
        <v>1</v>
      </c>
      <c r="H1390" s="18">
        <v>44176</v>
      </c>
      <c r="I1390" s="98">
        <v>44225</v>
      </c>
      <c r="J1390" s="89">
        <v>1</v>
      </c>
      <c r="K1390" s="98">
        <v>44652</v>
      </c>
      <c r="L1390" s="129">
        <v>1</v>
      </c>
      <c r="M1390" s="59"/>
      <c r="N1390" s="59"/>
      <c r="O1390" s="33"/>
    </row>
    <row r="1391" spans="1:15">
      <c r="A1391" s="92">
        <v>1</v>
      </c>
      <c r="B1391" s="42" t="s">
        <v>4604</v>
      </c>
      <c r="C1391" s="39" t="s">
        <v>4605</v>
      </c>
      <c r="D1391" s="39">
        <v>612</v>
      </c>
      <c r="E1391" s="39" t="s">
        <v>465</v>
      </c>
      <c r="F1391" s="39" t="s">
        <v>4606</v>
      </c>
      <c r="G1391" s="49">
        <v>1</v>
      </c>
      <c r="H1391" s="18">
        <v>44176</v>
      </c>
      <c r="I1391" s="98">
        <v>44221</v>
      </c>
      <c r="J1391" s="89">
        <v>1</v>
      </c>
      <c r="K1391" s="98">
        <v>44398</v>
      </c>
      <c r="L1391" s="129">
        <v>1</v>
      </c>
      <c r="M1391" s="59"/>
      <c r="N1391" s="59"/>
      <c r="O1391" s="33" t="s">
        <v>870</v>
      </c>
    </row>
    <row r="1392" spans="1:15">
      <c r="A1392" s="92">
        <v>1</v>
      </c>
      <c r="B1392" s="42" t="s">
        <v>4610</v>
      </c>
      <c r="C1392" s="39" t="s">
        <v>4611</v>
      </c>
      <c r="D1392" s="39">
        <v>5050</v>
      </c>
      <c r="E1392" s="39" t="s">
        <v>589</v>
      </c>
      <c r="F1392" s="39" t="s">
        <v>4609</v>
      </c>
      <c r="G1392" s="49">
        <v>1</v>
      </c>
      <c r="H1392" s="18">
        <v>44176</v>
      </c>
      <c r="I1392" s="98">
        <v>44209</v>
      </c>
      <c r="J1392" s="89">
        <v>1</v>
      </c>
      <c r="K1392" s="98">
        <v>44672</v>
      </c>
      <c r="L1392" s="129">
        <v>1</v>
      </c>
      <c r="M1392" s="59"/>
      <c r="N1392" s="59"/>
      <c r="O1392" s="33"/>
    </row>
    <row r="1393" spans="1:15">
      <c r="A1393" s="92">
        <v>1</v>
      </c>
      <c r="B1393" s="42" t="s">
        <v>4612</v>
      </c>
      <c r="C1393" s="39" t="s">
        <v>4613</v>
      </c>
      <c r="D1393" s="39">
        <v>500</v>
      </c>
      <c r="E1393" s="39" t="s">
        <v>596</v>
      </c>
      <c r="F1393" s="39" t="s">
        <v>4614</v>
      </c>
      <c r="G1393" s="49">
        <v>1</v>
      </c>
      <c r="H1393" s="18">
        <v>44176</v>
      </c>
      <c r="I1393" s="98">
        <v>44203</v>
      </c>
      <c r="J1393" s="89">
        <v>1</v>
      </c>
      <c r="K1393" s="98">
        <v>45118</v>
      </c>
      <c r="L1393" s="129">
        <v>1</v>
      </c>
      <c r="M1393" s="59"/>
      <c r="N1393" s="59"/>
      <c r="O1393" s="33" t="s">
        <v>870</v>
      </c>
    </row>
    <row r="1394" spans="1:15">
      <c r="A1394" s="92">
        <v>1</v>
      </c>
      <c r="B1394" s="42" t="s">
        <v>4615</v>
      </c>
      <c r="C1394" s="8" t="s">
        <v>4616</v>
      </c>
      <c r="D1394" s="22">
        <v>5733</v>
      </c>
      <c r="E1394" s="8" t="s">
        <v>1005</v>
      </c>
      <c r="F1394" s="8" t="s">
        <v>4617</v>
      </c>
      <c r="G1394" s="49"/>
      <c r="H1394" s="157">
        <v>44176</v>
      </c>
      <c r="I1394" s="98">
        <v>44609</v>
      </c>
      <c r="J1394" s="89">
        <v>1</v>
      </c>
      <c r="K1394" s="98">
        <v>44851</v>
      </c>
      <c r="L1394" s="129">
        <v>1</v>
      </c>
      <c r="M1394" s="59"/>
      <c r="N1394" s="59"/>
      <c r="O1394" s="33"/>
    </row>
    <row r="1395" spans="1:15">
      <c r="A1395" s="93">
        <v>1</v>
      </c>
      <c r="B1395" s="42" t="s">
        <v>4618</v>
      </c>
      <c r="C1395" s="39" t="s">
        <v>4619</v>
      </c>
      <c r="D1395" s="39">
        <v>545</v>
      </c>
      <c r="E1395" s="39" t="s">
        <v>4620</v>
      </c>
      <c r="F1395" s="39" t="s">
        <v>4621</v>
      </c>
      <c r="G1395" s="49"/>
      <c r="H1395" s="18">
        <v>44176</v>
      </c>
      <c r="I1395" s="98">
        <v>44203</v>
      </c>
      <c r="J1395" s="89">
        <v>1</v>
      </c>
      <c r="K1395" s="98">
        <v>44469</v>
      </c>
      <c r="L1395" s="129">
        <v>1</v>
      </c>
      <c r="M1395" s="59"/>
      <c r="N1395" s="59"/>
      <c r="O1395" s="33"/>
    </row>
    <row r="1396" spans="1:15">
      <c r="A1396" s="92">
        <v>1</v>
      </c>
      <c r="B1396" s="42" t="s">
        <v>4622</v>
      </c>
      <c r="C1396" s="39" t="s">
        <v>4623</v>
      </c>
      <c r="D1396" s="39">
        <v>324</v>
      </c>
      <c r="E1396" s="39" t="s">
        <v>1764</v>
      </c>
      <c r="F1396" s="39" t="s">
        <v>4624</v>
      </c>
      <c r="G1396" s="49"/>
      <c r="H1396" s="18">
        <v>44176</v>
      </c>
      <c r="I1396" s="98">
        <v>45037</v>
      </c>
      <c r="J1396" s="89">
        <v>1</v>
      </c>
      <c r="K1396" s="98">
        <v>46009</v>
      </c>
      <c r="L1396" s="129">
        <v>1</v>
      </c>
      <c r="M1396" s="59"/>
      <c r="N1396" s="59">
        <v>1</v>
      </c>
      <c r="O1396" s="33"/>
    </row>
    <row r="1397" spans="1:15">
      <c r="A1397" s="92">
        <v>1</v>
      </c>
      <c r="B1397" s="96" t="s">
        <v>4607</v>
      </c>
      <c r="C1397" s="38" t="s">
        <v>4608</v>
      </c>
      <c r="D1397" s="38">
        <v>5557</v>
      </c>
      <c r="E1397" s="38" t="s">
        <v>1005</v>
      </c>
      <c r="F1397" s="38" t="s">
        <v>4609</v>
      </c>
      <c r="G1397" s="49">
        <v>1</v>
      </c>
      <c r="H1397" s="18">
        <v>44176</v>
      </c>
      <c r="I1397" s="98" t="s">
        <v>2065</v>
      </c>
      <c r="J1397" s="89"/>
      <c r="K1397" s="98" t="s">
        <v>2065</v>
      </c>
      <c r="L1397" s="129"/>
      <c r="M1397" s="59">
        <v>1</v>
      </c>
      <c r="N1397" s="59"/>
      <c r="O1397" s="33"/>
    </row>
    <row r="1398" spans="1:15">
      <c r="A1398" s="92">
        <v>1</v>
      </c>
      <c r="B1398" s="42" t="s">
        <v>4625</v>
      </c>
      <c r="C1398" s="39" t="s">
        <v>4626</v>
      </c>
      <c r="D1398" s="39">
        <v>137</v>
      </c>
      <c r="E1398" s="39" t="s">
        <v>4627</v>
      </c>
      <c r="F1398" s="39" t="s">
        <v>4628</v>
      </c>
      <c r="G1398" s="49">
        <v>1</v>
      </c>
      <c r="H1398" s="18">
        <v>44179</v>
      </c>
      <c r="I1398" s="98">
        <v>44221</v>
      </c>
      <c r="J1398" s="89">
        <v>1</v>
      </c>
      <c r="K1398" s="98">
        <v>44379</v>
      </c>
      <c r="L1398" s="129">
        <v>1</v>
      </c>
      <c r="M1398" s="59"/>
      <c r="N1398" s="59"/>
      <c r="O1398" s="33" t="s">
        <v>870</v>
      </c>
    </row>
    <row r="1399" spans="1:15">
      <c r="A1399" s="92">
        <v>1</v>
      </c>
      <c r="B1399" s="42" t="s">
        <v>4629</v>
      </c>
      <c r="C1399" s="39" t="s">
        <v>4630</v>
      </c>
      <c r="D1399" s="39">
        <v>5935</v>
      </c>
      <c r="E1399" s="39" t="s">
        <v>1610</v>
      </c>
      <c r="F1399" s="39" t="s">
        <v>4631</v>
      </c>
      <c r="G1399" s="49">
        <v>1</v>
      </c>
      <c r="H1399" s="18">
        <v>44179</v>
      </c>
      <c r="I1399" s="98">
        <v>44221</v>
      </c>
      <c r="J1399" s="89">
        <v>1</v>
      </c>
      <c r="K1399" s="98">
        <v>44354</v>
      </c>
      <c r="L1399" s="129">
        <v>1</v>
      </c>
      <c r="M1399" s="59"/>
      <c r="N1399" s="59"/>
      <c r="O1399" s="33"/>
    </row>
    <row r="1400" spans="1:15">
      <c r="A1400" s="92">
        <v>1</v>
      </c>
      <c r="B1400" s="42" t="s">
        <v>4632</v>
      </c>
      <c r="C1400" s="39" t="s">
        <v>4633</v>
      </c>
      <c r="D1400" s="39">
        <v>5897</v>
      </c>
      <c r="E1400" s="39" t="s">
        <v>517</v>
      </c>
      <c r="F1400" s="39" t="s">
        <v>4634</v>
      </c>
      <c r="G1400" s="49">
        <v>1</v>
      </c>
      <c r="H1400" s="18">
        <v>44179</v>
      </c>
      <c r="I1400" s="98">
        <v>44221</v>
      </c>
      <c r="J1400" s="89">
        <v>1</v>
      </c>
      <c r="K1400" s="98">
        <v>44588</v>
      </c>
      <c r="L1400" s="129">
        <v>1</v>
      </c>
      <c r="M1400" s="59"/>
      <c r="N1400" s="59"/>
      <c r="O1400" s="33" t="s">
        <v>870</v>
      </c>
    </row>
    <row r="1401" spans="1:15">
      <c r="A1401" s="92">
        <v>1</v>
      </c>
      <c r="B1401" s="42" t="s">
        <v>4635</v>
      </c>
      <c r="C1401" s="39" t="s">
        <v>4636</v>
      </c>
      <c r="D1401" s="39">
        <v>6877</v>
      </c>
      <c r="E1401" s="39" t="s">
        <v>3585</v>
      </c>
      <c r="F1401" s="39" t="s">
        <v>4637</v>
      </c>
      <c r="G1401" s="49"/>
      <c r="H1401" s="18">
        <v>44179</v>
      </c>
      <c r="I1401" s="98">
        <v>44256</v>
      </c>
      <c r="J1401" s="89">
        <v>1</v>
      </c>
      <c r="K1401" s="98">
        <v>44505</v>
      </c>
      <c r="L1401" s="129">
        <v>1</v>
      </c>
      <c r="M1401" s="59"/>
      <c r="N1401" s="59"/>
      <c r="O1401" s="33"/>
    </row>
    <row r="1402" spans="1:15">
      <c r="A1402" s="93">
        <v>1</v>
      </c>
      <c r="B1402" s="42" t="s">
        <v>4638</v>
      </c>
      <c r="C1402" s="39" t="s">
        <v>4639</v>
      </c>
      <c r="D1402" s="39">
        <v>5946</v>
      </c>
      <c r="E1402" s="39" t="s">
        <v>4640</v>
      </c>
      <c r="F1402" s="39" t="s">
        <v>4641</v>
      </c>
      <c r="G1402" s="49"/>
      <c r="H1402" s="18">
        <v>44180</v>
      </c>
      <c r="I1402" s="98">
        <v>44218</v>
      </c>
      <c r="J1402" s="89">
        <v>1</v>
      </c>
      <c r="K1402" s="98">
        <v>44575</v>
      </c>
      <c r="L1402" s="129">
        <v>1</v>
      </c>
      <c r="M1402" s="59"/>
      <c r="N1402" s="59"/>
      <c r="O1402" s="33"/>
    </row>
    <row r="1403" spans="1:15">
      <c r="A1403" s="92">
        <v>1</v>
      </c>
      <c r="B1403" s="42" t="s">
        <v>4642</v>
      </c>
      <c r="C1403" s="39" t="s">
        <v>4643</v>
      </c>
      <c r="D1403" s="39">
        <v>5748</v>
      </c>
      <c r="E1403" s="39" t="s">
        <v>611</v>
      </c>
      <c r="F1403" s="39" t="s">
        <v>4644</v>
      </c>
      <c r="G1403" s="49"/>
      <c r="H1403" s="18">
        <v>44180</v>
      </c>
      <c r="I1403" s="98">
        <v>44243</v>
      </c>
      <c r="J1403" s="89">
        <v>1</v>
      </c>
      <c r="K1403" s="98">
        <v>44399</v>
      </c>
      <c r="L1403" s="129">
        <v>1</v>
      </c>
      <c r="M1403" s="59"/>
      <c r="N1403" s="59"/>
      <c r="O1403" s="33" t="s">
        <v>870</v>
      </c>
    </row>
    <row r="1404" spans="1:15">
      <c r="A1404" s="92">
        <v>1</v>
      </c>
      <c r="B1404" s="42" t="s">
        <v>4645</v>
      </c>
      <c r="C1404" s="39" t="s">
        <v>4646</v>
      </c>
      <c r="D1404" s="39">
        <v>1863</v>
      </c>
      <c r="E1404" s="39" t="s">
        <v>3327</v>
      </c>
      <c r="F1404" s="39" t="s">
        <v>4647</v>
      </c>
      <c r="G1404" s="49">
        <v>1</v>
      </c>
      <c r="H1404" s="18">
        <v>44181</v>
      </c>
      <c r="I1404" s="98">
        <v>44211</v>
      </c>
      <c r="J1404" s="89">
        <v>1</v>
      </c>
      <c r="K1404" s="98">
        <v>44644</v>
      </c>
      <c r="L1404" s="129">
        <v>1</v>
      </c>
      <c r="M1404" s="59"/>
      <c r="N1404" s="59"/>
      <c r="O1404" s="33" t="s">
        <v>870</v>
      </c>
    </row>
    <row r="1405" spans="1:15">
      <c r="A1405" s="92">
        <v>1</v>
      </c>
      <c r="B1405" s="42" t="s">
        <v>4648</v>
      </c>
      <c r="C1405" s="39" t="s">
        <v>4649</v>
      </c>
      <c r="D1405" s="39">
        <v>1692</v>
      </c>
      <c r="E1405" s="39" t="s">
        <v>4218</v>
      </c>
      <c r="F1405" s="39" t="s">
        <v>4650</v>
      </c>
      <c r="G1405" s="49">
        <v>1</v>
      </c>
      <c r="H1405" s="18">
        <v>44181</v>
      </c>
      <c r="I1405" s="98">
        <v>44238</v>
      </c>
      <c r="J1405" s="89">
        <v>1</v>
      </c>
      <c r="K1405" s="98">
        <v>44735</v>
      </c>
      <c r="L1405" s="129">
        <v>1</v>
      </c>
      <c r="M1405" s="59"/>
      <c r="N1405" s="59"/>
      <c r="O1405" s="33" t="s">
        <v>870</v>
      </c>
    </row>
    <row r="1406" spans="1:15">
      <c r="A1406" s="92">
        <v>1</v>
      </c>
      <c r="B1406" s="42" t="s">
        <v>4651</v>
      </c>
      <c r="C1406" s="39" t="s">
        <v>4652</v>
      </c>
      <c r="D1406" s="39">
        <v>6290</v>
      </c>
      <c r="E1406" s="39" t="s">
        <v>3839</v>
      </c>
      <c r="F1406" s="39" t="s">
        <v>3353</v>
      </c>
      <c r="G1406" s="49">
        <v>1</v>
      </c>
      <c r="H1406" s="18">
        <v>44182</v>
      </c>
      <c r="I1406" s="98">
        <v>44211</v>
      </c>
      <c r="J1406" s="89">
        <v>1</v>
      </c>
      <c r="K1406" s="98">
        <v>44637</v>
      </c>
      <c r="L1406" s="129">
        <v>1</v>
      </c>
      <c r="M1406" s="59"/>
      <c r="N1406" s="59"/>
      <c r="O1406" s="33"/>
    </row>
    <row r="1407" spans="1:15">
      <c r="A1407" s="92">
        <v>1</v>
      </c>
      <c r="B1407" s="42" t="s">
        <v>4653</v>
      </c>
      <c r="C1407" s="39" t="s">
        <v>4654</v>
      </c>
      <c r="D1407" s="39">
        <v>819</v>
      </c>
      <c r="E1407" s="39" t="s">
        <v>1399</v>
      </c>
      <c r="F1407" s="39" t="s">
        <v>4655</v>
      </c>
      <c r="G1407" s="49"/>
      <c r="H1407" s="18">
        <v>44182</v>
      </c>
      <c r="I1407" s="98">
        <v>44298</v>
      </c>
      <c r="J1407" s="89">
        <v>1</v>
      </c>
      <c r="K1407" s="98">
        <v>44754</v>
      </c>
      <c r="L1407" s="129">
        <v>1</v>
      </c>
      <c r="M1407" s="59"/>
      <c r="N1407" s="59"/>
      <c r="O1407" s="33"/>
    </row>
    <row r="1408" spans="1:15">
      <c r="A1408" s="93">
        <v>1</v>
      </c>
      <c r="B1408" s="42" t="s">
        <v>4656</v>
      </c>
      <c r="C1408" s="39" t="s">
        <v>4657</v>
      </c>
      <c r="D1408" s="39">
        <v>1600</v>
      </c>
      <c r="E1408" s="39" t="s">
        <v>637</v>
      </c>
      <c r="F1408" s="39" t="s">
        <v>4658</v>
      </c>
      <c r="G1408" s="49"/>
      <c r="H1408" s="18">
        <v>44182</v>
      </c>
      <c r="I1408" s="98">
        <v>44200</v>
      </c>
      <c r="J1408" s="89">
        <v>1</v>
      </c>
      <c r="K1408" s="98">
        <v>44330</v>
      </c>
      <c r="L1408" s="129">
        <v>1</v>
      </c>
      <c r="M1408" s="59"/>
      <c r="N1408" s="59"/>
      <c r="O1408" s="33"/>
    </row>
    <row r="1409" spans="1:15">
      <c r="A1409" s="92">
        <v>1</v>
      </c>
      <c r="B1409" s="42" t="s">
        <v>4659</v>
      </c>
      <c r="C1409" s="39" t="s">
        <v>4660</v>
      </c>
      <c r="D1409" s="39">
        <v>1793</v>
      </c>
      <c r="E1409" s="39" t="s">
        <v>4661</v>
      </c>
      <c r="F1409" s="39" t="s">
        <v>4662</v>
      </c>
      <c r="G1409" s="49"/>
      <c r="H1409" s="18">
        <v>44186</v>
      </c>
      <c r="I1409" s="98">
        <v>44230</v>
      </c>
      <c r="J1409" s="89">
        <v>1</v>
      </c>
      <c r="K1409" s="98">
        <v>44609</v>
      </c>
      <c r="L1409" s="129">
        <v>1</v>
      </c>
      <c r="M1409" s="59"/>
      <c r="N1409" s="59"/>
      <c r="O1409" s="33"/>
    </row>
    <row r="1410" spans="1:15">
      <c r="A1410" s="92">
        <v>1</v>
      </c>
      <c r="B1410" s="42" t="s">
        <v>4663</v>
      </c>
      <c r="C1410" s="39" t="s">
        <v>4664</v>
      </c>
      <c r="D1410" s="39">
        <v>5985</v>
      </c>
      <c r="E1410" s="39" t="s">
        <v>742</v>
      </c>
      <c r="F1410" s="39" t="s">
        <v>4665</v>
      </c>
      <c r="G1410" s="49"/>
      <c r="H1410" s="18">
        <v>44187</v>
      </c>
      <c r="I1410" s="98">
        <v>44228</v>
      </c>
      <c r="J1410" s="89">
        <v>1</v>
      </c>
      <c r="K1410" s="98">
        <v>45274</v>
      </c>
      <c r="L1410" s="129">
        <v>1</v>
      </c>
      <c r="M1410" s="59"/>
      <c r="N1410" s="59"/>
      <c r="O1410" s="33" t="s">
        <v>870</v>
      </c>
    </row>
    <row r="1411" spans="1:15">
      <c r="A1411" s="92">
        <v>1</v>
      </c>
      <c r="B1411" s="42" t="s">
        <v>4666</v>
      </c>
      <c r="C1411" s="39" t="s">
        <v>4667</v>
      </c>
      <c r="D1411" s="39">
        <v>1367</v>
      </c>
      <c r="E1411" s="39" t="s">
        <v>1035</v>
      </c>
      <c r="F1411" s="39" t="s">
        <v>4668</v>
      </c>
      <c r="G1411" s="49"/>
      <c r="H1411" s="18">
        <v>44188</v>
      </c>
      <c r="I1411" s="98">
        <v>44210</v>
      </c>
      <c r="J1411" s="89">
        <v>1</v>
      </c>
      <c r="K1411" s="98">
        <v>44574</v>
      </c>
      <c r="L1411" s="129">
        <v>1</v>
      </c>
      <c r="M1411" s="59"/>
      <c r="N1411" s="59"/>
      <c r="O1411" s="33"/>
    </row>
    <row r="1412" spans="1:15">
      <c r="A1412" s="92">
        <v>1</v>
      </c>
      <c r="B1412" s="42" t="s">
        <v>4669</v>
      </c>
      <c r="C1412" s="39" t="s">
        <v>4670</v>
      </c>
      <c r="D1412" s="39">
        <v>1873</v>
      </c>
      <c r="E1412" s="39" t="s">
        <v>2128</v>
      </c>
      <c r="F1412" s="39" t="s">
        <v>4671</v>
      </c>
      <c r="G1412" s="49"/>
      <c r="H1412" s="18">
        <v>44188</v>
      </c>
      <c r="I1412" s="98">
        <v>44250</v>
      </c>
      <c r="J1412" s="89">
        <v>1</v>
      </c>
      <c r="K1412" s="98">
        <v>44356</v>
      </c>
      <c r="L1412" s="129">
        <v>1</v>
      </c>
      <c r="M1412" s="59"/>
      <c r="N1412" s="59"/>
      <c r="O1412" s="33" t="s">
        <v>870</v>
      </c>
    </row>
    <row r="1413" spans="1:15">
      <c r="A1413" s="92">
        <v>1</v>
      </c>
      <c r="B1413" s="42" t="s">
        <v>4672</v>
      </c>
      <c r="C1413" s="39" t="s">
        <v>4673</v>
      </c>
      <c r="D1413" s="39">
        <v>1565</v>
      </c>
      <c r="E1413" s="39" t="s">
        <v>637</v>
      </c>
      <c r="F1413" s="39" t="s">
        <v>4674</v>
      </c>
      <c r="G1413" s="49"/>
      <c r="H1413" s="18">
        <v>44188</v>
      </c>
      <c r="I1413" s="98">
        <v>44200</v>
      </c>
      <c r="J1413" s="89">
        <v>1</v>
      </c>
      <c r="K1413" s="98">
        <v>44312</v>
      </c>
      <c r="L1413" s="129">
        <v>1</v>
      </c>
      <c r="M1413" s="59"/>
      <c r="N1413" s="59"/>
      <c r="O1413" s="33"/>
    </row>
    <row r="1414" spans="1:15">
      <c r="A1414" s="93">
        <v>1</v>
      </c>
      <c r="B1414" s="42" t="s">
        <v>4675</v>
      </c>
      <c r="C1414" s="39" t="s">
        <v>4676</v>
      </c>
      <c r="D1414" s="39">
        <v>5454</v>
      </c>
      <c r="E1414" s="39" t="s">
        <v>2392</v>
      </c>
      <c r="F1414" s="39" t="s">
        <v>4677</v>
      </c>
      <c r="G1414" s="49"/>
      <c r="H1414" s="18">
        <v>44193</v>
      </c>
      <c r="I1414" s="98">
        <v>44217</v>
      </c>
      <c r="J1414" s="89">
        <v>1</v>
      </c>
      <c r="K1414" s="98">
        <v>44560</v>
      </c>
      <c r="L1414" s="129">
        <v>1</v>
      </c>
      <c r="M1414" s="59"/>
      <c r="N1414" s="59"/>
      <c r="O1414" s="33"/>
    </row>
    <row r="1415" spans="1:15">
      <c r="A1415" s="92">
        <v>1</v>
      </c>
      <c r="B1415" s="42" t="s">
        <v>4678</v>
      </c>
      <c r="C1415" s="39" t="s">
        <v>4679</v>
      </c>
      <c r="D1415" s="39">
        <v>5396</v>
      </c>
      <c r="E1415" s="39" t="s">
        <v>486</v>
      </c>
      <c r="F1415" s="39" t="s">
        <v>4680</v>
      </c>
      <c r="G1415" s="49"/>
      <c r="H1415" s="18">
        <v>44193</v>
      </c>
      <c r="I1415" s="98">
        <v>44217</v>
      </c>
      <c r="J1415" s="89">
        <v>1</v>
      </c>
      <c r="K1415" s="98">
        <v>44468</v>
      </c>
      <c r="L1415" s="129">
        <v>1</v>
      </c>
      <c r="M1415" s="59"/>
      <c r="N1415" s="59"/>
      <c r="O1415" s="33" t="s">
        <v>870</v>
      </c>
    </row>
    <row r="1416" spans="1:15">
      <c r="A1416" s="92">
        <v>1</v>
      </c>
      <c r="B1416" s="128" t="s">
        <v>4687</v>
      </c>
      <c r="C1416" s="17" t="s">
        <v>4688</v>
      </c>
      <c r="D1416" s="17">
        <v>623</v>
      </c>
      <c r="E1416" s="17" t="s">
        <v>2961</v>
      </c>
      <c r="F1416" s="17" t="s">
        <v>4689</v>
      </c>
      <c r="G1416" s="49"/>
      <c r="H1416" s="18">
        <v>44194</v>
      </c>
      <c r="I1416" s="98">
        <v>44383</v>
      </c>
      <c r="J1416" s="89">
        <v>1</v>
      </c>
      <c r="K1416" s="98" t="str">
        <f ca="1">IF(L1416&lt;&gt;"", IF(K1416&lt;&gt;"",K1416,NOW()),"")</f>
        <v/>
      </c>
      <c r="L1416" s="129"/>
      <c r="M1416" s="59"/>
      <c r="N1416" s="59"/>
      <c r="O1416" s="33"/>
    </row>
    <row r="1417" spans="1:15">
      <c r="A1417" s="92">
        <v>1</v>
      </c>
      <c r="B1417" s="42" t="s">
        <v>4681</v>
      </c>
      <c r="C1417" s="39" t="s">
        <v>4682</v>
      </c>
      <c r="D1417" s="39">
        <v>1309</v>
      </c>
      <c r="E1417" s="39" t="s">
        <v>3410</v>
      </c>
      <c r="F1417" s="39" t="s">
        <v>4683</v>
      </c>
      <c r="G1417" s="49"/>
      <c r="H1417" s="18">
        <v>44194</v>
      </c>
      <c r="I1417" s="98">
        <v>44210</v>
      </c>
      <c r="J1417" s="89">
        <v>1</v>
      </c>
      <c r="K1417" s="98">
        <v>44349</v>
      </c>
      <c r="L1417" s="129">
        <v>1</v>
      </c>
      <c r="M1417" s="59"/>
      <c r="N1417" s="59"/>
      <c r="O1417" s="33" t="s">
        <v>870</v>
      </c>
    </row>
    <row r="1418" spans="1:15">
      <c r="A1418" s="92">
        <v>1</v>
      </c>
      <c r="B1418" s="42" t="s">
        <v>4684</v>
      </c>
      <c r="C1418" s="39" t="s">
        <v>4685</v>
      </c>
      <c r="D1418" s="39">
        <v>5410</v>
      </c>
      <c r="E1418" s="39" t="s">
        <v>574</v>
      </c>
      <c r="F1418" s="39" t="s">
        <v>4686</v>
      </c>
      <c r="G1418" s="49"/>
      <c r="H1418" s="18">
        <v>44194</v>
      </c>
      <c r="I1418" s="98">
        <v>44251</v>
      </c>
      <c r="J1418" s="89">
        <v>1</v>
      </c>
      <c r="K1418" s="98">
        <v>44823</v>
      </c>
      <c r="L1418" s="129">
        <v>1</v>
      </c>
      <c r="M1418" s="59"/>
      <c r="N1418" s="59"/>
      <c r="O1418" s="33"/>
    </row>
    <row r="1419" spans="1:15">
      <c r="A1419" s="92">
        <v>1</v>
      </c>
      <c r="B1419" s="42" t="s">
        <v>4690</v>
      </c>
      <c r="C1419" s="39" t="s">
        <v>4691</v>
      </c>
      <c r="D1419" s="39">
        <v>1651</v>
      </c>
      <c r="E1419" s="39" t="s">
        <v>908</v>
      </c>
      <c r="F1419" s="39" t="s">
        <v>4692</v>
      </c>
      <c r="G1419" s="49">
        <v>1</v>
      </c>
      <c r="H1419" s="18">
        <v>44195</v>
      </c>
      <c r="I1419" s="98">
        <v>44208</v>
      </c>
      <c r="J1419" s="89">
        <v>1</v>
      </c>
      <c r="K1419" s="98">
        <v>44615</v>
      </c>
      <c r="L1419" s="129">
        <v>1</v>
      </c>
      <c r="M1419" s="59"/>
      <c r="N1419" s="59"/>
      <c r="O1419" s="33"/>
    </row>
    <row r="1420" spans="1:15">
      <c r="A1420" s="93">
        <v>1</v>
      </c>
      <c r="B1420" s="42" t="s">
        <v>4693</v>
      </c>
      <c r="C1420" s="39" t="s">
        <v>3816</v>
      </c>
      <c r="D1420" s="39">
        <v>6151</v>
      </c>
      <c r="E1420" s="39" t="s">
        <v>517</v>
      </c>
      <c r="F1420" s="39" t="s">
        <v>4694</v>
      </c>
      <c r="G1420" s="49"/>
      <c r="H1420" s="18">
        <v>44195</v>
      </c>
      <c r="I1420" s="98">
        <v>44251</v>
      </c>
      <c r="J1420" s="89">
        <v>1</v>
      </c>
      <c r="K1420" s="98">
        <v>44979</v>
      </c>
      <c r="L1420" s="129">
        <v>1</v>
      </c>
      <c r="M1420" s="59"/>
      <c r="N1420" s="59"/>
      <c r="O1420" s="33"/>
    </row>
    <row r="1421" spans="1:15">
      <c r="A1421" s="92">
        <v>1</v>
      </c>
      <c r="B1421" s="42" t="s">
        <v>4695</v>
      </c>
      <c r="C1421" s="39" t="s">
        <v>4696</v>
      </c>
      <c r="D1421" s="39">
        <v>1020</v>
      </c>
      <c r="E1421" s="39" t="s">
        <v>4697</v>
      </c>
      <c r="F1421" s="39" t="s">
        <v>4698</v>
      </c>
      <c r="G1421" s="49"/>
      <c r="H1421" s="18">
        <v>44196</v>
      </c>
      <c r="I1421" s="98">
        <v>44224</v>
      </c>
      <c r="J1421" s="89">
        <v>1</v>
      </c>
      <c r="K1421" s="98">
        <v>45100</v>
      </c>
      <c r="L1421" s="129">
        <v>1</v>
      </c>
      <c r="M1421" s="59"/>
      <c r="N1421" s="59"/>
      <c r="O1421" s="33"/>
    </row>
    <row r="1422" spans="1:15">
      <c r="A1422" s="92">
        <v>1</v>
      </c>
      <c r="B1422" s="42" t="s">
        <v>4699</v>
      </c>
      <c r="C1422" s="39" t="s">
        <v>4700</v>
      </c>
      <c r="D1422" s="39">
        <v>6267</v>
      </c>
      <c r="E1422" s="39" t="s">
        <v>1259</v>
      </c>
      <c r="F1422" s="39" t="s">
        <v>4701</v>
      </c>
      <c r="G1422" s="49"/>
      <c r="H1422" s="18">
        <v>44196</v>
      </c>
      <c r="I1422" s="98">
        <v>44249</v>
      </c>
      <c r="J1422" s="89">
        <v>1</v>
      </c>
      <c r="K1422" s="98">
        <v>44587</v>
      </c>
      <c r="L1422" s="129">
        <v>1</v>
      </c>
      <c r="M1422" s="59"/>
      <c r="N1422" s="59"/>
      <c r="O1422" s="33"/>
    </row>
    <row r="1423" spans="1:15">
      <c r="A1423" s="92">
        <v>1</v>
      </c>
      <c r="B1423" s="42" t="s">
        <v>4702</v>
      </c>
      <c r="C1423" s="39" t="s">
        <v>4703</v>
      </c>
      <c r="D1423" s="39">
        <v>1840</v>
      </c>
      <c r="E1423" s="39" t="s">
        <v>3283</v>
      </c>
      <c r="F1423" s="39" t="s">
        <v>4704</v>
      </c>
      <c r="G1423" s="49"/>
      <c r="H1423" s="18">
        <v>44196</v>
      </c>
      <c r="I1423" s="98">
        <v>44225</v>
      </c>
      <c r="J1423" s="89">
        <v>1</v>
      </c>
      <c r="K1423" s="98">
        <v>44739</v>
      </c>
      <c r="L1423" s="129">
        <v>1</v>
      </c>
      <c r="M1423" s="59"/>
      <c r="N1423" s="59"/>
      <c r="O1423" s="33"/>
    </row>
    <row r="1424" spans="1:15">
      <c r="A1424" s="92">
        <v>1</v>
      </c>
      <c r="B1424" s="42" t="s">
        <v>4705</v>
      </c>
      <c r="C1424" s="39" t="s">
        <v>4706</v>
      </c>
      <c r="D1424" s="39">
        <v>118</v>
      </c>
      <c r="E1424" s="39" t="s">
        <v>2286</v>
      </c>
      <c r="F1424" s="39" t="s">
        <v>4707</v>
      </c>
      <c r="G1424" s="49"/>
      <c r="H1424" s="18">
        <v>44200</v>
      </c>
      <c r="I1424" s="98">
        <v>44250</v>
      </c>
      <c r="J1424" s="89">
        <v>1</v>
      </c>
      <c r="K1424" s="98">
        <v>44364</v>
      </c>
      <c r="L1424" s="129">
        <v>1</v>
      </c>
      <c r="M1424" s="59"/>
      <c r="N1424" s="59"/>
      <c r="O1424" s="33" t="s">
        <v>870</v>
      </c>
    </row>
    <row r="1425" spans="1:15">
      <c r="A1425" s="92">
        <v>1</v>
      </c>
      <c r="B1425" s="42" t="s">
        <v>4708</v>
      </c>
      <c r="C1425" s="39" t="s">
        <v>4709</v>
      </c>
      <c r="D1425" s="39">
        <v>1621</v>
      </c>
      <c r="E1425" s="39" t="s">
        <v>4710</v>
      </c>
      <c r="F1425" s="39" t="s">
        <v>4711</v>
      </c>
      <c r="G1425" s="49"/>
      <c r="H1425" s="18">
        <v>44201</v>
      </c>
      <c r="I1425" s="98">
        <v>44245</v>
      </c>
      <c r="J1425" s="89">
        <v>1</v>
      </c>
      <c r="K1425" s="98">
        <v>44607</v>
      </c>
      <c r="L1425" s="129">
        <v>1</v>
      </c>
      <c r="M1425" s="59"/>
      <c r="N1425" s="59"/>
      <c r="O1425" s="33"/>
    </row>
    <row r="1426" spans="1:15">
      <c r="A1426" s="93">
        <v>1</v>
      </c>
      <c r="B1426" s="42" t="s">
        <v>4712</v>
      </c>
      <c r="C1426" s="39" t="s">
        <v>4713</v>
      </c>
      <c r="D1426" s="39">
        <v>1225</v>
      </c>
      <c r="E1426" s="39" t="s">
        <v>2636</v>
      </c>
      <c r="F1426" s="39" t="s">
        <v>3407</v>
      </c>
      <c r="G1426" s="49">
        <v>1</v>
      </c>
      <c r="H1426" s="18">
        <v>44201</v>
      </c>
      <c r="I1426" s="98">
        <v>44294</v>
      </c>
      <c r="J1426" s="89">
        <v>1</v>
      </c>
      <c r="K1426" s="98">
        <v>44305</v>
      </c>
      <c r="L1426" s="129">
        <v>1</v>
      </c>
      <c r="M1426" s="59"/>
      <c r="N1426" s="59"/>
      <c r="O1426" s="33"/>
    </row>
    <row r="1427" spans="1:15">
      <c r="A1427" s="92">
        <v>1</v>
      </c>
      <c r="B1427" s="42" t="s">
        <v>4714</v>
      </c>
      <c r="C1427" s="39" t="s">
        <v>4715</v>
      </c>
      <c r="D1427" s="39">
        <v>5641</v>
      </c>
      <c r="E1427" s="39" t="s">
        <v>1785</v>
      </c>
      <c r="F1427" s="39" t="s">
        <v>4716</v>
      </c>
      <c r="G1427" s="49">
        <v>1</v>
      </c>
      <c r="H1427" s="18">
        <v>44201</v>
      </c>
      <c r="I1427" s="98">
        <v>44258</v>
      </c>
      <c r="J1427" s="89">
        <v>1</v>
      </c>
      <c r="K1427" s="98">
        <v>44566</v>
      </c>
      <c r="L1427" s="129">
        <v>1</v>
      </c>
      <c r="M1427" s="59"/>
      <c r="N1427" s="59"/>
      <c r="O1427" s="33"/>
    </row>
    <row r="1428" spans="1:15">
      <c r="A1428" s="92">
        <v>1</v>
      </c>
      <c r="B1428" s="42" t="s">
        <v>4717</v>
      </c>
      <c r="C1428" s="39" t="s">
        <v>4718</v>
      </c>
      <c r="D1428" s="39">
        <v>5690</v>
      </c>
      <c r="E1428" s="39" t="s">
        <v>823</v>
      </c>
      <c r="F1428" s="39" t="s">
        <v>4719</v>
      </c>
      <c r="G1428" s="49"/>
      <c r="H1428" s="18">
        <v>44201</v>
      </c>
      <c r="I1428" s="98">
        <v>44222</v>
      </c>
      <c r="J1428" s="89">
        <v>1</v>
      </c>
      <c r="K1428" s="98">
        <v>44883</v>
      </c>
      <c r="L1428" s="129">
        <v>1</v>
      </c>
      <c r="M1428" s="59"/>
      <c r="N1428" s="59"/>
      <c r="O1428" s="33"/>
    </row>
    <row r="1429" spans="1:15">
      <c r="A1429" s="92">
        <v>1</v>
      </c>
      <c r="B1429" s="42" t="s">
        <v>4720</v>
      </c>
      <c r="C1429" s="39" t="s">
        <v>4721</v>
      </c>
      <c r="D1429" s="39">
        <v>5722</v>
      </c>
      <c r="E1429" s="39" t="s">
        <v>1013</v>
      </c>
      <c r="F1429" s="39" t="s">
        <v>4722</v>
      </c>
      <c r="G1429" s="49"/>
      <c r="H1429" s="18">
        <v>44201</v>
      </c>
      <c r="I1429" s="98">
        <v>44260</v>
      </c>
      <c r="J1429" s="89">
        <v>1</v>
      </c>
      <c r="K1429" s="98">
        <v>45553</v>
      </c>
      <c r="L1429" s="129">
        <v>1</v>
      </c>
      <c r="M1429" s="59"/>
      <c r="N1429" s="59"/>
      <c r="O1429" s="33" t="s">
        <v>870</v>
      </c>
    </row>
    <row r="1430" spans="1:15">
      <c r="A1430" s="92">
        <v>1</v>
      </c>
      <c r="B1430" s="42" t="s">
        <v>4723</v>
      </c>
      <c r="C1430" s="39" t="s">
        <v>4724</v>
      </c>
      <c r="D1430" s="39">
        <v>1417</v>
      </c>
      <c r="E1430" s="39" t="s">
        <v>1055</v>
      </c>
      <c r="F1430" s="39" t="s">
        <v>4725</v>
      </c>
      <c r="G1430" s="49">
        <v>1</v>
      </c>
      <c r="H1430" s="18">
        <v>44201</v>
      </c>
      <c r="I1430" s="98">
        <v>44210</v>
      </c>
      <c r="J1430" s="89">
        <v>1</v>
      </c>
      <c r="K1430" s="98">
        <v>44448</v>
      </c>
      <c r="L1430" s="129">
        <v>1</v>
      </c>
      <c r="M1430" s="59"/>
      <c r="N1430" s="59"/>
      <c r="O1430" s="33"/>
    </row>
    <row r="1431" spans="1:15">
      <c r="A1431" s="92">
        <v>1</v>
      </c>
      <c r="B1431" s="42" t="s">
        <v>4726</v>
      </c>
      <c r="C1431" s="39" t="s">
        <v>4727</v>
      </c>
      <c r="D1431" s="39">
        <v>6209</v>
      </c>
      <c r="E1431" s="39" t="s">
        <v>2202</v>
      </c>
      <c r="F1431" s="39" t="s">
        <v>4728</v>
      </c>
      <c r="G1431" s="49"/>
      <c r="H1431" s="18">
        <v>44203</v>
      </c>
      <c r="I1431" s="98">
        <v>44256</v>
      </c>
      <c r="J1431" s="89">
        <v>1</v>
      </c>
      <c r="K1431" s="98">
        <v>44462</v>
      </c>
      <c r="L1431" s="129">
        <v>1</v>
      </c>
      <c r="M1431" s="59"/>
      <c r="N1431" s="59"/>
      <c r="O1431" s="33"/>
    </row>
    <row r="1432" spans="1:15">
      <c r="A1432" s="93">
        <v>1</v>
      </c>
      <c r="B1432" s="42" t="s">
        <v>4729</v>
      </c>
      <c r="C1432" s="39" t="s">
        <v>4730</v>
      </c>
      <c r="D1432" s="39">
        <v>6767</v>
      </c>
      <c r="E1432" s="39" t="s">
        <v>4731</v>
      </c>
      <c r="F1432" s="39" t="s">
        <v>4732</v>
      </c>
      <c r="G1432" s="49">
        <v>1</v>
      </c>
      <c r="H1432" s="18">
        <v>44203</v>
      </c>
      <c r="I1432" s="98">
        <v>44253</v>
      </c>
      <c r="J1432" s="89">
        <v>1</v>
      </c>
      <c r="K1432" s="98">
        <v>45093</v>
      </c>
      <c r="L1432" s="129">
        <v>1</v>
      </c>
      <c r="M1432" s="59"/>
      <c r="N1432" s="59"/>
      <c r="O1432" s="33" t="s">
        <v>870</v>
      </c>
    </row>
    <row r="1433" spans="1:15">
      <c r="A1433" s="92">
        <v>1</v>
      </c>
      <c r="B1433" s="42" t="s">
        <v>4733</v>
      </c>
      <c r="C1433" s="39" t="s">
        <v>4734</v>
      </c>
      <c r="D1433" s="39">
        <v>6626</v>
      </c>
      <c r="E1433" s="39" t="s">
        <v>1320</v>
      </c>
      <c r="F1433" s="39" t="s">
        <v>4735</v>
      </c>
      <c r="G1433" s="49"/>
      <c r="H1433" s="18">
        <v>44203</v>
      </c>
      <c r="I1433" s="98">
        <v>44223</v>
      </c>
      <c r="J1433" s="89">
        <v>1</v>
      </c>
      <c r="K1433" s="98">
        <v>44582</v>
      </c>
      <c r="L1433" s="129">
        <v>1</v>
      </c>
      <c r="M1433" s="59"/>
      <c r="N1433" s="59"/>
      <c r="O1433" s="33"/>
    </row>
    <row r="1434" spans="1:15">
      <c r="A1434" s="92">
        <v>1</v>
      </c>
      <c r="B1434" s="42" t="s">
        <v>4736</v>
      </c>
      <c r="C1434" s="39" t="s">
        <v>4737</v>
      </c>
      <c r="D1434" s="39">
        <v>6643</v>
      </c>
      <c r="E1434" s="39" t="s">
        <v>3669</v>
      </c>
      <c r="F1434" s="39" t="s">
        <v>4738</v>
      </c>
      <c r="G1434" s="49"/>
      <c r="H1434" s="18">
        <v>44204</v>
      </c>
      <c r="I1434" s="98">
        <v>44263</v>
      </c>
      <c r="J1434" s="89">
        <v>1</v>
      </c>
      <c r="K1434" s="98">
        <v>44736</v>
      </c>
      <c r="L1434" s="129">
        <v>1</v>
      </c>
      <c r="M1434" s="59"/>
      <c r="N1434" s="59"/>
      <c r="O1434" s="33"/>
    </row>
    <row r="1435" spans="1:15">
      <c r="A1435" s="92">
        <v>1</v>
      </c>
      <c r="B1435" s="42" t="s">
        <v>4739</v>
      </c>
      <c r="C1435" s="39" t="s">
        <v>4740</v>
      </c>
      <c r="D1435" s="39">
        <v>1424</v>
      </c>
      <c r="E1435" s="39" t="s">
        <v>2621</v>
      </c>
      <c r="F1435" s="39" t="s">
        <v>4741</v>
      </c>
      <c r="G1435" s="49"/>
      <c r="H1435" s="18">
        <v>44204</v>
      </c>
      <c r="I1435" s="98">
        <v>44279</v>
      </c>
      <c r="J1435" s="89">
        <v>1</v>
      </c>
      <c r="K1435" s="98">
        <v>45267</v>
      </c>
      <c r="L1435" s="129">
        <v>1</v>
      </c>
      <c r="M1435" s="59"/>
      <c r="N1435" s="59"/>
      <c r="O1435" s="33" t="s">
        <v>870</v>
      </c>
    </row>
    <row r="1436" spans="1:15">
      <c r="A1436" s="92">
        <v>1</v>
      </c>
      <c r="B1436" s="42" t="s">
        <v>4745</v>
      </c>
      <c r="C1436" s="39" t="s">
        <v>4746</v>
      </c>
      <c r="D1436" s="39">
        <v>1004</v>
      </c>
      <c r="E1436" s="39" t="s">
        <v>975</v>
      </c>
      <c r="F1436" s="39" t="s">
        <v>4747</v>
      </c>
      <c r="G1436" s="49">
        <v>1</v>
      </c>
      <c r="H1436" s="18">
        <v>44207</v>
      </c>
      <c r="I1436" s="98">
        <v>44271</v>
      </c>
      <c r="J1436" s="89">
        <v>1</v>
      </c>
      <c r="K1436" s="98">
        <v>44453</v>
      </c>
      <c r="L1436" s="129">
        <v>1</v>
      </c>
      <c r="M1436" s="59"/>
      <c r="N1436" s="59"/>
      <c r="O1436" s="33"/>
    </row>
    <row r="1437" spans="1:15">
      <c r="A1437" s="92">
        <v>1</v>
      </c>
      <c r="B1437" s="96" t="s">
        <v>4742</v>
      </c>
      <c r="C1437" s="38" t="s">
        <v>4743</v>
      </c>
      <c r="D1437" s="38">
        <v>5049</v>
      </c>
      <c r="E1437" s="38" t="s">
        <v>2362</v>
      </c>
      <c r="F1437" s="38" t="s">
        <v>4744</v>
      </c>
      <c r="G1437" s="49"/>
      <c r="H1437" s="18">
        <v>44207</v>
      </c>
      <c r="I1437" s="98">
        <v>44358</v>
      </c>
      <c r="J1437" s="89">
        <v>1</v>
      </c>
      <c r="K1437" s="98" t="str">
        <f ca="1">IF(L1437&lt;&gt;"", IF(K1437&lt;&gt;"",K1437,NOW()),"")</f>
        <v/>
      </c>
      <c r="L1437" s="129"/>
      <c r="M1437" s="59"/>
      <c r="N1437" s="59">
        <v>1</v>
      </c>
      <c r="O1437" s="33"/>
    </row>
    <row r="1438" spans="1:15">
      <c r="A1438" s="93">
        <v>1</v>
      </c>
      <c r="B1438" s="42" t="s">
        <v>4748</v>
      </c>
      <c r="C1438" s="39" t="s">
        <v>4749</v>
      </c>
      <c r="D1438" s="39">
        <v>158</v>
      </c>
      <c r="E1438" s="39" t="s">
        <v>2286</v>
      </c>
      <c r="F1438" s="39" t="s">
        <v>4750</v>
      </c>
      <c r="G1438" s="49"/>
      <c r="H1438" s="18">
        <v>44208</v>
      </c>
      <c r="I1438" s="98">
        <v>44306</v>
      </c>
      <c r="J1438" s="89">
        <v>1</v>
      </c>
      <c r="K1438" s="98">
        <v>45194</v>
      </c>
      <c r="L1438" s="129">
        <v>1</v>
      </c>
      <c r="M1438" s="59"/>
      <c r="N1438" s="59"/>
      <c r="O1438" s="33"/>
    </row>
    <row r="1439" spans="1:15">
      <c r="A1439" s="92">
        <v>1</v>
      </c>
      <c r="B1439" s="42" t="s">
        <v>4751</v>
      </c>
      <c r="C1439" s="39" t="s">
        <v>4752</v>
      </c>
      <c r="D1439" s="39">
        <v>518</v>
      </c>
      <c r="E1439" s="39" t="s">
        <v>4164</v>
      </c>
      <c r="F1439" s="39" t="s">
        <v>4753</v>
      </c>
      <c r="G1439" s="49"/>
      <c r="H1439" s="18">
        <v>44209</v>
      </c>
      <c r="I1439" s="98">
        <v>44224</v>
      </c>
      <c r="J1439" s="89">
        <v>1</v>
      </c>
      <c r="K1439" s="98">
        <v>44718</v>
      </c>
      <c r="L1439" s="129">
        <v>1</v>
      </c>
      <c r="M1439" s="59"/>
      <c r="N1439" s="59"/>
      <c r="O1439" s="33"/>
    </row>
    <row r="1440" spans="1:15">
      <c r="A1440" s="92">
        <v>1</v>
      </c>
      <c r="B1440" s="42" t="s">
        <v>4754</v>
      </c>
      <c r="C1440" s="39" t="s">
        <v>4755</v>
      </c>
      <c r="D1440" s="39">
        <v>140</v>
      </c>
      <c r="E1440" s="39" t="s">
        <v>490</v>
      </c>
      <c r="F1440" s="39" t="s">
        <v>4756</v>
      </c>
      <c r="G1440" s="49"/>
      <c r="H1440" s="18">
        <v>44209</v>
      </c>
      <c r="I1440" s="98">
        <v>44238</v>
      </c>
      <c r="J1440" s="89">
        <v>1</v>
      </c>
      <c r="K1440" s="98">
        <v>44645</v>
      </c>
      <c r="L1440" s="129">
        <v>1</v>
      </c>
      <c r="M1440" s="59"/>
      <c r="N1440" s="59"/>
      <c r="O1440" s="33" t="s">
        <v>870</v>
      </c>
    </row>
    <row r="1441" spans="1:15">
      <c r="A1441" s="92">
        <v>1</v>
      </c>
      <c r="B1441" s="42" t="s">
        <v>4757</v>
      </c>
      <c r="C1441" s="39" t="s">
        <v>4758</v>
      </c>
      <c r="D1441" s="39">
        <v>6220</v>
      </c>
      <c r="E1441" s="39" t="s">
        <v>3098</v>
      </c>
      <c r="F1441" s="39" t="s">
        <v>4759</v>
      </c>
      <c r="G1441" s="49"/>
      <c r="H1441" s="18">
        <v>44210</v>
      </c>
      <c r="I1441" s="98">
        <v>44259</v>
      </c>
      <c r="J1441" s="89">
        <v>1</v>
      </c>
      <c r="K1441" s="98">
        <v>44560</v>
      </c>
      <c r="L1441" s="129">
        <v>1</v>
      </c>
      <c r="M1441" s="59"/>
      <c r="N1441" s="59"/>
      <c r="O1441" s="33" t="s">
        <v>4760</v>
      </c>
    </row>
    <row r="1442" spans="1:15">
      <c r="A1442" s="92">
        <v>1</v>
      </c>
      <c r="B1442" s="42" t="s">
        <v>4761</v>
      </c>
      <c r="C1442" s="39" t="s">
        <v>3742</v>
      </c>
      <c r="D1442" s="39">
        <v>6165</v>
      </c>
      <c r="E1442" s="39" t="s">
        <v>517</v>
      </c>
      <c r="F1442" s="39" t="s">
        <v>4762</v>
      </c>
      <c r="G1442" s="49"/>
      <c r="H1442" s="18">
        <v>44210</v>
      </c>
      <c r="I1442" s="98">
        <v>44239</v>
      </c>
      <c r="J1442" s="89">
        <v>1</v>
      </c>
      <c r="K1442" s="98">
        <v>45076</v>
      </c>
      <c r="L1442" s="129">
        <v>1</v>
      </c>
      <c r="M1442" s="59"/>
      <c r="N1442" s="59"/>
      <c r="O1442" s="33" t="s">
        <v>4763</v>
      </c>
    </row>
    <row r="1443" spans="1:15">
      <c r="A1443" s="92">
        <v>1</v>
      </c>
      <c r="B1443" s="42" t="s">
        <v>4764</v>
      </c>
      <c r="C1443" s="39" t="s">
        <v>4765</v>
      </c>
      <c r="D1443" s="39">
        <v>5678</v>
      </c>
      <c r="E1443" s="39" t="s">
        <v>823</v>
      </c>
      <c r="F1443" s="39" t="s">
        <v>4766</v>
      </c>
      <c r="G1443" s="49"/>
      <c r="H1443" s="18">
        <v>44210</v>
      </c>
      <c r="I1443" s="98">
        <v>44231</v>
      </c>
      <c r="J1443" s="89">
        <v>1</v>
      </c>
      <c r="K1443" s="98">
        <v>44687</v>
      </c>
      <c r="L1443" s="129">
        <v>1</v>
      </c>
      <c r="M1443" s="59"/>
      <c r="N1443" s="59"/>
      <c r="O1443" s="33" t="s">
        <v>4767</v>
      </c>
    </row>
    <row r="1444" spans="1:15">
      <c r="A1444" s="93">
        <v>1</v>
      </c>
      <c r="B1444" s="42" t="s">
        <v>4768</v>
      </c>
      <c r="C1444" s="39" t="s">
        <v>4769</v>
      </c>
      <c r="D1444" s="39">
        <v>6478</v>
      </c>
      <c r="E1444" s="39" t="s">
        <v>4770</v>
      </c>
      <c r="F1444" s="39" t="s">
        <v>4771</v>
      </c>
      <c r="G1444" s="49">
        <v>1</v>
      </c>
      <c r="H1444" s="18">
        <v>44211</v>
      </c>
      <c r="I1444" s="98">
        <v>44357</v>
      </c>
      <c r="J1444" s="89">
        <v>1</v>
      </c>
      <c r="K1444" s="98">
        <v>44685</v>
      </c>
      <c r="L1444" s="129">
        <v>1</v>
      </c>
      <c r="M1444" s="59"/>
      <c r="N1444" s="59"/>
      <c r="O1444" s="33"/>
    </row>
    <row r="1445" spans="1:15">
      <c r="A1445" s="92">
        <v>1</v>
      </c>
      <c r="B1445" s="42" t="s">
        <v>4772</v>
      </c>
      <c r="C1445" s="39" t="s">
        <v>4773</v>
      </c>
      <c r="D1445" s="39">
        <v>727</v>
      </c>
      <c r="E1445" s="39" t="s">
        <v>4774</v>
      </c>
      <c r="F1445" s="39" t="s">
        <v>4775</v>
      </c>
      <c r="G1445" s="49">
        <v>1</v>
      </c>
      <c r="H1445" s="18">
        <v>44211</v>
      </c>
      <c r="I1445" s="98">
        <v>44230</v>
      </c>
      <c r="J1445" s="89">
        <v>1</v>
      </c>
      <c r="K1445" s="98">
        <v>44749</v>
      </c>
      <c r="L1445" s="129">
        <v>1</v>
      </c>
      <c r="M1445" s="59"/>
      <c r="N1445" s="59"/>
      <c r="O1445" s="33"/>
    </row>
    <row r="1446" spans="1:15">
      <c r="A1446" s="92">
        <v>1</v>
      </c>
      <c r="B1446" s="42" t="s">
        <v>4776</v>
      </c>
      <c r="C1446" s="39" t="s">
        <v>4777</v>
      </c>
      <c r="D1446" s="39">
        <v>972</v>
      </c>
      <c r="E1446" s="39" t="s">
        <v>2562</v>
      </c>
      <c r="F1446" s="39" t="s">
        <v>4778</v>
      </c>
      <c r="G1446" s="49"/>
      <c r="H1446" s="18">
        <v>44211</v>
      </c>
      <c r="I1446" s="98">
        <v>44232</v>
      </c>
      <c r="J1446" s="89">
        <v>1</v>
      </c>
      <c r="K1446" s="98">
        <v>45740</v>
      </c>
      <c r="L1446" s="129">
        <v>1</v>
      </c>
      <c r="M1446" s="59"/>
      <c r="N1446" s="59"/>
      <c r="O1446" s="33"/>
    </row>
    <row r="1447" spans="1:15">
      <c r="A1447" s="92">
        <v>1</v>
      </c>
      <c r="B1447" s="42" t="s">
        <v>4779</v>
      </c>
      <c r="C1447" s="39" t="s">
        <v>4780</v>
      </c>
      <c r="D1447" s="39">
        <v>5680</v>
      </c>
      <c r="E1447" s="39" t="s">
        <v>4781</v>
      </c>
      <c r="F1447" s="39" t="s">
        <v>4782</v>
      </c>
      <c r="G1447" s="49">
        <v>1</v>
      </c>
      <c r="H1447" s="18">
        <v>44211</v>
      </c>
      <c r="I1447" s="98">
        <v>44230</v>
      </c>
      <c r="J1447" s="89">
        <v>1</v>
      </c>
      <c r="K1447" s="98">
        <v>45042</v>
      </c>
      <c r="L1447" s="129">
        <v>1</v>
      </c>
      <c r="M1447" s="59"/>
      <c r="N1447" s="59"/>
      <c r="O1447" s="33" t="s">
        <v>870</v>
      </c>
    </row>
    <row r="1448" spans="1:15">
      <c r="A1448" s="92">
        <v>1</v>
      </c>
      <c r="B1448" s="42" t="s">
        <v>4783</v>
      </c>
      <c r="C1448" s="39" t="s">
        <v>4784</v>
      </c>
      <c r="D1448" s="39">
        <v>1053</v>
      </c>
      <c r="E1448" s="39" t="s">
        <v>757</v>
      </c>
      <c r="F1448" s="39" t="s">
        <v>4785</v>
      </c>
      <c r="G1448" s="49"/>
      <c r="H1448" s="18">
        <v>44215</v>
      </c>
      <c r="I1448" s="98">
        <v>44231</v>
      </c>
      <c r="J1448" s="89">
        <v>1</v>
      </c>
      <c r="K1448" s="98">
        <v>44663</v>
      </c>
      <c r="L1448" s="129">
        <v>1</v>
      </c>
      <c r="M1448" s="59"/>
      <c r="N1448" s="59"/>
      <c r="O1448" s="33"/>
    </row>
    <row r="1449" spans="1:15">
      <c r="A1449" s="92">
        <v>1</v>
      </c>
      <c r="B1449" s="42" t="s">
        <v>4786</v>
      </c>
      <c r="C1449" s="39" t="s">
        <v>4787</v>
      </c>
      <c r="D1449" s="39">
        <v>260</v>
      </c>
      <c r="E1449" s="39" t="s">
        <v>1473</v>
      </c>
      <c r="F1449" s="39" t="s">
        <v>4788</v>
      </c>
      <c r="G1449" s="49"/>
      <c r="H1449" s="18">
        <v>44216</v>
      </c>
      <c r="I1449" s="98">
        <v>44229</v>
      </c>
      <c r="J1449" s="89">
        <v>1</v>
      </c>
      <c r="K1449" s="98">
        <v>44543</v>
      </c>
      <c r="L1449" s="129">
        <v>1</v>
      </c>
      <c r="M1449" s="59"/>
      <c r="N1449" s="59"/>
      <c r="O1449" s="33" t="s">
        <v>4789</v>
      </c>
    </row>
    <row r="1450" spans="1:15">
      <c r="A1450" s="93">
        <v>1</v>
      </c>
      <c r="B1450" s="42" t="s">
        <v>4790</v>
      </c>
      <c r="C1450" s="39" t="s">
        <v>4791</v>
      </c>
      <c r="D1450" s="39">
        <v>1372</v>
      </c>
      <c r="E1450" s="39" t="s">
        <v>619</v>
      </c>
      <c r="F1450" s="39" t="s">
        <v>4792</v>
      </c>
      <c r="G1450" s="49"/>
      <c r="H1450" s="18">
        <v>44216</v>
      </c>
      <c r="I1450" s="98">
        <v>44243</v>
      </c>
      <c r="J1450" s="89">
        <v>1</v>
      </c>
      <c r="K1450" s="98">
        <v>44971</v>
      </c>
      <c r="L1450" s="129">
        <v>1</v>
      </c>
      <c r="M1450" s="59"/>
      <c r="N1450" s="59"/>
      <c r="O1450" s="33" t="s">
        <v>870</v>
      </c>
    </row>
    <row r="1451" spans="1:15">
      <c r="A1451" s="92">
        <v>1</v>
      </c>
      <c r="B1451" s="42" t="s">
        <v>4793</v>
      </c>
      <c r="C1451" s="39" t="s">
        <v>4794</v>
      </c>
      <c r="D1451" s="39">
        <v>280</v>
      </c>
      <c r="E1451" s="39" t="s">
        <v>696</v>
      </c>
      <c r="F1451" s="39" t="s">
        <v>4792</v>
      </c>
      <c r="G1451" s="49"/>
      <c r="H1451" s="18">
        <v>44216</v>
      </c>
      <c r="I1451" s="98">
        <v>44315</v>
      </c>
      <c r="J1451" s="89">
        <v>1</v>
      </c>
      <c r="K1451" s="98">
        <v>44491</v>
      </c>
      <c r="L1451" s="129">
        <v>1</v>
      </c>
      <c r="M1451" s="59"/>
      <c r="N1451" s="59"/>
      <c r="O1451" s="33" t="s">
        <v>870</v>
      </c>
    </row>
    <row r="1452" spans="1:15">
      <c r="A1452" s="92">
        <v>1</v>
      </c>
      <c r="B1452" s="42" t="s">
        <v>4795</v>
      </c>
      <c r="C1452" s="39" t="s">
        <v>4796</v>
      </c>
      <c r="D1452" s="39">
        <v>2221</v>
      </c>
      <c r="E1452" s="39" t="s">
        <v>564</v>
      </c>
      <c r="F1452" s="39" t="s">
        <v>4797</v>
      </c>
      <c r="G1452" s="49"/>
      <c r="H1452" s="18">
        <v>44216</v>
      </c>
      <c r="I1452" s="98">
        <v>44223</v>
      </c>
      <c r="J1452" s="89">
        <v>1</v>
      </c>
      <c r="K1452" s="98">
        <v>44505</v>
      </c>
      <c r="L1452" s="129">
        <v>1</v>
      </c>
      <c r="M1452" s="59"/>
      <c r="N1452" s="59"/>
      <c r="O1452" s="33" t="s">
        <v>870</v>
      </c>
    </row>
    <row r="1453" spans="1:15">
      <c r="A1453" s="92">
        <v>1</v>
      </c>
      <c r="B1453" s="42" t="s">
        <v>4798</v>
      </c>
      <c r="C1453" s="39" t="s">
        <v>4799</v>
      </c>
      <c r="D1453" s="39">
        <v>2211</v>
      </c>
      <c r="E1453" s="39" t="s">
        <v>564</v>
      </c>
      <c r="F1453" s="39" t="s">
        <v>4800</v>
      </c>
      <c r="G1453" s="49"/>
      <c r="H1453" s="18">
        <v>44216</v>
      </c>
      <c r="I1453" s="98">
        <v>44223</v>
      </c>
      <c r="J1453" s="89">
        <v>1</v>
      </c>
      <c r="K1453" s="98">
        <v>44505</v>
      </c>
      <c r="L1453" s="129">
        <v>1</v>
      </c>
      <c r="M1453" s="59"/>
      <c r="N1453" s="59"/>
      <c r="O1453" s="33" t="s">
        <v>870</v>
      </c>
    </row>
    <row r="1454" spans="1:15">
      <c r="A1454" s="92">
        <v>1</v>
      </c>
      <c r="B1454" s="42" t="s">
        <v>4801</v>
      </c>
      <c r="C1454" s="39" t="s">
        <v>4802</v>
      </c>
      <c r="D1454" s="39">
        <v>1870</v>
      </c>
      <c r="E1454" s="39" t="s">
        <v>661</v>
      </c>
      <c r="F1454" s="39" t="s">
        <v>4725</v>
      </c>
      <c r="G1454" s="49">
        <v>1</v>
      </c>
      <c r="H1454" s="18">
        <v>44218</v>
      </c>
      <c r="I1454" s="98">
        <v>44230</v>
      </c>
      <c r="J1454" s="89">
        <v>1</v>
      </c>
      <c r="K1454" s="98">
        <v>44372</v>
      </c>
      <c r="L1454" s="129">
        <v>1</v>
      </c>
      <c r="M1454" s="59"/>
      <c r="N1454" s="59"/>
      <c r="O1454" s="33" t="s">
        <v>870</v>
      </c>
    </row>
    <row r="1455" spans="1:15">
      <c r="A1455" s="92">
        <v>1</v>
      </c>
      <c r="B1455" s="42" t="s">
        <v>4803</v>
      </c>
      <c r="C1455" s="39" t="s">
        <v>4804</v>
      </c>
      <c r="D1455" s="39">
        <v>6486</v>
      </c>
      <c r="E1455" s="39" t="s">
        <v>4805</v>
      </c>
      <c r="F1455" s="39" t="s">
        <v>4260</v>
      </c>
      <c r="G1455" s="49">
        <v>1</v>
      </c>
      <c r="H1455" s="18">
        <v>44218</v>
      </c>
      <c r="I1455" s="98">
        <v>44230</v>
      </c>
      <c r="J1455" s="89">
        <v>1</v>
      </c>
      <c r="K1455" s="98">
        <v>44312</v>
      </c>
      <c r="L1455" s="129">
        <v>1</v>
      </c>
      <c r="M1455" s="59"/>
      <c r="N1455" s="59"/>
      <c r="O1455" s="33"/>
    </row>
    <row r="1456" spans="1:15">
      <c r="A1456" s="93">
        <v>1</v>
      </c>
      <c r="B1456" s="42" t="s">
        <v>4806</v>
      </c>
      <c r="C1456" s="39" t="s">
        <v>4807</v>
      </c>
      <c r="D1456" s="39">
        <v>363</v>
      </c>
      <c r="E1456" s="39" t="s">
        <v>1481</v>
      </c>
      <c r="F1456" s="39" t="s">
        <v>4808</v>
      </c>
      <c r="G1456" s="49"/>
      <c r="H1456" s="18">
        <v>44218</v>
      </c>
      <c r="I1456" s="98">
        <v>44386</v>
      </c>
      <c r="J1456" s="89">
        <v>1</v>
      </c>
      <c r="K1456" s="103">
        <v>45149</v>
      </c>
      <c r="L1456" s="129">
        <v>1</v>
      </c>
      <c r="M1456" s="59"/>
      <c r="N1456" s="59"/>
      <c r="O1456" s="33"/>
    </row>
    <row r="1457" spans="1:15">
      <c r="A1457" s="92">
        <v>1</v>
      </c>
      <c r="B1457" s="42" t="s">
        <v>4809</v>
      </c>
      <c r="C1457" s="39" t="s">
        <v>2603</v>
      </c>
      <c r="D1457" s="39">
        <v>743</v>
      </c>
      <c r="E1457" s="39" t="s">
        <v>2604</v>
      </c>
      <c r="F1457" s="39" t="s">
        <v>4810</v>
      </c>
      <c r="G1457" s="49">
        <v>1</v>
      </c>
      <c r="H1457" s="18">
        <v>44221</v>
      </c>
      <c r="I1457" s="98">
        <v>44250</v>
      </c>
      <c r="J1457" s="89">
        <v>1</v>
      </c>
      <c r="K1457" s="98">
        <v>44349</v>
      </c>
      <c r="L1457" s="129">
        <v>1</v>
      </c>
      <c r="M1457" s="59"/>
      <c r="N1457" s="59"/>
      <c r="O1457" s="33"/>
    </row>
    <row r="1458" spans="1:15">
      <c r="A1458" s="92">
        <v>1</v>
      </c>
      <c r="B1458" s="42" t="s">
        <v>4811</v>
      </c>
      <c r="C1458" s="39" t="s">
        <v>4812</v>
      </c>
      <c r="D1458" s="39">
        <v>733</v>
      </c>
      <c r="E1458" s="39" t="s">
        <v>1335</v>
      </c>
      <c r="F1458" s="39" t="s">
        <v>4813</v>
      </c>
      <c r="G1458" s="49">
        <v>1</v>
      </c>
      <c r="H1458" s="18">
        <v>44221</v>
      </c>
      <c r="I1458" s="98">
        <v>44329</v>
      </c>
      <c r="J1458" s="89">
        <v>1</v>
      </c>
      <c r="K1458" s="98">
        <v>44480</v>
      </c>
      <c r="L1458" s="129">
        <v>1</v>
      </c>
      <c r="M1458" s="59"/>
      <c r="N1458" s="59"/>
      <c r="O1458" s="33"/>
    </row>
    <row r="1459" spans="1:15">
      <c r="A1459" s="92">
        <v>1</v>
      </c>
      <c r="B1459" s="42" t="s">
        <v>4814</v>
      </c>
      <c r="C1459" s="39" t="s">
        <v>4815</v>
      </c>
      <c r="D1459" s="39">
        <v>634</v>
      </c>
      <c r="E1459" s="39" t="s">
        <v>440</v>
      </c>
      <c r="F1459" s="39" t="s">
        <v>4816</v>
      </c>
      <c r="G1459" s="49"/>
      <c r="H1459" s="18">
        <v>44221</v>
      </c>
      <c r="I1459" s="98">
        <v>44259</v>
      </c>
      <c r="J1459" s="89">
        <v>1</v>
      </c>
      <c r="K1459" s="98">
        <v>44740</v>
      </c>
      <c r="L1459" s="129">
        <v>1</v>
      </c>
      <c r="M1459" s="59"/>
      <c r="N1459" s="59"/>
      <c r="O1459" s="33"/>
    </row>
    <row r="1460" spans="1:15">
      <c r="A1460" s="92">
        <v>1</v>
      </c>
      <c r="B1460" s="128" t="s">
        <v>4817</v>
      </c>
      <c r="C1460" s="17" t="s">
        <v>4818</v>
      </c>
      <c r="D1460" s="17">
        <v>1353</v>
      </c>
      <c r="E1460" s="17" t="s">
        <v>3620</v>
      </c>
      <c r="F1460" s="17" t="s">
        <v>4819</v>
      </c>
      <c r="G1460" s="49"/>
      <c r="H1460" s="18">
        <v>44222</v>
      </c>
      <c r="I1460" s="98">
        <v>44231</v>
      </c>
      <c r="J1460" s="89">
        <v>1</v>
      </c>
      <c r="K1460" s="98" t="str">
        <f ca="1">IF(L1460&lt;&gt;"", IF(K1460&lt;&gt;"",K1460,NOW()),"")</f>
        <v/>
      </c>
      <c r="L1460" s="129"/>
      <c r="M1460" s="59"/>
      <c r="N1460" s="59"/>
      <c r="O1460" s="33"/>
    </row>
    <row r="1461" spans="1:15">
      <c r="A1461" s="92">
        <v>1</v>
      </c>
      <c r="B1461" s="42" t="s">
        <v>4820</v>
      </c>
      <c r="C1461" s="39" t="s">
        <v>4821</v>
      </c>
      <c r="D1461" s="39">
        <v>5673</v>
      </c>
      <c r="E1461" s="39" t="s">
        <v>2974</v>
      </c>
      <c r="F1461" s="39" t="s">
        <v>4822</v>
      </c>
      <c r="G1461" s="49"/>
      <c r="H1461" s="18">
        <v>44222</v>
      </c>
      <c r="I1461" s="98">
        <v>44229</v>
      </c>
      <c r="J1461" s="89">
        <v>1</v>
      </c>
      <c r="K1461" s="98">
        <v>44400</v>
      </c>
      <c r="L1461" s="129">
        <v>1</v>
      </c>
      <c r="M1461" s="59"/>
      <c r="N1461" s="59"/>
      <c r="O1461" s="33" t="s">
        <v>4823</v>
      </c>
    </row>
    <row r="1462" spans="1:15">
      <c r="A1462" s="93">
        <v>1</v>
      </c>
      <c r="B1462" s="42" t="s">
        <v>4824</v>
      </c>
      <c r="C1462" s="39" t="s">
        <v>4825</v>
      </c>
      <c r="D1462" s="39">
        <v>5335</v>
      </c>
      <c r="E1462" s="39" t="s">
        <v>2263</v>
      </c>
      <c r="F1462" s="39" t="s">
        <v>4826</v>
      </c>
      <c r="G1462" s="49"/>
      <c r="H1462" s="18">
        <v>44222</v>
      </c>
      <c r="I1462" s="98">
        <v>44245</v>
      </c>
      <c r="J1462" s="89">
        <v>1</v>
      </c>
      <c r="K1462" s="98">
        <v>44375</v>
      </c>
      <c r="L1462" s="129">
        <v>1</v>
      </c>
      <c r="M1462" s="59"/>
      <c r="N1462" s="59"/>
      <c r="O1462" s="33"/>
    </row>
    <row r="1463" spans="1:15">
      <c r="A1463" s="92">
        <v>1</v>
      </c>
      <c r="B1463" s="42" t="s">
        <v>4827</v>
      </c>
      <c r="C1463" s="39" t="s">
        <v>4828</v>
      </c>
      <c r="D1463" s="39">
        <v>5916</v>
      </c>
      <c r="E1463" s="39" t="s">
        <v>1923</v>
      </c>
      <c r="F1463" s="39" t="s">
        <v>4829</v>
      </c>
      <c r="G1463" s="49"/>
      <c r="H1463" s="18">
        <v>44222</v>
      </c>
      <c r="I1463" s="98">
        <v>44279</v>
      </c>
      <c r="J1463" s="89">
        <v>1</v>
      </c>
      <c r="K1463" s="98">
        <v>44651</v>
      </c>
      <c r="L1463" s="129">
        <v>1</v>
      </c>
      <c r="M1463" s="59"/>
      <c r="N1463" s="59"/>
      <c r="O1463" s="33" t="s">
        <v>4830</v>
      </c>
    </row>
    <row r="1464" spans="1:15">
      <c r="A1464" s="92">
        <v>1</v>
      </c>
      <c r="B1464" s="42" t="s">
        <v>4831</v>
      </c>
      <c r="C1464" s="39" t="s">
        <v>4832</v>
      </c>
      <c r="D1464" s="39">
        <v>1562</v>
      </c>
      <c r="E1464" s="39" t="s">
        <v>2868</v>
      </c>
      <c r="F1464" s="39" t="s">
        <v>4833</v>
      </c>
      <c r="G1464" s="49"/>
      <c r="H1464" s="18">
        <v>44222</v>
      </c>
      <c r="I1464" s="98">
        <v>44225</v>
      </c>
      <c r="J1464" s="89">
        <v>1</v>
      </c>
      <c r="K1464" s="98">
        <v>44439</v>
      </c>
      <c r="L1464" s="129">
        <v>1</v>
      </c>
      <c r="M1464" s="59"/>
      <c r="N1464" s="59"/>
      <c r="O1464" s="33"/>
    </row>
    <row r="1465" spans="1:15">
      <c r="A1465" s="92">
        <v>1</v>
      </c>
      <c r="B1465" s="42" t="s">
        <v>4834</v>
      </c>
      <c r="C1465" s="39" t="s">
        <v>4835</v>
      </c>
      <c r="D1465" s="39">
        <v>5953</v>
      </c>
      <c r="E1465" s="39" t="s">
        <v>457</v>
      </c>
      <c r="F1465" s="39" t="s">
        <v>4836</v>
      </c>
      <c r="G1465" s="49">
        <v>1</v>
      </c>
      <c r="H1465" s="18">
        <v>44222</v>
      </c>
      <c r="I1465" s="98">
        <v>44244</v>
      </c>
      <c r="J1465" s="89">
        <v>1</v>
      </c>
      <c r="K1465" s="98">
        <v>44798</v>
      </c>
      <c r="L1465" s="129">
        <v>1</v>
      </c>
      <c r="M1465" s="59"/>
      <c r="N1465" s="59"/>
      <c r="O1465" s="33" t="s">
        <v>870</v>
      </c>
    </row>
    <row r="1466" spans="1:15">
      <c r="A1466" s="92">
        <v>1</v>
      </c>
      <c r="B1466" s="42" t="s">
        <v>4837</v>
      </c>
      <c r="C1466" s="39" t="s">
        <v>4838</v>
      </c>
      <c r="D1466" s="39">
        <v>5883</v>
      </c>
      <c r="E1466" s="39" t="s">
        <v>4570</v>
      </c>
      <c r="F1466" s="39" t="s">
        <v>4839</v>
      </c>
      <c r="G1466" s="49"/>
      <c r="H1466" s="18">
        <v>44223</v>
      </c>
      <c r="I1466" s="98">
        <v>44231</v>
      </c>
      <c r="J1466" s="89">
        <v>1</v>
      </c>
      <c r="K1466" s="98">
        <v>44411</v>
      </c>
      <c r="L1466" s="129">
        <v>1</v>
      </c>
      <c r="M1466" s="59"/>
      <c r="N1466" s="59"/>
      <c r="O1466" s="33" t="s">
        <v>4181</v>
      </c>
    </row>
    <row r="1467" spans="1:15">
      <c r="A1467" s="92">
        <v>1</v>
      </c>
      <c r="B1467" s="42" t="s">
        <v>4840</v>
      </c>
      <c r="C1467" s="39" t="s">
        <v>4841</v>
      </c>
      <c r="D1467" s="39">
        <v>6030</v>
      </c>
      <c r="E1467" s="39" t="s">
        <v>517</v>
      </c>
      <c r="F1467" s="39" t="s">
        <v>4842</v>
      </c>
      <c r="G1467" s="49"/>
      <c r="H1467" s="18">
        <v>44223</v>
      </c>
      <c r="I1467" s="98">
        <v>44238</v>
      </c>
      <c r="J1467" s="89">
        <v>1</v>
      </c>
      <c r="K1467" s="98">
        <v>45338</v>
      </c>
      <c r="L1467" s="129">
        <v>1</v>
      </c>
      <c r="M1467" s="59"/>
      <c r="N1467" s="59"/>
      <c r="O1467" s="33" t="s">
        <v>870</v>
      </c>
    </row>
    <row r="1468" spans="1:15">
      <c r="A1468" s="93">
        <v>1</v>
      </c>
      <c r="B1468" s="42" t="s">
        <v>4843</v>
      </c>
      <c r="C1468" s="39" t="s">
        <v>4844</v>
      </c>
      <c r="D1468" s="39">
        <v>7153</v>
      </c>
      <c r="E1468" s="39" t="s">
        <v>457</v>
      </c>
      <c r="F1468" s="39" t="s">
        <v>4845</v>
      </c>
      <c r="G1468" s="49"/>
      <c r="H1468" s="18">
        <v>44224</v>
      </c>
      <c r="I1468" s="98">
        <v>44258</v>
      </c>
      <c r="J1468" s="89">
        <v>1</v>
      </c>
      <c r="K1468" s="98">
        <v>44477</v>
      </c>
      <c r="L1468" s="129">
        <v>1</v>
      </c>
      <c r="M1468" s="59"/>
      <c r="N1468" s="59"/>
      <c r="O1468" s="33"/>
    </row>
    <row r="1469" spans="1:15">
      <c r="A1469" s="92">
        <v>1</v>
      </c>
      <c r="B1469" s="42" t="s">
        <v>4846</v>
      </c>
      <c r="C1469" s="39" t="s">
        <v>4847</v>
      </c>
      <c r="D1469" s="39">
        <v>499</v>
      </c>
      <c r="E1469" s="39" t="s">
        <v>3779</v>
      </c>
      <c r="F1469" s="39" t="s">
        <v>4848</v>
      </c>
      <c r="G1469" s="49"/>
      <c r="H1469" s="18">
        <v>44224</v>
      </c>
      <c r="I1469" s="98">
        <v>44256</v>
      </c>
      <c r="J1469" s="89">
        <v>1</v>
      </c>
      <c r="K1469" s="98">
        <v>44518</v>
      </c>
      <c r="L1469" s="129">
        <v>1</v>
      </c>
      <c r="M1469" s="59"/>
      <c r="N1469" s="59"/>
      <c r="O1469" s="33" t="s">
        <v>4849</v>
      </c>
    </row>
    <row r="1470" spans="1:15">
      <c r="A1470" s="92">
        <v>1</v>
      </c>
      <c r="B1470" s="42" t="s">
        <v>4850</v>
      </c>
      <c r="C1470" s="39" t="s">
        <v>4851</v>
      </c>
      <c r="D1470" s="39">
        <v>680</v>
      </c>
      <c r="E1470" s="39" t="s">
        <v>1203</v>
      </c>
      <c r="F1470" s="39" t="s">
        <v>4852</v>
      </c>
      <c r="G1470" s="49"/>
      <c r="H1470" s="18">
        <v>44224</v>
      </c>
      <c r="I1470" s="98">
        <v>44243</v>
      </c>
      <c r="J1470" s="89">
        <v>1</v>
      </c>
      <c r="K1470" s="98">
        <v>44396</v>
      </c>
      <c r="L1470" s="129">
        <v>1</v>
      </c>
      <c r="M1470" s="59"/>
      <c r="N1470" s="59"/>
      <c r="O1470" s="33"/>
    </row>
    <row r="1471" spans="1:15">
      <c r="A1471" s="92">
        <v>1</v>
      </c>
      <c r="B1471" s="42" t="s">
        <v>4853</v>
      </c>
      <c r="C1471" s="39" t="s">
        <v>4854</v>
      </c>
      <c r="D1471" s="39">
        <v>5845</v>
      </c>
      <c r="E1471" s="39" t="s">
        <v>3440</v>
      </c>
      <c r="F1471" s="39" t="s">
        <v>4855</v>
      </c>
      <c r="G1471" s="49"/>
      <c r="H1471" s="18">
        <v>44224</v>
      </c>
      <c r="I1471" s="98">
        <v>44244</v>
      </c>
      <c r="J1471" s="89">
        <v>1</v>
      </c>
      <c r="K1471" s="98">
        <v>44329</v>
      </c>
      <c r="L1471" s="129">
        <v>1</v>
      </c>
      <c r="M1471" s="59"/>
      <c r="N1471" s="59"/>
      <c r="O1471" s="33" t="s">
        <v>870</v>
      </c>
    </row>
    <row r="1472" spans="1:15">
      <c r="A1472" s="93">
        <v>1</v>
      </c>
      <c r="B1472" s="128" t="s">
        <v>4862</v>
      </c>
      <c r="C1472" s="17" t="s">
        <v>4863</v>
      </c>
      <c r="D1472" s="17">
        <v>6079</v>
      </c>
      <c r="E1472" s="17" t="s">
        <v>742</v>
      </c>
      <c r="F1472" s="17" t="s">
        <v>4864</v>
      </c>
      <c r="G1472" s="49"/>
      <c r="H1472" s="18">
        <v>44225</v>
      </c>
      <c r="I1472" s="98">
        <v>44727</v>
      </c>
      <c r="J1472" s="89">
        <v>1</v>
      </c>
      <c r="K1472" s="98" t="str">
        <f ca="1">IF(L1472&lt;&gt;"", IF(K1472&lt;&gt;"",K1472,NOW()),"")</f>
        <v/>
      </c>
      <c r="L1472" s="129"/>
      <c r="M1472" s="59"/>
      <c r="N1472" s="59"/>
      <c r="O1472" s="33" t="s">
        <v>870</v>
      </c>
    </row>
    <row r="1473" spans="1:15">
      <c r="A1473" s="92">
        <v>1</v>
      </c>
      <c r="B1473" s="42" t="s">
        <v>4856</v>
      </c>
      <c r="C1473" s="39" t="s">
        <v>4857</v>
      </c>
      <c r="D1473" s="39">
        <v>6298</v>
      </c>
      <c r="E1473" s="39" t="s">
        <v>432</v>
      </c>
      <c r="F1473" s="39" t="s">
        <v>4858</v>
      </c>
      <c r="G1473" s="49">
        <v>1</v>
      </c>
      <c r="H1473" s="18">
        <v>44225</v>
      </c>
      <c r="I1473" s="98">
        <v>44259</v>
      </c>
      <c r="J1473" s="89">
        <v>1</v>
      </c>
      <c r="K1473" s="98">
        <v>44718</v>
      </c>
      <c r="L1473" s="129">
        <v>1</v>
      </c>
      <c r="M1473" s="59"/>
      <c r="N1473" s="59"/>
      <c r="O1473" s="33"/>
    </row>
    <row r="1474" spans="1:15">
      <c r="A1474" s="92">
        <v>1</v>
      </c>
      <c r="B1474" s="42" t="s">
        <v>4859</v>
      </c>
      <c r="C1474" s="39" t="s">
        <v>4860</v>
      </c>
      <c r="D1474" s="39">
        <v>6542</v>
      </c>
      <c r="E1474" s="39" t="s">
        <v>2385</v>
      </c>
      <c r="F1474" s="39" t="s">
        <v>4861</v>
      </c>
      <c r="G1474" s="49">
        <v>1</v>
      </c>
      <c r="H1474" s="18">
        <v>44225</v>
      </c>
      <c r="I1474" s="98">
        <v>44250</v>
      </c>
      <c r="J1474" s="89">
        <v>1</v>
      </c>
      <c r="K1474" s="98">
        <v>44754</v>
      </c>
      <c r="L1474" s="129">
        <v>1</v>
      </c>
      <c r="M1474" s="59"/>
      <c r="N1474" s="59"/>
      <c r="O1474" s="33"/>
    </row>
    <row r="1475" spans="1:15">
      <c r="A1475" s="92">
        <v>1</v>
      </c>
      <c r="B1475" s="42" t="s">
        <v>4865</v>
      </c>
      <c r="C1475" s="39" t="s">
        <v>4866</v>
      </c>
      <c r="D1475" s="39">
        <v>6273</v>
      </c>
      <c r="E1475" s="39" t="s">
        <v>649</v>
      </c>
      <c r="F1475" s="39" t="s">
        <v>4867</v>
      </c>
      <c r="G1475" s="49"/>
      <c r="H1475" s="18">
        <v>44225</v>
      </c>
      <c r="I1475" s="98">
        <v>44266</v>
      </c>
      <c r="J1475" s="89">
        <v>1</v>
      </c>
      <c r="K1475" s="98">
        <v>44804</v>
      </c>
      <c r="L1475" s="129">
        <v>1</v>
      </c>
      <c r="M1475" s="59"/>
      <c r="N1475" s="59"/>
      <c r="O1475" s="33"/>
    </row>
    <row r="1476" spans="1:15">
      <c r="A1476" s="92">
        <v>1</v>
      </c>
      <c r="B1476" s="42" t="s">
        <v>4868</v>
      </c>
      <c r="C1476" s="39" t="s">
        <v>4869</v>
      </c>
      <c r="D1476" s="39">
        <v>6234</v>
      </c>
      <c r="E1476" s="39" t="s">
        <v>498</v>
      </c>
      <c r="F1476" s="39" t="s">
        <v>4870</v>
      </c>
      <c r="G1476" s="49"/>
      <c r="H1476" s="18">
        <v>44225</v>
      </c>
      <c r="I1476" s="98">
        <v>44238</v>
      </c>
      <c r="J1476" s="89">
        <v>1</v>
      </c>
      <c r="K1476" s="98">
        <v>44756</v>
      </c>
      <c r="L1476" s="129">
        <v>1</v>
      </c>
      <c r="M1476" s="59"/>
      <c r="N1476" s="59"/>
      <c r="O1476" s="33" t="s">
        <v>870</v>
      </c>
    </row>
    <row r="1477" spans="1:15">
      <c r="A1477" s="92">
        <v>1</v>
      </c>
      <c r="B1477" s="42" t="s">
        <v>4871</v>
      </c>
      <c r="C1477" s="39" t="s">
        <v>4872</v>
      </c>
      <c r="D1477" s="39">
        <v>5590</v>
      </c>
      <c r="E1477" s="39" t="s">
        <v>532</v>
      </c>
      <c r="F1477" s="39" t="s">
        <v>4873</v>
      </c>
      <c r="G1477" s="49"/>
      <c r="H1477" s="18">
        <v>44225</v>
      </c>
      <c r="I1477" s="98">
        <v>44321</v>
      </c>
      <c r="J1477" s="89">
        <v>1</v>
      </c>
      <c r="K1477" s="98">
        <v>44642</v>
      </c>
      <c r="L1477" s="129">
        <v>1</v>
      </c>
      <c r="M1477" s="59"/>
      <c r="N1477" s="59"/>
      <c r="O1477" s="33" t="s">
        <v>870</v>
      </c>
    </row>
    <row r="1478" spans="1:15">
      <c r="A1478" s="92">
        <v>1</v>
      </c>
      <c r="B1478" s="42" t="s">
        <v>4874</v>
      </c>
      <c r="C1478" s="39" t="s">
        <v>4875</v>
      </c>
      <c r="D1478" s="39">
        <v>899</v>
      </c>
      <c r="E1478" s="39" t="s">
        <v>779</v>
      </c>
      <c r="F1478" s="39" t="s">
        <v>4876</v>
      </c>
      <c r="G1478" s="49"/>
      <c r="H1478" s="18">
        <v>44228</v>
      </c>
      <c r="I1478" s="98">
        <v>44300</v>
      </c>
      <c r="J1478" s="89">
        <v>1</v>
      </c>
      <c r="K1478" s="98">
        <v>45337</v>
      </c>
      <c r="L1478" s="129">
        <v>1</v>
      </c>
      <c r="M1478" s="59"/>
      <c r="N1478" s="59"/>
      <c r="O1478" s="33"/>
    </row>
    <row r="1479" spans="1:15">
      <c r="A1479" s="92">
        <v>1</v>
      </c>
      <c r="B1479" s="42" t="s">
        <v>4877</v>
      </c>
      <c r="C1479" s="39" t="s">
        <v>4878</v>
      </c>
      <c r="D1479" s="39">
        <v>5490</v>
      </c>
      <c r="E1479" s="39" t="s">
        <v>2392</v>
      </c>
      <c r="F1479" s="39" t="s">
        <v>4879</v>
      </c>
      <c r="G1479" s="49"/>
      <c r="H1479" s="18">
        <v>44228</v>
      </c>
      <c r="I1479" s="98">
        <v>44435</v>
      </c>
      <c r="J1479" s="89">
        <v>1</v>
      </c>
      <c r="K1479" s="98">
        <v>45411</v>
      </c>
      <c r="L1479" s="129">
        <v>1</v>
      </c>
      <c r="M1479" s="59"/>
      <c r="N1479" s="59"/>
      <c r="O1479" s="33"/>
    </row>
    <row r="1480" spans="1:15">
      <c r="A1480" s="93">
        <v>1</v>
      </c>
      <c r="B1480" s="42" t="s">
        <v>4880</v>
      </c>
      <c r="C1480" s="39" t="s">
        <v>4881</v>
      </c>
      <c r="D1480" s="39">
        <v>1075</v>
      </c>
      <c r="E1480" s="39" t="s">
        <v>779</v>
      </c>
      <c r="F1480" s="39" t="s">
        <v>4882</v>
      </c>
      <c r="G1480" s="49"/>
      <c r="H1480" s="18">
        <v>44228</v>
      </c>
      <c r="I1480" s="98">
        <v>44280</v>
      </c>
      <c r="J1480" s="89">
        <v>1</v>
      </c>
      <c r="K1480" s="98">
        <v>44719</v>
      </c>
      <c r="L1480" s="129">
        <v>1</v>
      </c>
      <c r="M1480" s="59"/>
      <c r="N1480" s="59"/>
      <c r="O1480" s="33" t="s">
        <v>870</v>
      </c>
    </row>
    <row r="1481" spans="1:15">
      <c r="A1481" s="92">
        <v>1</v>
      </c>
      <c r="B1481" s="42" t="s">
        <v>4883</v>
      </c>
      <c r="C1481" s="39" t="s">
        <v>4884</v>
      </c>
      <c r="D1481" s="39">
        <v>5734</v>
      </c>
      <c r="E1481" s="39" t="s">
        <v>1005</v>
      </c>
      <c r="F1481" s="39" t="s">
        <v>4885</v>
      </c>
      <c r="G1481" s="49"/>
      <c r="H1481" s="18">
        <v>44229</v>
      </c>
      <c r="I1481" s="98">
        <v>44274</v>
      </c>
      <c r="J1481" s="89">
        <v>1</v>
      </c>
      <c r="K1481" s="98">
        <v>44659</v>
      </c>
      <c r="L1481" s="129">
        <v>1</v>
      </c>
      <c r="M1481" s="59"/>
      <c r="N1481" s="59"/>
      <c r="O1481" s="33"/>
    </row>
    <row r="1482" spans="1:15">
      <c r="A1482" s="92">
        <v>1</v>
      </c>
      <c r="B1482" s="42" t="s">
        <v>4886</v>
      </c>
      <c r="C1482" s="39" t="s">
        <v>4887</v>
      </c>
      <c r="D1482" s="39">
        <v>645</v>
      </c>
      <c r="E1482" s="39" t="s">
        <v>2021</v>
      </c>
      <c r="F1482" s="39" t="s">
        <v>4888</v>
      </c>
      <c r="G1482" s="49"/>
      <c r="H1482" s="18">
        <v>44229</v>
      </c>
      <c r="I1482" s="98">
        <v>44252</v>
      </c>
      <c r="J1482" s="89">
        <v>1</v>
      </c>
      <c r="K1482" s="98">
        <v>44532</v>
      </c>
      <c r="L1482" s="129">
        <v>1</v>
      </c>
      <c r="M1482" s="59"/>
      <c r="N1482" s="59"/>
      <c r="O1482" s="33"/>
    </row>
    <row r="1483" spans="1:15">
      <c r="A1483" s="92">
        <v>1</v>
      </c>
      <c r="B1483" s="42" t="s">
        <v>4889</v>
      </c>
      <c r="C1483" s="39" t="s">
        <v>4890</v>
      </c>
      <c r="D1483" s="39">
        <v>5325</v>
      </c>
      <c r="E1483" s="39" t="s">
        <v>2263</v>
      </c>
      <c r="F1483" s="39" t="s">
        <v>4891</v>
      </c>
      <c r="G1483" s="49"/>
      <c r="H1483" s="18">
        <v>44230</v>
      </c>
      <c r="I1483" s="98">
        <v>44260</v>
      </c>
      <c r="J1483" s="89">
        <v>1</v>
      </c>
      <c r="K1483" s="98">
        <v>44757</v>
      </c>
      <c r="L1483" s="129">
        <v>1</v>
      </c>
      <c r="M1483" s="59"/>
      <c r="N1483" s="59"/>
      <c r="O1483" s="33" t="s">
        <v>4892</v>
      </c>
    </row>
    <row r="1484" spans="1:15">
      <c r="A1484" s="92">
        <v>1</v>
      </c>
      <c r="B1484" s="42" t="s">
        <v>4893</v>
      </c>
      <c r="C1484" s="39" t="s">
        <v>4894</v>
      </c>
      <c r="D1484" s="39">
        <v>465</v>
      </c>
      <c r="E1484" s="39" t="s">
        <v>3779</v>
      </c>
      <c r="F1484" s="39" t="s">
        <v>4895</v>
      </c>
      <c r="G1484" s="49"/>
      <c r="H1484" s="18">
        <v>44230</v>
      </c>
      <c r="I1484" s="98">
        <v>44250</v>
      </c>
      <c r="J1484" s="89">
        <v>1</v>
      </c>
      <c r="K1484" s="98">
        <v>44418</v>
      </c>
      <c r="L1484" s="129">
        <v>1</v>
      </c>
      <c r="M1484" s="59"/>
      <c r="N1484" s="59"/>
      <c r="O1484" s="33"/>
    </row>
    <row r="1485" spans="1:15">
      <c r="A1485" s="92">
        <v>1</v>
      </c>
      <c r="B1485" s="42" t="s">
        <v>4896</v>
      </c>
      <c r="C1485" s="39" t="s">
        <v>4897</v>
      </c>
      <c r="D1485" s="39">
        <v>285</v>
      </c>
      <c r="E1485" s="39" t="s">
        <v>1219</v>
      </c>
      <c r="F1485" s="39" t="s">
        <v>4898</v>
      </c>
      <c r="G1485" s="49"/>
      <c r="H1485" s="18">
        <v>44230</v>
      </c>
      <c r="I1485" s="98">
        <v>44271</v>
      </c>
      <c r="J1485" s="89">
        <v>1</v>
      </c>
      <c r="K1485" s="98">
        <v>44411</v>
      </c>
      <c r="L1485" s="129">
        <v>1</v>
      </c>
      <c r="M1485" s="59"/>
      <c r="N1485" s="59"/>
      <c r="O1485" s="33" t="s">
        <v>870</v>
      </c>
    </row>
    <row r="1486" spans="1:15">
      <c r="A1486" s="93">
        <v>1</v>
      </c>
      <c r="B1486" s="128" t="s">
        <v>4899</v>
      </c>
      <c r="C1486" s="17" t="s">
        <v>4900</v>
      </c>
      <c r="D1486" s="17">
        <v>708</v>
      </c>
      <c r="E1486" s="17" t="s">
        <v>4901</v>
      </c>
      <c r="F1486" s="17" t="s">
        <v>4902</v>
      </c>
      <c r="G1486" s="49"/>
      <c r="H1486" s="18">
        <v>44231</v>
      </c>
      <c r="I1486" s="98">
        <v>44260</v>
      </c>
      <c r="J1486" s="89">
        <v>1</v>
      </c>
      <c r="K1486" s="98" t="str">
        <f ca="1">IF(L1486&lt;&gt;"", IF(K1486&lt;&gt;"",K1486,NOW()),"")</f>
        <v/>
      </c>
      <c r="L1486" s="129"/>
      <c r="M1486" s="59"/>
      <c r="N1486" s="59"/>
      <c r="O1486" s="33" t="s">
        <v>4903</v>
      </c>
    </row>
    <row r="1487" spans="1:15">
      <c r="A1487" s="92">
        <v>1</v>
      </c>
      <c r="B1487" s="128" t="s">
        <v>4907</v>
      </c>
      <c r="C1487" s="17" t="s">
        <v>4908</v>
      </c>
      <c r="D1487" s="17">
        <v>5861</v>
      </c>
      <c r="E1487" s="17" t="s">
        <v>653</v>
      </c>
      <c r="F1487" s="17" t="s">
        <v>4909</v>
      </c>
      <c r="G1487" s="49"/>
      <c r="H1487" s="18">
        <v>44231</v>
      </c>
      <c r="I1487" s="98">
        <v>44291</v>
      </c>
      <c r="J1487" s="89">
        <v>1</v>
      </c>
      <c r="K1487" s="98" t="str">
        <f ca="1">IF(L1487&lt;&gt;"", IF(K1487&lt;&gt;"",K1487,NOW()),"")</f>
        <v/>
      </c>
      <c r="L1487" s="129"/>
      <c r="M1487" s="59"/>
      <c r="N1487" s="59"/>
      <c r="O1487" s="33"/>
    </row>
    <row r="1488" spans="1:15">
      <c r="A1488" s="92">
        <v>1</v>
      </c>
      <c r="B1488" s="42" t="s">
        <v>4904</v>
      </c>
      <c r="C1488" s="39" t="s">
        <v>4905</v>
      </c>
      <c r="D1488" s="39">
        <v>5429</v>
      </c>
      <c r="E1488" s="39" t="s">
        <v>457</v>
      </c>
      <c r="F1488" s="39" t="s">
        <v>4906</v>
      </c>
      <c r="G1488" s="49"/>
      <c r="H1488" s="18">
        <v>44231</v>
      </c>
      <c r="I1488" s="98">
        <v>44295</v>
      </c>
      <c r="J1488" s="89">
        <v>1</v>
      </c>
      <c r="K1488" s="98">
        <v>44694</v>
      </c>
      <c r="L1488" s="129">
        <v>1</v>
      </c>
      <c r="M1488" s="59"/>
      <c r="N1488" s="59"/>
      <c r="O1488" s="33"/>
    </row>
    <row r="1489" spans="1:15">
      <c r="A1489" s="92">
        <v>1</v>
      </c>
      <c r="B1489" s="42" t="s">
        <v>4910</v>
      </c>
      <c r="C1489" s="39" t="s">
        <v>1619</v>
      </c>
      <c r="D1489" s="39">
        <v>6066</v>
      </c>
      <c r="E1489" s="39" t="s">
        <v>1620</v>
      </c>
      <c r="F1489" s="39" t="s">
        <v>4911</v>
      </c>
      <c r="G1489" s="49"/>
      <c r="H1489" s="18">
        <v>44236</v>
      </c>
      <c r="I1489" s="98">
        <v>44249</v>
      </c>
      <c r="J1489" s="89">
        <v>1</v>
      </c>
      <c r="K1489" s="98">
        <v>44505</v>
      </c>
      <c r="L1489" s="129">
        <v>1</v>
      </c>
      <c r="M1489" s="59"/>
      <c r="N1489" s="59"/>
      <c r="O1489" s="33" t="s">
        <v>4442</v>
      </c>
    </row>
    <row r="1490" spans="1:15">
      <c r="A1490" s="92">
        <v>1</v>
      </c>
      <c r="B1490" s="42" t="s">
        <v>4912</v>
      </c>
      <c r="C1490" s="39" t="s">
        <v>4913</v>
      </c>
      <c r="D1490" s="39">
        <v>5211</v>
      </c>
      <c r="E1490" s="39" t="s">
        <v>1693</v>
      </c>
      <c r="F1490" s="39" t="s">
        <v>4914</v>
      </c>
      <c r="G1490" s="49">
        <v>1</v>
      </c>
      <c r="H1490" s="18">
        <v>44237</v>
      </c>
      <c r="I1490" s="98">
        <v>44315</v>
      </c>
      <c r="J1490" s="89">
        <v>1</v>
      </c>
      <c r="K1490" s="98">
        <v>44424</v>
      </c>
      <c r="L1490" s="129">
        <v>1</v>
      </c>
      <c r="M1490" s="59"/>
      <c r="N1490" s="59"/>
      <c r="O1490" s="33" t="s">
        <v>4915</v>
      </c>
    </row>
    <row r="1491" spans="1:15">
      <c r="A1491" s="92">
        <v>1</v>
      </c>
      <c r="B1491" s="42" t="s">
        <v>4916</v>
      </c>
      <c r="C1491" s="39" t="s">
        <v>4917</v>
      </c>
      <c r="D1491" s="39">
        <v>5580</v>
      </c>
      <c r="E1491" s="39" t="s">
        <v>4918</v>
      </c>
      <c r="F1491" s="39" t="s">
        <v>4919</v>
      </c>
      <c r="G1491" s="49"/>
      <c r="H1491" s="18">
        <v>44237</v>
      </c>
      <c r="I1491" s="98">
        <v>44257</v>
      </c>
      <c r="J1491" s="89">
        <v>1</v>
      </c>
      <c r="K1491" s="98">
        <v>44631</v>
      </c>
      <c r="L1491" s="129">
        <v>1</v>
      </c>
      <c r="M1491" s="59"/>
      <c r="N1491" s="59"/>
      <c r="O1491" s="33" t="s">
        <v>870</v>
      </c>
    </row>
    <row r="1492" spans="1:15">
      <c r="A1492" s="93">
        <v>1</v>
      </c>
      <c r="B1492" s="42" t="s">
        <v>4920</v>
      </c>
      <c r="C1492" s="39" t="s">
        <v>4921</v>
      </c>
      <c r="D1492" s="39">
        <v>945</v>
      </c>
      <c r="E1492" s="39" t="s">
        <v>1874</v>
      </c>
      <c r="F1492" s="39" t="s">
        <v>4922</v>
      </c>
      <c r="G1492" s="49">
        <v>1</v>
      </c>
      <c r="H1492" s="18">
        <v>44237</v>
      </c>
      <c r="I1492" s="98">
        <v>44252</v>
      </c>
      <c r="J1492" s="89">
        <v>1</v>
      </c>
      <c r="K1492" s="98">
        <v>44357</v>
      </c>
      <c r="L1492" s="129">
        <v>1</v>
      </c>
      <c r="M1492" s="59"/>
      <c r="N1492" s="59"/>
      <c r="O1492" s="33" t="s">
        <v>870</v>
      </c>
    </row>
    <row r="1493" spans="1:15">
      <c r="A1493" s="92">
        <v>1</v>
      </c>
      <c r="B1493" s="42" t="s">
        <v>4923</v>
      </c>
      <c r="C1493" s="39" t="s">
        <v>4924</v>
      </c>
      <c r="D1493" s="39">
        <v>5417</v>
      </c>
      <c r="E1493" s="39" t="s">
        <v>517</v>
      </c>
      <c r="F1493" s="39" t="s">
        <v>4925</v>
      </c>
      <c r="G1493" s="49"/>
      <c r="H1493" s="18">
        <v>44237</v>
      </c>
      <c r="I1493" s="98">
        <v>44252</v>
      </c>
      <c r="J1493" s="89">
        <v>1</v>
      </c>
      <c r="K1493" s="98">
        <v>44351</v>
      </c>
      <c r="L1493" s="129">
        <v>1</v>
      </c>
      <c r="M1493" s="59"/>
      <c r="N1493" s="59"/>
      <c r="O1493" s="33"/>
    </row>
    <row r="1494" spans="1:15">
      <c r="A1494" s="92">
        <v>1</v>
      </c>
      <c r="B1494" s="96" t="s">
        <v>4926</v>
      </c>
      <c r="C1494" s="38" t="s">
        <v>4927</v>
      </c>
      <c r="D1494" s="38">
        <v>6078</v>
      </c>
      <c r="E1494" s="38" t="s">
        <v>498</v>
      </c>
      <c r="F1494" s="38" t="s">
        <v>4928</v>
      </c>
      <c r="G1494" s="49">
        <v>1</v>
      </c>
      <c r="H1494" s="18">
        <v>44237</v>
      </c>
      <c r="I1494" s="98" t="s">
        <v>4929</v>
      </c>
      <c r="J1494" s="89"/>
      <c r="K1494" s="98" t="str">
        <f ca="1">IF(L1494&lt;&gt;"", IF(K1494&lt;&gt;"",K1494,NOW()),"")</f>
        <v/>
      </c>
      <c r="L1494" s="129"/>
      <c r="M1494" s="59">
        <v>1</v>
      </c>
      <c r="N1494" s="59"/>
      <c r="O1494" s="33"/>
    </row>
    <row r="1495" spans="1:15">
      <c r="A1495" s="92">
        <v>1</v>
      </c>
      <c r="B1495" s="42" t="s">
        <v>4930</v>
      </c>
      <c r="C1495" s="39" t="s">
        <v>4931</v>
      </c>
      <c r="D1495" s="39">
        <v>1525</v>
      </c>
      <c r="E1495" s="39" t="s">
        <v>1415</v>
      </c>
      <c r="F1495" s="39" t="s">
        <v>4932</v>
      </c>
      <c r="G1495" s="49"/>
      <c r="H1495" s="18">
        <v>44238</v>
      </c>
      <c r="I1495" s="98">
        <v>44319</v>
      </c>
      <c r="J1495" s="89">
        <v>1</v>
      </c>
      <c r="K1495" s="98">
        <v>45079</v>
      </c>
      <c r="L1495" s="129">
        <v>1</v>
      </c>
      <c r="M1495" s="59"/>
      <c r="N1495" s="59"/>
      <c r="O1495" s="33"/>
    </row>
    <row r="1496" spans="1:15">
      <c r="A1496" s="92">
        <v>1</v>
      </c>
      <c r="B1496" s="42" t="s">
        <v>4933</v>
      </c>
      <c r="C1496" s="39" t="s">
        <v>4934</v>
      </c>
      <c r="D1496" s="39">
        <v>867</v>
      </c>
      <c r="E1496" s="39" t="s">
        <v>1874</v>
      </c>
      <c r="F1496" s="39" t="s">
        <v>4935</v>
      </c>
      <c r="G1496" s="49"/>
      <c r="H1496" s="18">
        <v>44238</v>
      </c>
      <c r="I1496" s="98">
        <v>44621</v>
      </c>
      <c r="J1496" s="89">
        <v>1</v>
      </c>
      <c r="K1496" s="98">
        <v>45513</v>
      </c>
      <c r="L1496" s="129">
        <v>1</v>
      </c>
      <c r="M1496" s="59"/>
      <c r="N1496" s="59"/>
      <c r="O1496" s="33"/>
    </row>
    <row r="1497" spans="1:15">
      <c r="A1497" s="92">
        <v>1</v>
      </c>
      <c r="B1497" s="42" t="s">
        <v>4936</v>
      </c>
      <c r="C1497" s="39" t="s">
        <v>4937</v>
      </c>
      <c r="D1497" s="39">
        <v>1443</v>
      </c>
      <c r="E1497" s="39" t="s">
        <v>420</v>
      </c>
      <c r="F1497" s="39" t="s">
        <v>4938</v>
      </c>
      <c r="G1497" s="49">
        <v>1</v>
      </c>
      <c r="H1497" s="18">
        <v>44239</v>
      </c>
      <c r="I1497" s="98">
        <v>44357</v>
      </c>
      <c r="J1497" s="89">
        <v>1</v>
      </c>
      <c r="K1497" s="98">
        <v>45205</v>
      </c>
      <c r="L1497" s="129">
        <v>1</v>
      </c>
      <c r="M1497" s="59"/>
      <c r="N1497" s="59"/>
      <c r="O1497" s="33"/>
    </row>
    <row r="1498" spans="1:15">
      <c r="A1498" s="93">
        <v>1</v>
      </c>
      <c r="B1498" s="42" t="s">
        <v>4939</v>
      </c>
      <c r="C1498" s="39" t="s">
        <v>4940</v>
      </c>
      <c r="D1498" s="39">
        <v>6170</v>
      </c>
      <c r="E1498" s="39" t="s">
        <v>2315</v>
      </c>
      <c r="F1498" s="39" t="s">
        <v>4941</v>
      </c>
      <c r="G1498" s="49"/>
      <c r="H1498" s="18">
        <v>44239</v>
      </c>
      <c r="I1498" s="98">
        <v>44279</v>
      </c>
      <c r="J1498" s="89">
        <v>1</v>
      </c>
      <c r="K1498" s="98">
        <v>44691</v>
      </c>
      <c r="L1498" s="129">
        <v>1</v>
      </c>
      <c r="M1498" s="59"/>
      <c r="N1498" s="59"/>
      <c r="O1498" s="33" t="s">
        <v>4942</v>
      </c>
    </row>
    <row r="1499" spans="1:15">
      <c r="A1499" s="92">
        <v>1</v>
      </c>
      <c r="B1499" s="42" t="s">
        <v>4943</v>
      </c>
      <c r="C1499" s="39" t="s">
        <v>4944</v>
      </c>
      <c r="D1499" s="39">
        <v>5439</v>
      </c>
      <c r="E1499" s="39" t="s">
        <v>574</v>
      </c>
      <c r="F1499" s="39" t="s">
        <v>4945</v>
      </c>
      <c r="G1499" s="49">
        <v>1</v>
      </c>
      <c r="H1499" s="18">
        <v>44239</v>
      </c>
      <c r="I1499" s="98">
        <v>44292</v>
      </c>
      <c r="J1499" s="89">
        <v>1</v>
      </c>
      <c r="K1499" s="98">
        <v>44433</v>
      </c>
      <c r="L1499" s="129">
        <v>1</v>
      </c>
      <c r="M1499" s="59"/>
      <c r="N1499" s="59"/>
      <c r="O1499" s="33"/>
    </row>
    <row r="1500" spans="1:15">
      <c r="A1500" s="92">
        <v>1</v>
      </c>
      <c r="B1500" s="42" t="s">
        <v>4946</v>
      </c>
      <c r="C1500" s="39" t="s">
        <v>4947</v>
      </c>
      <c r="D1500" s="39">
        <v>5711</v>
      </c>
      <c r="E1500" s="39" t="s">
        <v>4948</v>
      </c>
      <c r="F1500" s="39" t="s">
        <v>4949</v>
      </c>
      <c r="G1500" s="49">
        <v>1</v>
      </c>
      <c r="H1500" s="18">
        <v>44239</v>
      </c>
      <c r="I1500" s="98">
        <v>44259</v>
      </c>
      <c r="J1500" s="89">
        <v>1</v>
      </c>
      <c r="K1500" s="98">
        <v>45162</v>
      </c>
      <c r="L1500" s="129">
        <v>1</v>
      </c>
      <c r="M1500" s="59"/>
      <c r="N1500" s="59"/>
      <c r="O1500" s="33" t="s">
        <v>870</v>
      </c>
    </row>
    <row r="1501" spans="1:15">
      <c r="A1501" s="92">
        <v>1</v>
      </c>
      <c r="B1501" s="42" t="s">
        <v>4950</v>
      </c>
      <c r="C1501" s="39" t="s">
        <v>4951</v>
      </c>
      <c r="D1501" s="39">
        <v>1517</v>
      </c>
      <c r="E1501" s="39" t="s">
        <v>649</v>
      </c>
      <c r="F1501" s="39" t="s">
        <v>4952</v>
      </c>
      <c r="G1501" s="49">
        <v>1</v>
      </c>
      <c r="H1501" s="18">
        <v>44243</v>
      </c>
      <c r="I1501" s="98">
        <v>44264</v>
      </c>
      <c r="J1501" s="89">
        <v>1</v>
      </c>
      <c r="K1501" s="98">
        <v>44327</v>
      </c>
      <c r="L1501" s="129">
        <v>1</v>
      </c>
      <c r="M1501" s="59"/>
      <c r="N1501" s="59"/>
      <c r="O1501" s="33" t="s">
        <v>4953</v>
      </c>
    </row>
    <row r="1502" spans="1:15">
      <c r="A1502" s="92">
        <v>1</v>
      </c>
      <c r="B1502" s="42" t="s">
        <v>4954</v>
      </c>
      <c r="C1502" s="39" t="s">
        <v>4955</v>
      </c>
      <c r="D1502" s="39">
        <v>5258</v>
      </c>
      <c r="E1502" s="39" t="s">
        <v>517</v>
      </c>
      <c r="F1502" s="39" t="s">
        <v>4956</v>
      </c>
      <c r="G1502" s="49">
        <v>1</v>
      </c>
      <c r="H1502" s="18">
        <v>44243</v>
      </c>
      <c r="I1502" s="98">
        <v>44267</v>
      </c>
      <c r="J1502" s="89">
        <v>1</v>
      </c>
      <c r="K1502" s="98">
        <v>44473</v>
      </c>
      <c r="L1502" s="129">
        <v>1</v>
      </c>
      <c r="M1502" s="59"/>
      <c r="N1502" s="59"/>
      <c r="O1502" s="33"/>
    </row>
    <row r="1503" spans="1:15">
      <c r="A1503" s="92">
        <v>1</v>
      </c>
      <c r="B1503" s="42" t="s">
        <v>4957</v>
      </c>
      <c r="C1503" s="39" t="s">
        <v>4958</v>
      </c>
      <c r="D1503" s="39">
        <v>709</v>
      </c>
      <c r="E1503" s="39" t="s">
        <v>4959</v>
      </c>
      <c r="F1503" s="39" t="s">
        <v>4960</v>
      </c>
      <c r="G1503" s="49"/>
      <c r="H1503" s="18">
        <v>44243</v>
      </c>
      <c r="I1503" s="98">
        <v>44256</v>
      </c>
      <c r="J1503" s="89">
        <v>1</v>
      </c>
      <c r="K1503" s="98">
        <v>44385</v>
      </c>
      <c r="L1503" s="129">
        <v>1</v>
      </c>
      <c r="M1503" s="59"/>
      <c r="N1503" s="59"/>
      <c r="O1503" s="33"/>
    </row>
    <row r="1504" spans="1:15">
      <c r="A1504" s="93">
        <v>1</v>
      </c>
      <c r="B1504" s="42" t="s">
        <v>4961</v>
      </c>
      <c r="C1504" s="39" t="s">
        <v>4962</v>
      </c>
      <c r="D1504" s="39">
        <v>6426</v>
      </c>
      <c r="E1504" s="39" t="s">
        <v>4963</v>
      </c>
      <c r="F1504" s="39" t="s">
        <v>4964</v>
      </c>
      <c r="G1504" s="49">
        <v>1</v>
      </c>
      <c r="H1504" s="18">
        <v>44243</v>
      </c>
      <c r="I1504" s="98">
        <v>44257</v>
      </c>
      <c r="J1504" s="89">
        <v>1</v>
      </c>
      <c r="K1504" s="98">
        <v>45629</v>
      </c>
      <c r="L1504" s="129">
        <v>1</v>
      </c>
      <c r="M1504" s="59"/>
      <c r="N1504" s="59"/>
      <c r="O1504" s="33"/>
    </row>
    <row r="1505" spans="1:15">
      <c r="A1505" s="92">
        <v>1</v>
      </c>
      <c r="B1505" s="42" t="s">
        <v>4965</v>
      </c>
      <c r="C1505" s="39" t="s">
        <v>4966</v>
      </c>
      <c r="D1505" s="39">
        <v>5546</v>
      </c>
      <c r="E1505" s="39" t="s">
        <v>1124</v>
      </c>
      <c r="F1505" s="39" t="s">
        <v>4967</v>
      </c>
      <c r="G1505" s="49"/>
      <c r="H1505" s="18">
        <v>44243</v>
      </c>
      <c r="I1505" s="98">
        <v>44293</v>
      </c>
      <c r="J1505" s="89">
        <v>1</v>
      </c>
      <c r="K1505" s="98">
        <v>44400</v>
      </c>
      <c r="L1505" s="129">
        <v>1</v>
      </c>
      <c r="M1505" s="59"/>
      <c r="N1505" s="59"/>
      <c r="O1505" s="33" t="s">
        <v>870</v>
      </c>
    </row>
    <row r="1506" spans="1:15">
      <c r="A1506" s="92">
        <v>1</v>
      </c>
      <c r="B1506" s="128" t="s">
        <v>4976</v>
      </c>
      <c r="C1506" s="17" t="s">
        <v>4977</v>
      </c>
      <c r="D1506" s="17">
        <v>5498</v>
      </c>
      <c r="E1506" s="17" t="s">
        <v>2268</v>
      </c>
      <c r="F1506" s="17" t="s">
        <v>4978</v>
      </c>
      <c r="G1506" s="49"/>
      <c r="H1506" s="18">
        <v>44244</v>
      </c>
      <c r="I1506" s="98">
        <v>44550</v>
      </c>
      <c r="J1506" s="89">
        <v>1</v>
      </c>
      <c r="K1506" s="98" t="str">
        <f ca="1">IF(L1506&lt;&gt;"", IF(K1506&lt;&gt;"",K1506,NOW()),"")</f>
        <v/>
      </c>
      <c r="L1506" s="129"/>
      <c r="M1506" s="59"/>
      <c r="N1506" s="59"/>
      <c r="O1506" s="33"/>
    </row>
    <row r="1507" spans="1:15">
      <c r="A1507" s="92">
        <v>1</v>
      </c>
      <c r="B1507" s="42" t="s">
        <v>4968</v>
      </c>
      <c r="C1507" s="39" t="s">
        <v>4969</v>
      </c>
      <c r="D1507" s="39">
        <v>5595</v>
      </c>
      <c r="E1507" s="39" t="s">
        <v>28</v>
      </c>
      <c r="F1507" s="39" t="s">
        <v>4970</v>
      </c>
      <c r="G1507" s="49"/>
      <c r="H1507" s="18">
        <v>44244</v>
      </c>
      <c r="I1507" s="98">
        <v>44259</v>
      </c>
      <c r="J1507" s="89">
        <v>1</v>
      </c>
      <c r="K1507" s="98">
        <v>44396</v>
      </c>
      <c r="L1507" s="129">
        <v>1</v>
      </c>
      <c r="M1507" s="59"/>
      <c r="N1507" s="59"/>
      <c r="O1507" s="33" t="s">
        <v>4971</v>
      </c>
    </row>
    <row r="1508" spans="1:15">
      <c r="A1508" s="92">
        <v>1</v>
      </c>
      <c r="B1508" s="42" t="s">
        <v>4972</v>
      </c>
      <c r="C1508" s="39" t="s">
        <v>4973</v>
      </c>
      <c r="D1508" s="39">
        <v>8744</v>
      </c>
      <c r="E1508" s="39" t="s">
        <v>4974</v>
      </c>
      <c r="F1508" s="39" t="s">
        <v>4975</v>
      </c>
      <c r="G1508" s="49"/>
      <c r="H1508" s="18">
        <v>44244</v>
      </c>
      <c r="I1508" s="98">
        <v>44867</v>
      </c>
      <c r="J1508" s="89">
        <v>1</v>
      </c>
      <c r="K1508" s="98">
        <v>45089</v>
      </c>
      <c r="L1508" s="129">
        <v>1</v>
      </c>
      <c r="M1508" s="59"/>
      <c r="N1508" s="59"/>
      <c r="O1508" s="33"/>
    </row>
    <row r="1509" spans="1:15">
      <c r="A1509" s="92">
        <v>1</v>
      </c>
      <c r="B1509" s="42" t="s">
        <v>4979</v>
      </c>
      <c r="C1509" s="39" t="s">
        <v>4980</v>
      </c>
      <c r="D1509" s="39">
        <v>881</v>
      </c>
      <c r="E1509" s="39" t="s">
        <v>544</v>
      </c>
      <c r="F1509" s="39" t="s">
        <v>4981</v>
      </c>
      <c r="G1509" s="49"/>
      <c r="H1509" s="18">
        <v>44245</v>
      </c>
      <c r="I1509" s="98">
        <v>44368</v>
      </c>
      <c r="J1509" s="89">
        <v>1</v>
      </c>
      <c r="K1509" s="98">
        <v>44719</v>
      </c>
      <c r="L1509" s="129">
        <v>1</v>
      </c>
      <c r="M1509" s="59"/>
      <c r="N1509" s="59"/>
      <c r="O1509" s="33"/>
    </row>
    <row r="1510" spans="1:15">
      <c r="A1510" s="93">
        <v>1</v>
      </c>
      <c r="B1510" s="42" t="s">
        <v>4982</v>
      </c>
      <c r="C1510" s="39" t="s">
        <v>4983</v>
      </c>
      <c r="D1510" s="39">
        <v>250</v>
      </c>
      <c r="E1510" s="39" t="s">
        <v>968</v>
      </c>
      <c r="F1510" s="39" t="s">
        <v>4984</v>
      </c>
      <c r="G1510" s="49"/>
      <c r="H1510" s="18">
        <v>44245</v>
      </c>
      <c r="I1510" s="98">
        <v>44251</v>
      </c>
      <c r="J1510" s="89">
        <v>1</v>
      </c>
      <c r="K1510" s="98">
        <v>44593</v>
      </c>
      <c r="L1510" s="129">
        <v>1</v>
      </c>
      <c r="M1510" s="59"/>
      <c r="N1510" s="59"/>
      <c r="O1510" s="33" t="s">
        <v>870</v>
      </c>
    </row>
    <row r="1511" spans="1:15">
      <c r="A1511" s="92">
        <v>1</v>
      </c>
      <c r="B1511" s="42" t="s">
        <v>4985</v>
      </c>
      <c r="C1511" s="39" t="s">
        <v>4986</v>
      </c>
      <c r="D1511" s="39">
        <v>630</v>
      </c>
      <c r="E1511" s="39" t="s">
        <v>4987</v>
      </c>
      <c r="F1511" s="39" t="s">
        <v>4988</v>
      </c>
      <c r="G1511" s="49"/>
      <c r="H1511" s="18">
        <v>44246</v>
      </c>
      <c r="I1511" s="98">
        <v>44257</v>
      </c>
      <c r="J1511" s="89">
        <v>1</v>
      </c>
      <c r="K1511" s="98">
        <v>44557</v>
      </c>
      <c r="L1511" s="129">
        <v>1</v>
      </c>
      <c r="M1511" s="59"/>
      <c r="N1511" s="59"/>
      <c r="O1511" s="33" t="s">
        <v>4989</v>
      </c>
    </row>
    <row r="1512" spans="1:15">
      <c r="A1512" s="92">
        <v>1</v>
      </c>
      <c r="B1512" s="42" t="s">
        <v>4990</v>
      </c>
      <c r="C1512" s="39" t="s">
        <v>4991</v>
      </c>
      <c r="D1512" s="39">
        <v>606</v>
      </c>
      <c r="E1512" s="39" t="s">
        <v>465</v>
      </c>
      <c r="F1512" s="39" t="s">
        <v>4992</v>
      </c>
      <c r="G1512" s="49"/>
      <c r="H1512" s="18">
        <v>44246</v>
      </c>
      <c r="I1512" s="98">
        <v>44328</v>
      </c>
      <c r="J1512" s="89">
        <v>1</v>
      </c>
      <c r="K1512" s="98">
        <v>44762</v>
      </c>
      <c r="L1512" s="129">
        <v>1</v>
      </c>
      <c r="M1512" s="59"/>
      <c r="N1512" s="59"/>
      <c r="O1512" s="33" t="s">
        <v>870</v>
      </c>
    </row>
    <row r="1513" spans="1:15">
      <c r="A1513" s="92">
        <v>1</v>
      </c>
      <c r="B1513" s="42" t="s">
        <v>4993</v>
      </c>
      <c r="C1513" s="39" t="s">
        <v>2676</v>
      </c>
      <c r="D1513" s="39">
        <v>436</v>
      </c>
      <c r="E1513" s="39" t="s">
        <v>800</v>
      </c>
      <c r="F1513" s="39" t="s">
        <v>4994</v>
      </c>
      <c r="G1513" s="49">
        <v>1</v>
      </c>
      <c r="H1513" s="18">
        <v>44246</v>
      </c>
      <c r="I1513" s="98">
        <v>44294</v>
      </c>
      <c r="J1513" s="89">
        <v>1</v>
      </c>
      <c r="K1513" s="98">
        <v>44601</v>
      </c>
      <c r="L1513" s="129">
        <v>1</v>
      </c>
      <c r="M1513" s="59"/>
      <c r="N1513" s="59"/>
      <c r="O1513" s="33"/>
    </row>
    <row r="1514" spans="1:15">
      <c r="A1514" s="92">
        <v>1</v>
      </c>
      <c r="B1514" s="42" t="s">
        <v>4995</v>
      </c>
      <c r="C1514" s="39" t="s">
        <v>4996</v>
      </c>
      <c r="D1514" s="39">
        <v>1441</v>
      </c>
      <c r="E1514" s="39" t="s">
        <v>4246</v>
      </c>
      <c r="F1514" s="39" t="s">
        <v>4997</v>
      </c>
      <c r="G1514" s="49">
        <v>1</v>
      </c>
      <c r="H1514" s="18">
        <v>44246</v>
      </c>
      <c r="I1514" s="98">
        <v>44265</v>
      </c>
      <c r="J1514" s="89">
        <v>1</v>
      </c>
      <c r="K1514" s="98">
        <v>44320</v>
      </c>
      <c r="L1514" s="129">
        <v>1</v>
      </c>
      <c r="M1514" s="59"/>
      <c r="N1514" s="59"/>
      <c r="O1514" s="33"/>
    </row>
    <row r="1515" spans="1:15">
      <c r="A1515" s="92">
        <v>1</v>
      </c>
      <c r="B1515" s="42" t="s">
        <v>4998</v>
      </c>
      <c r="C1515" s="39" t="s">
        <v>4999</v>
      </c>
      <c r="D1515" s="39">
        <v>261</v>
      </c>
      <c r="E1515" s="39" t="s">
        <v>1028</v>
      </c>
      <c r="F1515" s="39" t="s">
        <v>5000</v>
      </c>
      <c r="G1515" s="49"/>
      <c r="H1515" s="18">
        <v>44246</v>
      </c>
      <c r="I1515" s="98">
        <v>44288</v>
      </c>
      <c r="J1515" s="89">
        <v>1</v>
      </c>
      <c r="K1515" s="98">
        <v>44775</v>
      </c>
      <c r="L1515" s="129">
        <v>1</v>
      </c>
      <c r="M1515" s="59"/>
      <c r="N1515" s="59"/>
      <c r="O1515" s="33" t="s">
        <v>5001</v>
      </c>
    </row>
    <row r="1516" spans="1:15">
      <c r="A1516" s="93">
        <v>1</v>
      </c>
      <c r="B1516" s="128" t="s">
        <v>5002</v>
      </c>
      <c r="C1516" s="17" t="s">
        <v>5003</v>
      </c>
      <c r="D1516" s="17">
        <v>1650</v>
      </c>
      <c r="E1516" s="17" t="s">
        <v>2332</v>
      </c>
      <c r="F1516" s="17" t="s">
        <v>5004</v>
      </c>
      <c r="G1516" s="49"/>
      <c r="H1516" s="18">
        <v>44249</v>
      </c>
      <c r="I1516" s="98">
        <v>44265</v>
      </c>
      <c r="J1516" s="89">
        <v>1</v>
      </c>
      <c r="K1516" s="98" t="str">
        <f ca="1">IF(L1516&lt;&gt;"", IF(K1516&lt;&gt;"",K1516,NOW()),"")</f>
        <v/>
      </c>
      <c r="L1516" s="129"/>
      <c r="M1516" s="59"/>
      <c r="N1516" s="59"/>
      <c r="O1516" s="33"/>
    </row>
    <row r="1517" spans="1:15">
      <c r="A1517" s="92">
        <v>1</v>
      </c>
      <c r="B1517" s="42" t="s">
        <v>5005</v>
      </c>
      <c r="C1517" s="39" t="s">
        <v>5006</v>
      </c>
      <c r="D1517" s="39">
        <v>5340</v>
      </c>
      <c r="E1517" s="39" t="s">
        <v>457</v>
      </c>
      <c r="F1517" s="39" t="s">
        <v>5007</v>
      </c>
      <c r="G1517" s="49">
        <v>1</v>
      </c>
      <c r="H1517" s="18">
        <v>44250</v>
      </c>
      <c r="I1517" s="98">
        <v>44259</v>
      </c>
      <c r="J1517" s="89">
        <v>1</v>
      </c>
      <c r="K1517" s="98">
        <v>44820</v>
      </c>
      <c r="L1517" s="129">
        <v>1</v>
      </c>
      <c r="M1517" s="59"/>
      <c r="N1517" s="59"/>
      <c r="O1517" s="33" t="s">
        <v>870</v>
      </c>
    </row>
    <row r="1518" spans="1:15">
      <c r="A1518" s="92">
        <v>1</v>
      </c>
      <c r="B1518" s="42" t="s">
        <v>5008</v>
      </c>
      <c r="C1518" s="39" t="s">
        <v>5009</v>
      </c>
      <c r="D1518" s="39">
        <v>6930</v>
      </c>
      <c r="E1518" s="39" t="s">
        <v>457</v>
      </c>
      <c r="F1518" s="39" t="s">
        <v>5010</v>
      </c>
      <c r="G1518" s="49"/>
      <c r="H1518" s="18">
        <v>44251</v>
      </c>
      <c r="I1518" s="98">
        <v>44258</v>
      </c>
      <c r="J1518" s="89">
        <v>1</v>
      </c>
      <c r="K1518" s="98">
        <v>44522</v>
      </c>
      <c r="L1518" s="129">
        <v>1</v>
      </c>
      <c r="M1518" s="59"/>
      <c r="N1518" s="59"/>
      <c r="O1518" s="33"/>
    </row>
    <row r="1519" spans="1:15">
      <c r="A1519" s="92">
        <v>1</v>
      </c>
      <c r="B1519" s="42" t="s">
        <v>5011</v>
      </c>
      <c r="C1519" s="39" t="s">
        <v>5012</v>
      </c>
      <c r="D1519" s="39">
        <v>1234</v>
      </c>
      <c r="E1519" s="39" t="s">
        <v>5013</v>
      </c>
      <c r="F1519" s="39" t="s">
        <v>5014</v>
      </c>
      <c r="G1519" s="49"/>
      <c r="H1519" s="18">
        <v>44251</v>
      </c>
      <c r="I1519" s="98">
        <v>44267</v>
      </c>
      <c r="J1519" s="89">
        <v>1</v>
      </c>
      <c r="K1519" s="98">
        <v>45807</v>
      </c>
      <c r="L1519" s="129">
        <v>1</v>
      </c>
      <c r="M1519" s="59"/>
      <c r="N1519" s="59"/>
      <c r="O1519" s="33" t="s">
        <v>870</v>
      </c>
    </row>
    <row r="1520" spans="1:15">
      <c r="A1520" s="92">
        <v>1</v>
      </c>
      <c r="B1520" s="42" t="s">
        <v>5015</v>
      </c>
      <c r="C1520" s="39" t="s">
        <v>5016</v>
      </c>
      <c r="D1520" s="39">
        <v>978</v>
      </c>
      <c r="E1520" s="39" t="s">
        <v>649</v>
      </c>
      <c r="F1520" s="39" t="s">
        <v>5017</v>
      </c>
      <c r="G1520" s="49">
        <v>1</v>
      </c>
      <c r="H1520" s="18">
        <v>44252</v>
      </c>
      <c r="I1520" s="98">
        <v>44265</v>
      </c>
      <c r="J1520" s="89">
        <v>1</v>
      </c>
      <c r="K1520" s="98">
        <v>44834</v>
      </c>
      <c r="L1520" s="129">
        <v>1</v>
      </c>
      <c r="M1520" s="59"/>
      <c r="N1520" s="59"/>
      <c r="O1520" s="33"/>
    </row>
    <row r="1521" spans="1:15">
      <c r="A1521" s="92">
        <v>1</v>
      </c>
      <c r="B1521" s="42" t="s">
        <v>5018</v>
      </c>
      <c r="C1521" s="39" t="s">
        <v>5019</v>
      </c>
      <c r="D1521" s="39">
        <v>1120</v>
      </c>
      <c r="E1521" s="39" t="s">
        <v>757</v>
      </c>
      <c r="F1521" s="39" t="s">
        <v>5020</v>
      </c>
      <c r="G1521" s="49">
        <v>1</v>
      </c>
      <c r="H1521" s="18">
        <v>44252</v>
      </c>
      <c r="I1521" s="98">
        <v>44371</v>
      </c>
      <c r="J1521" s="89">
        <v>1</v>
      </c>
      <c r="K1521" s="98">
        <v>44838</v>
      </c>
      <c r="L1521" s="129">
        <v>1</v>
      </c>
      <c r="M1521" s="59"/>
      <c r="N1521" s="59"/>
      <c r="O1521" s="33"/>
    </row>
    <row r="1522" spans="1:15">
      <c r="A1522" s="93">
        <v>1</v>
      </c>
      <c r="B1522" s="42" t="s">
        <v>5021</v>
      </c>
      <c r="C1522" s="39" t="s">
        <v>5022</v>
      </c>
      <c r="D1522" s="39">
        <v>820</v>
      </c>
      <c r="E1522" s="39" t="s">
        <v>1181</v>
      </c>
      <c r="F1522" s="39" t="s">
        <v>5023</v>
      </c>
      <c r="G1522" s="49"/>
      <c r="H1522" s="18">
        <v>44252</v>
      </c>
      <c r="I1522" s="98">
        <v>44281</v>
      </c>
      <c r="J1522" s="89">
        <v>1</v>
      </c>
      <c r="K1522" s="98">
        <v>44565</v>
      </c>
      <c r="L1522" s="129">
        <v>1</v>
      </c>
      <c r="M1522" s="59"/>
      <c r="N1522" s="59"/>
      <c r="O1522" s="33"/>
    </row>
    <row r="1523" spans="1:15">
      <c r="A1523" s="92">
        <v>1</v>
      </c>
      <c r="B1523" s="42" t="s">
        <v>5024</v>
      </c>
      <c r="C1523" s="39" t="s">
        <v>5025</v>
      </c>
      <c r="D1523" s="39">
        <v>776</v>
      </c>
      <c r="E1523" s="39" t="s">
        <v>985</v>
      </c>
      <c r="F1523" s="39" t="s">
        <v>5026</v>
      </c>
      <c r="G1523" s="49"/>
      <c r="H1523" s="18">
        <v>44253</v>
      </c>
      <c r="I1523" s="98">
        <v>44273</v>
      </c>
      <c r="J1523" s="89">
        <v>1</v>
      </c>
      <c r="K1523" s="98">
        <v>44538</v>
      </c>
      <c r="L1523" s="129">
        <v>1</v>
      </c>
      <c r="M1523" s="59"/>
      <c r="N1523" s="59"/>
      <c r="O1523" s="33"/>
    </row>
    <row r="1524" spans="1:15">
      <c r="A1524" s="92">
        <v>1</v>
      </c>
      <c r="B1524" s="42" t="s">
        <v>5027</v>
      </c>
      <c r="C1524" s="39" t="s">
        <v>5028</v>
      </c>
      <c r="D1524" s="39">
        <v>5312</v>
      </c>
      <c r="E1524" s="39" t="s">
        <v>623</v>
      </c>
      <c r="F1524" s="39" t="s">
        <v>5029</v>
      </c>
      <c r="G1524" s="49"/>
      <c r="H1524" s="18">
        <v>44253</v>
      </c>
      <c r="I1524" s="98">
        <v>44298</v>
      </c>
      <c r="J1524" s="89">
        <v>1</v>
      </c>
      <c r="K1524" s="98">
        <v>44881</v>
      </c>
      <c r="L1524" s="129">
        <v>1</v>
      </c>
      <c r="M1524" s="59"/>
      <c r="N1524" s="59"/>
      <c r="O1524" s="33" t="s">
        <v>2813</v>
      </c>
    </row>
    <row r="1525" spans="1:15">
      <c r="A1525" s="92">
        <v>1</v>
      </c>
      <c r="B1525" s="42" t="s">
        <v>5030</v>
      </c>
      <c r="C1525" s="39" t="s">
        <v>5031</v>
      </c>
      <c r="D1525" s="39">
        <v>1431</v>
      </c>
      <c r="E1525" s="39" t="s">
        <v>637</v>
      </c>
      <c r="F1525" s="39" t="s">
        <v>5032</v>
      </c>
      <c r="G1525" s="49"/>
      <c r="H1525" s="18">
        <v>44253</v>
      </c>
      <c r="I1525" s="98">
        <v>44291</v>
      </c>
      <c r="J1525" s="89">
        <v>1</v>
      </c>
      <c r="K1525" s="98">
        <v>44840</v>
      </c>
      <c r="L1525" s="129">
        <v>1</v>
      </c>
      <c r="M1525" s="59"/>
      <c r="N1525" s="59"/>
      <c r="O1525" s="33"/>
    </row>
    <row r="1526" spans="1:15">
      <c r="A1526" s="92">
        <v>1</v>
      </c>
      <c r="B1526" s="42" t="s">
        <v>5033</v>
      </c>
      <c r="C1526" s="39" t="s">
        <v>5034</v>
      </c>
      <c r="D1526" s="39">
        <v>5605</v>
      </c>
      <c r="E1526" s="39" t="s">
        <v>5035</v>
      </c>
      <c r="F1526" s="39" t="s">
        <v>5036</v>
      </c>
      <c r="G1526" s="49"/>
      <c r="H1526" s="18">
        <v>44256</v>
      </c>
      <c r="I1526" s="98">
        <v>44281</v>
      </c>
      <c r="J1526" s="89">
        <v>1</v>
      </c>
      <c r="K1526" s="98">
        <v>44698</v>
      </c>
      <c r="L1526" s="129">
        <v>1</v>
      </c>
      <c r="M1526" s="59"/>
      <c r="N1526" s="59"/>
      <c r="O1526" s="33"/>
    </row>
    <row r="1527" spans="1:15">
      <c r="A1527" s="92">
        <v>1</v>
      </c>
      <c r="B1527" s="42" t="s">
        <v>5047</v>
      </c>
      <c r="C1527" s="39" t="s">
        <v>5048</v>
      </c>
      <c r="D1527" s="39">
        <v>2197</v>
      </c>
      <c r="E1527" s="39" t="s">
        <v>564</v>
      </c>
      <c r="F1527" s="39" t="s">
        <v>4960</v>
      </c>
      <c r="G1527" s="49"/>
      <c r="H1527" s="18">
        <v>44256</v>
      </c>
      <c r="I1527" s="98">
        <v>44273</v>
      </c>
      <c r="J1527" s="89">
        <v>1</v>
      </c>
      <c r="K1527" s="98">
        <v>44418</v>
      </c>
      <c r="L1527" s="129">
        <v>1</v>
      </c>
      <c r="M1527" s="59"/>
      <c r="N1527" s="59"/>
      <c r="O1527" s="33"/>
    </row>
    <row r="1528" spans="1:15">
      <c r="A1528" s="92">
        <v>1</v>
      </c>
      <c r="B1528" s="96" t="s">
        <v>5037</v>
      </c>
      <c r="C1528" s="38" t="s">
        <v>5038</v>
      </c>
      <c r="D1528" s="38">
        <v>5395</v>
      </c>
      <c r="E1528" s="38" t="s">
        <v>5039</v>
      </c>
      <c r="F1528" s="38" t="s">
        <v>5040</v>
      </c>
      <c r="G1528" s="49"/>
      <c r="H1528" s="18">
        <v>44256</v>
      </c>
      <c r="I1528" s="98" t="s">
        <v>2288</v>
      </c>
      <c r="J1528" s="89"/>
      <c r="K1528" s="98" t="str">
        <f ca="1">IF(L1528&lt;&gt;"", IF(K1528&lt;&gt;"",K1528,NOW()),"")</f>
        <v/>
      </c>
      <c r="L1528" s="129"/>
      <c r="M1528" s="59">
        <v>1</v>
      </c>
      <c r="N1528" s="59"/>
      <c r="O1528" s="33"/>
    </row>
    <row r="1529" spans="1:15">
      <c r="A1529" s="92">
        <v>1</v>
      </c>
      <c r="B1529" s="96" t="s">
        <v>5044</v>
      </c>
      <c r="C1529" s="38" t="s">
        <v>5045</v>
      </c>
      <c r="D1529" s="38">
        <v>3294</v>
      </c>
      <c r="E1529" s="38" t="s">
        <v>807</v>
      </c>
      <c r="F1529" s="38" t="s">
        <v>5046</v>
      </c>
      <c r="G1529" s="49"/>
      <c r="H1529" s="18">
        <v>44256</v>
      </c>
      <c r="I1529" s="98" t="s">
        <v>2065</v>
      </c>
      <c r="J1529" s="89"/>
      <c r="K1529" s="98" t="str">
        <f ca="1">IF(L1529&lt;&gt;"", IF(K1529&lt;&gt;"",K1529,NOW()),"")</f>
        <v/>
      </c>
      <c r="L1529" s="129"/>
      <c r="M1529" s="59">
        <v>1</v>
      </c>
      <c r="N1529" s="59"/>
      <c r="O1529" s="33"/>
    </row>
    <row r="1530" spans="1:15">
      <c r="A1530" s="93">
        <v>1</v>
      </c>
      <c r="B1530" s="96" t="s">
        <v>5041</v>
      </c>
      <c r="C1530" s="38" t="s">
        <v>5042</v>
      </c>
      <c r="D1530" s="38">
        <v>1888</v>
      </c>
      <c r="E1530" s="38" t="s">
        <v>5043</v>
      </c>
      <c r="F1530" s="38" t="s">
        <v>3411</v>
      </c>
      <c r="G1530" s="49"/>
      <c r="H1530" s="18">
        <v>44256</v>
      </c>
      <c r="I1530" s="98">
        <v>44266</v>
      </c>
      <c r="J1530" s="89">
        <v>1</v>
      </c>
      <c r="K1530" s="98" t="str">
        <f ca="1">IF(L1530&lt;&gt;"", IF(K1530&lt;&gt;"",K1530,NOW()),"")</f>
        <v/>
      </c>
      <c r="L1530" s="129"/>
      <c r="M1530" s="59"/>
      <c r="N1530" s="59">
        <v>1</v>
      </c>
      <c r="O1530" s="33"/>
    </row>
    <row r="1531" spans="1:15">
      <c r="A1531" s="92">
        <v>1</v>
      </c>
      <c r="B1531" s="42" t="s">
        <v>5049</v>
      </c>
      <c r="C1531" s="39" t="s">
        <v>4838</v>
      </c>
      <c r="D1531" s="39">
        <v>5885</v>
      </c>
      <c r="E1531" s="39" t="s">
        <v>4570</v>
      </c>
      <c r="F1531" s="39" t="s">
        <v>5050</v>
      </c>
      <c r="G1531" s="49"/>
      <c r="H1531" s="18">
        <v>44257</v>
      </c>
      <c r="I1531" s="98">
        <v>44320</v>
      </c>
      <c r="J1531" s="89">
        <v>1</v>
      </c>
      <c r="K1531" s="98">
        <v>44994</v>
      </c>
      <c r="L1531" s="129">
        <v>1</v>
      </c>
      <c r="M1531" s="59"/>
      <c r="N1531" s="59"/>
      <c r="O1531" s="33"/>
    </row>
    <row r="1532" spans="1:15">
      <c r="A1532" s="92">
        <v>1</v>
      </c>
      <c r="B1532" s="42" t="s">
        <v>5051</v>
      </c>
      <c r="C1532" s="39" t="s">
        <v>5052</v>
      </c>
      <c r="D1532" s="39">
        <v>1358</v>
      </c>
      <c r="E1532" s="39" t="s">
        <v>619</v>
      </c>
      <c r="F1532" s="39" t="s">
        <v>5053</v>
      </c>
      <c r="G1532" s="49"/>
      <c r="H1532" s="18">
        <v>44257</v>
      </c>
      <c r="I1532" s="98">
        <v>44355</v>
      </c>
      <c r="J1532" s="89">
        <v>1</v>
      </c>
      <c r="K1532" s="98">
        <f ca="1">IF(L1532&lt;&gt;"", IF(K1532&lt;&gt;"",K1532,NOW()),"")</f>
        <v>44531.584035532411</v>
      </c>
      <c r="L1532" s="129">
        <v>1</v>
      </c>
      <c r="M1532" s="59"/>
      <c r="N1532" s="59"/>
      <c r="O1532" s="33"/>
    </row>
    <row r="1533" spans="1:15">
      <c r="A1533" s="92">
        <v>1</v>
      </c>
      <c r="B1533" s="42" t="s">
        <v>5054</v>
      </c>
      <c r="C1533" s="39" t="s">
        <v>5055</v>
      </c>
      <c r="D1533" s="39">
        <v>444</v>
      </c>
      <c r="E1533" s="39" t="s">
        <v>873</v>
      </c>
      <c r="F1533" s="39" t="s">
        <v>5056</v>
      </c>
      <c r="G1533" s="49"/>
      <c r="H1533" s="18">
        <v>44257</v>
      </c>
      <c r="I1533" s="98">
        <v>44271</v>
      </c>
      <c r="J1533" s="89">
        <v>1</v>
      </c>
      <c r="K1533" s="98">
        <v>44407</v>
      </c>
      <c r="L1533" s="129">
        <v>1</v>
      </c>
      <c r="M1533" s="59"/>
      <c r="N1533" s="59"/>
      <c r="O1533" s="33"/>
    </row>
    <row r="1534" spans="1:15">
      <c r="A1534" s="93">
        <v>1</v>
      </c>
      <c r="B1534" s="42" t="s">
        <v>5057</v>
      </c>
      <c r="C1534" s="39" t="s">
        <v>5058</v>
      </c>
      <c r="D1534" s="39">
        <v>1383</v>
      </c>
      <c r="E1534" s="39" t="s">
        <v>1174</v>
      </c>
      <c r="F1534" s="39" t="s">
        <v>5059</v>
      </c>
      <c r="G1534" s="49"/>
      <c r="H1534" s="18">
        <v>44257</v>
      </c>
      <c r="I1534" s="98">
        <v>44315</v>
      </c>
      <c r="J1534" s="89">
        <v>1</v>
      </c>
      <c r="K1534" s="98">
        <v>44442</v>
      </c>
      <c r="L1534" s="129">
        <v>1</v>
      </c>
      <c r="M1534" s="59"/>
      <c r="N1534" s="59"/>
      <c r="O1534" s="33" t="s">
        <v>870</v>
      </c>
    </row>
    <row r="1535" spans="1:15">
      <c r="A1535" s="92">
        <v>1</v>
      </c>
      <c r="B1535" s="42" t="s">
        <v>5060</v>
      </c>
      <c r="C1535" s="39" t="s">
        <v>5061</v>
      </c>
      <c r="D1535" s="39">
        <v>6483</v>
      </c>
      <c r="E1535" s="39" t="s">
        <v>680</v>
      </c>
      <c r="F1535" s="39" t="s">
        <v>5062</v>
      </c>
      <c r="G1535" s="49"/>
      <c r="H1535" s="18">
        <v>44257</v>
      </c>
      <c r="I1535" s="98">
        <v>44396</v>
      </c>
      <c r="J1535" s="89">
        <v>1</v>
      </c>
      <c r="K1535" s="98">
        <v>44552</v>
      </c>
      <c r="L1535" s="129">
        <v>1</v>
      </c>
      <c r="M1535" s="59"/>
      <c r="N1535" s="59"/>
      <c r="O1535" s="33"/>
    </row>
    <row r="1536" spans="1:15">
      <c r="A1536" s="92">
        <v>1</v>
      </c>
      <c r="B1536" s="42" t="s">
        <v>5063</v>
      </c>
      <c r="C1536" s="39" t="s">
        <v>5064</v>
      </c>
      <c r="D1536" s="39">
        <v>1315</v>
      </c>
      <c r="E1536" s="39" t="s">
        <v>552</v>
      </c>
      <c r="F1536" s="39" t="s">
        <v>5065</v>
      </c>
      <c r="G1536" s="49"/>
      <c r="H1536" s="18">
        <v>44258</v>
      </c>
      <c r="I1536" s="98">
        <v>44277</v>
      </c>
      <c r="J1536" s="89">
        <v>1</v>
      </c>
      <c r="K1536" s="98">
        <v>44560</v>
      </c>
      <c r="L1536" s="129">
        <v>1</v>
      </c>
      <c r="M1536" s="59"/>
      <c r="N1536" s="59"/>
      <c r="O1536" s="33" t="s">
        <v>870</v>
      </c>
    </row>
    <row r="1537" spans="1:15">
      <c r="A1537" s="92">
        <v>1</v>
      </c>
      <c r="B1537" s="42" t="s">
        <v>5066</v>
      </c>
      <c r="C1537" s="39" t="s">
        <v>5067</v>
      </c>
      <c r="D1537" s="39">
        <v>1857</v>
      </c>
      <c r="E1537" s="39" t="s">
        <v>3327</v>
      </c>
      <c r="F1537" s="39" t="s">
        <v>5068</v>
      </c>
      <c r="G1537" s="49"/>
      <c r="H1537" s="18">
        <v>44258</v>
      </c>
      <c r="I1537" s="98">
        <v>44286</v>
      </c>
      <c r="J1537" s="89">
        <v>1</v>
      </c>
      <c r="K1537" s="98">
        <v>44550</v>
      </c>
      <c r="L1537" s="129">
        <v>1</v>
      </c>
      <c r="M1537" s="59"/>
      <c r="N1537" s="59"/>
      <c r="O1537" s="33" t="s">
        <v>870</v>
      </c>
    </row>
    <row r="1538" spans="1:15">
      <c r="A1538" s="92">
        <v>1</v>
      </c>
      <c r="B1538" s="42" t="s">
        <v>5069</v>
      </c>
      <c r="C1538" s="39" t="s">
        <v>5070</v>
      </c>
      <c r="D1538" s="39">
        <v>5995</v>
      </c>
      <c r="E1538" s="39" t="s">
        <v>517</v>
      </c>
      <c r="F1538" s="39" t="s">
        <v>5071</v>
      </c>
      <c r="G1538" s="49"/>
      <c r="H1538" s="18">
        <v>44258</v>
      </c>
      <c r="I1538" s="98">
        <v>44266</v>
      </c>
      <c r="J1538" s="89">
        <v>1</v>
      </c>
      <c r="K1538" s="98">
        <v>44433</v>
      </c>
      <c r="L1538" s="129">
        <v>1</v>
      </c>
      <c r="M1538" s="59"/>
      <c r="N1538" s="59"/>
      <c r="O1538" s="33" t="s">
        <v>870</v>
      </c>
    </row>
    <row r="1539" spans="1:15">
      <c r="A1539" s="92">
        <v>1</v>
      </c>
      <c r="B1539" s="42" t="s">
        <v>5072</v>
      </c>
      <c r="C1539" s="39" t="s">
        <v>5073</v>
      </c>
      <c r="D1539" s="39">
        <v>5593</v>
      </c>
      <c r="E1539" s="39" t="s">
        <v>1785</v>
      </c>
      <c r="F1539" s="39" t="s">
        <v>5074</v>
      </c>
      <c r="G1539" s="49"/>
      <c r="H1539" s="18">
        <v>44258</v>
      </c>
      <c r="I1539" s="103">
        <v>44273</v>
      </c>
      <c r="J1539" s="89">
        <v>1</v>
      </c>
      <c r="K1539" s="98">
        <v>44412</v>
      </c>
      <c r="L1539" s="129">
        <v>1</v>
      </c>
      <c r="M1539" s="59"/>
      <c r="N1539" s="59"/>
      <c r="O1539" s="33" t="s">
        <v>870</v>
      </c>
    </row>
    <row r="1540" spans="1:15">
      <c r="A1540" s="93">
        <v>1</v>
      </c>
      <c r="B1540" s="42" t="s">
        <v>5075</v>
      </c>
      <c r="C1540" s="39" t="s">
        <v>5076</v>
      </c>
      <c r="D1540" s="39">
        <v>942</v>
      </c>
      <c r="E1540" s="39" t="s">
        <v>757</v>
      </c>
      <c r="F1540" s="39" t="s">
        <v>5077</v>
      </c>
      <c r="G1540" s="49"/>
      <c r="H1540" s="18">
        <v>44258</v>
      </c>
      <c r="I1540" s="98">
        <v>44323</v>
      </c>
      <c r="J1540" s="89">
        <v>1</v>
      </c>
      <c r="K1540" s="98">
        <v>44846</v>
      </c>
      <c r="L1540" s="129">
        <v>1</v>
      </c>
      <c r="M1540" s="59"/>
      <c r="N1540" s="59"/>
      <c r="O1540" s="33"/>
    </row>
    <row r="1541" spans="1:15">
      <c r="A1541" s="92">
        <v>1</v>
      </c>
      <c r="B1541" s="42" t="s">
        <v>5078</v>
      </c>
      <c r="C1541" s="39" t="s">
        <v>5079</v>
      </c>
      <c r="D1541" s="39">
        <v>6815</v>
      </c>
      <c r="E1541" s="39" t="s">
        <v>5080</v>
      </c>
      <c r="F1541" s="39" t="s">
        <v>4482</v>
      </c>
      <c r="G1541" s="49">
        <v>1</v>
      </c>
      <c r="H1541" s="18">
        <v>44258</v>
      </c>
      <c r="I1541" s="98">
        <v>44298</v>
      </c>
      <c r="J1541" s="89">
        <v>1</v>
      </c>
      <c r="K1541" s="98">
        <v>44685</v>
      </c>
      <c r="L1541" s="129">
        <v>1</v>
      </c>
      <c r="M1541" s="59"/>
      <c r="N1541" s="59"/>
      <c r="O1541" s="33" t="s">
        <v>870</v>
      </c>
    </row>
    <row r="1542" spans="1:15">
      <c r="A1542" s="92">
        <v>1</v>
      </c>
      <c r="B1542" s="42" t="s">
        <v>5081</v>
      </c>
      <c r="C1542" s="39" t="s">
        <v>5082</v>
      </c>
      <c r="D1542" s="39">
        <v>1606</v>
      </c>
      <c r="E1542" s="39" t="s">
        <v>2753</v>
      </c>
      <c r="F1542" s="39" t="s">
        <v>5083</v>
      </c>
      <c r="G1542" s="49">
        <v>1</v>
      </c>
      <c r="H1542" s="18">
        <v>44258</v>
      </c>
      <c r="I1542" s="98">
        <v>44298</v>
      </c>
      <c r="J1542" s="89">
        <v>1</v>
      </c>
      <c r="K1542" s="98">
        <v>44818</v>
      </c>
      <c r="L1542" s="129">
        <v>1</v>
      </c>
      <c r="M1542" s="59"/>
      <c r="N1542" s="59"/>
      <c r="O1542" s="33" t="s">
        <v>870</v>
      </c>
    </row>
    <row r="1543" spans="1:15">
      <c r="A1543" s="92">
        <v>1</v>
      </c>
      <c r="B1543" s="42" t="s">
        <v>5084</v>
      </c>
      <c r="C1543" s="39" t="s">
        <v>5085</v>
      </c>
      <c r="D1543" s="39">
        <v>1560</v>
      </c>
      <c r="E1543" s="39" t="s">
        <v>649</v>
      </c>
      <c r="F1543" s="39" t="s">
        <v>5086</v>
      </c>
      <c r="G1543" s="49"/>
      <c r="H1543" s="18">
        <v>44259</v>
      </c>
      <c r="I1543" s="98">
        <v>44321</v>
      </c>
      <c r="J1543" s="89">
        <v>1</v>
      </c>
      <c r="K1543" s="98">
        <v>44470</v>
      </c>
      <c r="L1543" s="129">
        <v>1</v>
      </c>
      <c r="M1543" s="59"/>
      <c r="N1543" s="59"/>
      <c r="O1543" s="33"/>
    </row>
    <row r="1544" spans="1:15">
      <c r="A1544" s="92">
        <v>1</v>
      </c>
      <c r="B1544" s="42" t="s">
        <v>5087</v>
      </c>
      <c r="C1544" s="39" t="s">
        <v>1432</v>
      </c>
      <c r="D1544" s="39">
        <v>1419</v>
      </c>
      <c r="E1544" s="39" t="s">
        <v>1433</v>
      </c>
      <c r="F1544" s="39" t="s">
        <v>4340</v>
      </c>
      <c r="G1544" s="49"/>
      <c r="H1544" s="18">
        <v>44259</v>
      </c>
      <c r="I1544" s="98">
        <v>44279</v>
      </c>
      <c r="J1544" s="89">
        <v>1</v>
      </c>
      <c r="K1544" s="98">
        <v>44385</v>
      </c>
      <c r="L1544" s="129">
        <v>1</v>
      </c>
      <c r="M1544" s="59"/>
      <c r="N1544" s="59"/>
      <c r="O1544" s="33" t="s">
        <v>5088</v>
      </c>
    </row>
    <row r="1545" spans="1:15">
      <c r="A1545" s="92">
        <v>1</v>
      </c>
      <c r="B1545" s="42" t="s">
        <v>5089</v>
      </c>
      <c r="C1545" s="39" t="s">
        <v>5090</v>
      </c>
      <c r="D1545" s="39">
        <v>6630</v>
      </c>
      <c r="E1545" s="39" t="s">
        <v>1320</v>
      </c>
      <c r="F1545" s="39" t="s">
        <v>5091</v>
      </c>
      <c r="G1545" s="49">
        <v>1</v>
      </c>
      <c r="H1545" s="18">
        <v>44259</v>
      </c>
      <c r="I1545" s="98">
        <v>44291</v>
      </c>
      <c r="J1545" s="89">
        <v>1</v>
      </c>
      <c r="K1545" s="98">
        <v>44951</v>
      </c>
      <c r="L1545" s="129">
        <v>1</v>
      </c>
      <c r="M1545" s="59"/>
      <c r="N1545" s="59"/>
      <c r="O1545" s="33" t="s">
        <v>870</v>
      </c>
    </row>
    <row r="1546" spans="1:15">
      <c r="A1546" s="93">
        <v>1</v>
      </c>
      <c r="B1546" s="128" t="s">
        <v>5092</v>
      </c>
      <c r="C1546" s="17" t="s">
        <v>5093</v>
      </c>
      <c r="D1546" s="17">
        <v>5772</v>
      </c>
      <c r="E1546" s="17" t="s">
        <v>5094</v>
      </c>
      <c r="F1546" s="17" t="s">
        <v>5095</v>
      </c>
      <c r="G1546" s="49"/>
      <c r="H1546" s="18">
        <v>44260</v>
      </c>
      <c r="I1546" s="98">
        <v>44286</v>
      </c>
      <c r="J1546" s="89">
        <v>1</v>
      </c>
      <c r="K1546" s="98" t="str">
        <f ca="1">IF(L1546&lt;&gt;"", IF(K1546&lt;&gt;"",K1546,NOW()),"")</f>
        <v/>
      </c>
      <c r="L1546" s="129"/>
      <c r="M1546" s="59"/>
      <c r="N1546" s="59"/>
      <c r="O1546" s="33"/>
    </row>
    <row r="1547" spans="1:15">
      <c r="A1547" s="92">
        <v>1</v>
      </c>
      <c r="B1547" s="42" t="s">
        <v>5096</v>
      </c>
      <c r="C1547" s="39" t="s">
        <v>5097</v>
      </c>
      <c r="D1547" s="39">
        <v>1527</v>
      </c>
      <c r="E1547" s="39" t="s">
        <v>2596</v>
      </c>
      <c r="F1547" s="39" t="s">
        <v>5098</v>
      </c>
      <c r="G1547" s="49">
        <v>1</v>
      </c>
      <c r="H1547" s="18">
        <v>44260</v>
      </c>
      <c r="I1547" s="98">
        <v>44274</v>
      </c>
      <c r="J1547" s="89">
        <v>1</v>
      </c>
      <c r="K1547" s="98">
        <v>44616</v>
      </c>
      <c r="L1547" s="129">
        <v>1</v>
      </c>
      <c r="M1547" s="59"/>
      <c r="N1547" s="59"/>
      <c r="O1547" s="33" t="s">
        <v>870</v>
      </c>
    </row>
    <row r="1548" spans="1:15">
      <c r="A1548" s="92">
        <v>1</v>
      </c>
      <c r="B1548" s="42" t="s">
        <v>5102</v>
      </c>
      <c r="C1548" s="39" t="s">
        <v>5103</v>
      </c>
      <c r="D1548" s="39">
        <v>5555</v>
      </c>
      <c r="E1548" s="39" t="s">
        <v>5104</v>
      </c>
      <c r="F1548" s="39" t="s">
        <v>5105</v>
      </c>
      <c r="G1548" s="49">
        <v>1</v>
      </c>
      <c r="H1548" s="18">
        <v>44260</v>
      </c>
      <c r="I1548" s="98">
        <v>45198</v>
      </c>
      <c r="J1548" s="89">
        <v>1</v>
      </c>
      <c r="K1548" s="98">
        <v>45359</v>
      </c>
      <c r="L1548" s="129">
        <v>1</v>
      </c>
      <c r="M1548" s="59"/>
      <c r="N1548" s="59"/>
      <c r="O1548" s="33"/>
    </row>
    <row r="1549" spans="1:15">
      <c r="A1549" s="92">
        <v>1</v>
      </c>
      <c r="B1549" s="42" t="s">
        <v>5106</v>
      </c>
      <c r="C1549" s="39" t="s">
        <v>5107</v>
      </c>
      <c r="D1549" s="39">
        <v>533</v>
      </c>
      <c r="E1549" s="39" t="s">
        <v>2021</v>
      </c>
      <c r="F1549" s="39" t="s">
        <v>5108</v>
      </c>
      <c r="G1549" s="49"/>
      <c r="H1549" s="18">
        <v>44260</v>
      </c>
      <c r="I1549" s="98">
        <v>44277</v>
      </c>
      <c r="J1549" s="89">
        <v>1</v>
      </c>
      <c r="K1549" s="98">
        <v>44586</v>
      </c>
      <c r="L1549" s="129">
        <v>1</v>
      </c>
      <c r="M1549" s="59"/>
      <c r="N1549" s="59"/>
      <c r="O1549" s="33"/>
    </row>
    <row r="1550" spans="1:15">
      <c r="A1550" s="92">
        <v>1</v>
      </c>
      <c r="B1550" s="96" t="s">
        <v>5099</v>
      </c>
      <c r="C1550" s="38" t="s">
        <v>5100</v>
      </c>
      <c r="D1550" s="38">
        <v>5530</v>
      </c>
      <c r="E1550" s="38" t="s">
        <v>589</v>
      </c>
      <c r="F1550" s="38" t="s">
        <v>5101</v>
      </c>
      <c r="G1550" s="49">
        <v>1</v>
      </c>
      <c r="H1550" s="18">
        <v>44260</v>
      </c>
      <c r="I1550" s="98" t="s">
        <v>2065</v>
      </c>
      <c r="J1550" s="89"/>
      <c r="K1550" s="98" t="s">
        <v>79</v>
      </c>
      <c r="L1550" s="129"/>
      <c r="M1550" s="59">
        <v>1</v>
      </c>
      <c r="N1550" s="59"/>
      <c r="O1550" s="33"/>
    </row>
    <row r="1551" spans="1:15">
      <c r="A1551" s="92">
        <v>1</v>
      </c>
      <c r="B1551" s="42" t="s">
        <v>5109</v>
      </c>
      <c r="C1551" s="39" t="s">
        <v>5110</v>
      </c>
      <c r="D1551" s="39">
        <v>6474</v>
      </c>
      <c r="E1551" s="39" t="s">
        <v>4770</v>
      </c>
      <c r="F1551" s="39" t="s">
        <v>5111</v>
      </c>
      <c r="G1551" s="49"/>
      <c r="H1551" s="18">
        <v>44264</v>
      </c>
      <c r="I1551" s="98">
        <v>44284</v>
      </c>
      <c r="J1551" s="89">
        <v>1</v>
      </c>
      <c r="K1551" s="98">
        <v>44595</v>
      </c>
      <c r="L1551" s="129">
        <v>1</v>
      </c>
      <c r="M1551" s="59"/>
      <c r="N1551" s="59"/>
      <c r="O1551" s="33" t="s">
        <v>870</v>
      </c>
    </row>
    <row r="1552" spans="1:15">
      <c r="A1552" s="93">
        <v>1</v>
      </c>
      <c r="B1552" s="96" t="s">
        <v>5112</v>
      </c>
      <c r="C1552" s="38" t="s">
        <v>5113</v>
      </c>
      <c r="D1552" s="38">
        <v>5604</v>
      </c>
      <c r="E1552" s="38" t="s">
        <v>3031</v>
      </c>
      <c r="F1552" s="38" t="s">
        <v>5114</v>
      </c>
      <c r="G1552" s="49"/>
      <c r="H1552" s="18">
        <v>44264</v>
      </c>
      <c r="I1552" s="98" t="s">
        <v>2065</v>
      </c>
      <c r="J1552" s="89"/>
      <c r="K1552" s="98" t="s">
        <v>2065</v>
      </c>
      <c r="L1552" s="129"/>
      <c r="M1552" s="59">
        <v>1</v>
      </c>
      <c r="N1552" s="59"/>
      <c r="O1552" s="33"/>
    </row>
    <row r="1553" spans="1:15">
      <c r="A1553" s="92">
        <v>1</v>
      </c>
      <c r="B1553" s="42" t="s">
        <v>5115</v>
      </c>
      <c r="C1553" s="39" t="s">
        <v>5116</v>
      </c>
      <c r="D1553" s="39">
        <v>5221</v>
      </c>
      <c r="E1553" s="39" t="s">
        <v>915</v>
      </c>
      <c r="F1553" s="39" t="s">
        <v>5117</v>
      </c>
      <c r="G1553" s="49">
        <v>1</v>
      </c>
      <c r="H1553" s="18">
        <v>44265</v>
      </c>
      <c r="I1553" s="98">
        <v>44312</v>
      </c>
      <c r="J1553" s="89">
        <v>1</v>
      </c>
      <c r="K1553" s="98">
        <v>45068</v>
      </c>
      <c r="L1553" s="129">
        <v>1</v>
      </c>
      <c r="M1553" s="59"/>
      <c r="N1553" s="59"/>
      <c r="O1553" s="33" t="s">
        <v>5118</v>
      </c>
    </row>
    <row r="1554" spans="1:15">
      <c r="A1554" s="92">
        <v>1</v>
      </c>
      <c r="B1554" s="42" t="s">
        <v>5119</v>
      </c>
      <c r="C1554" s="39" t="s">
        <v>5120</v>
      </c>
      <c r="D1554" s="39">
        <v>5571</v>
      </c>
      <c r="E1554" s="39" t="s">
        <v>5121</v>
      </c>
      <c r="F1554" s="39" t="s">
        <v>5122</v>
      </c>
      <c r="G1554" s="49"/>
      <c r="H1554" s="18">
        <v>44265</v>
      </c>
      <c r="I1554" s="98">
        <v>44291</v>
      </c>
      <c r="J1554" s="89">
        <v>1</v>
      </c>
      <c r="K1554" s="98">
        <v>44490</v>
      </c>
      <c r="L1554" s="129">
        <v>1</v>
      </c>
      <c r="M1554" s="59"/>
      <c r="N1554" s="59"/>
      <c r="O1554" s="33"/>
    </row>
    <row r="1555" spans="1:15">
      <c r="A1555" s="92">
        <v>1</v>
      </c>
      <c r="B1555" s="42" t="s">
        <v>5123</v>
      </c>
      <c r="C1555" s="39" t="s">
        <v>5124</v>
      </c>
      <c r="D1555" s="39">
        <v>6247</v>
      </c>
      <c r="E1555" s="39" t="s">
        <v>3379</v>
      </c>
      <c r="F1555" s="39" t="s">
        <v>5125</v>
      </c>
      <c r="G1555" s="49"/>
      <c r="H1555" s="18">
        <v>44266</v>
      </c>
      <c r="I1555" s="98">
        <v>44286</v>
      </c>
      <c r="J1555" s="89">
        <v>1</v>
      </c>
      <c r="K1555" s="98">
        <v>44799</v>
      </c>
      <c r="L1555" s="129">
        <v>1</v>
      </c>
      <c r="M1555" s="59"/>
      <c r="N1555" s="59"/>
      <c r="O1555" s="33"/>
    </row>
    <row r="1556" spans="1:15">
      <c r="A1556" s="92">
        <v>1</v>
      </c>
      <c r="B1556" s="42" t="s">
        <v>5126</v>
      </c>
      <c r="C1556" s="39" t="s">
        <v>5127</v>
      </c>
      <c r="D1556" s="39">
        <v>5779</v>
      </c>
      <c r="E1556" s="39" t="s">
        <v>665</v>
      </c>
      <c r="F1556" s="39" t="s">
        <v>5128</v>
      </c>
      <c r="G1556" s="49"/>
      <c r="H1556" s="18">
        <v>44266</v>
      </c>
      <c r="I1556" s="98">
        <v>44365</v>
      </c>
      <c r="J1556" s="89">
        <v>1</v>
      </c>
      <c r="K1556" s="98">
        <v>44671</v>
      </c>
      <c r="L1556" s="129">
        <v>1</v>
      </c>
      <c r="M1556" s="59"/>
      <c r="N1556" s="59"/>
      <c r="O1556" s="33" t="s">
        <v>870</v>
      </c>
    </row>
    <row r="1557" spans="1:15">
      <c r="A1557" s="92">
        <v>1</v>
      </c>
      <c r="B1557" s="42" t="s">
        <v>5129</v>
      </c>
      <c r="C1557" s="39" t="s">
        <v>5130</v>
      </c>
      <c r="D1557" s="39">
        <v>5406</v>
      </c>
      <c r="E1557" s="39" t="s">
        <v>823</v>
      </c>
      <c r="F1557" s="39" t="s">
        <v>5131</v>
      </c>
      <c r="G1557" s="49">
        <v>1</v>
      </c>
      <c r="H1557" s="18">
        <v>44267</v>
      </c>
      <c r="I1557" s="98">
        <v>44298</v>
      </c>
      <c r="J1557" s="89">
        <v>1</v>
      </c>
      <c r="K1557" s="98">
        <v>44768</v>
      </c>
      <c r="L1557" s="129">
        <v>1</v>
      </c>
      <c r="M1557" s="59"/>
      <c r="N1557" s="59"/>
      <c r="O1557" s="33" t="s">
        <v>870</v>
      </c>
    </row>
    <row r="1558" spans="1:15">
      <c r="A1558" s="92">
        <v>1</v>
      </c>
      <c r="B1558" s="42" t="s">
        <v>5135</v>
      </c>
      <c r="C1558" s="39" t="s">
        <v>5136</v>
      </c>
      <c r="D1558" s="39">
        <v>916</v>
      </c>
      <c r="E1558" s="39" t="s">
        <v>757</v>
      </c>
      <c r="F1558" s="39" t="s">
        <v>5137</v>
      </c>
      <c r="G1558" s="49"/>
      <c r="H1558" s="18">
        <v>44270</v>
      </c>
      <c r="I1558" s="98">
        <v>44315</v>
      </c>
      <c r="J1558" s="89">
        <v>1</v>
      </c>
      <c r="K1558" s="98">
        <v>45191</v>
      </c>
      <c r="L1558" s="129">
        <v>1</v>
      </c>
      <c r="M1558" s="59"/>
      <c r="N1558" s="59"/>
      <c r="O1558" s="33"/>
    </row>
    <row r="1559" spans="1:15">
      <c r="A1559" s="93">
        <v>1</v>
      </c>
      <c r="B1559" s="96" t="s">
        <v>5132</v>
      </c>
      <c r="C1559" s="38" t="s">
        <v>5133</v>
      </c>
      <c r="D1559" s="38">
        <v>89</v>
      </c>
      <c r="E1559" s="38" t="s">
        <v>1481</v>
      </c>
      <c r="F1559" s="38" t="s">
        <v>5134</v>
      </c>
      <c r="G1559" s="49"/>
      <c r="H1559" s="18">
        <v>44270</v>
      </c>
      <c r="I1559" s="98" t="s">
        <v>2065</v>
      </c>
      <c r="J1559" s="89"/>
      <c r="K1559" s="98" t="s">
        <v>79</v>
      </c>
      <c r="L1559" s="129"/>
      <c r="M1559" s="59">
        <v>1</v>
      </c>
      <c r="N1559" s="59"/>
      <c r="O1559" s="33" t="s">
        <v>870</v>
      </c>
    </row>
    <row r="1560" spans="1:15">
      <c r="A1560" s="92">
        <v>1</v>
      </c>
      <c r="B1560" s="42" t="s">
        <v>5138</v>
      </c>
      <c r="C1560" s="39" t="s">
        <v>5139</v>
      </c>
      <c r="D1560" s="39">
        <v>811</v>
      </c>
      <c r="E1560" s="39" t="s">
        <v>2757</v>
      </c>
      <c r="F1560" s="39" t="s">
        <v>5140</v>
      </c>
      <c r="G1560" s="49"/>
      <c r="H1560" s="18">
        <v>44271</v>
      </c>
      <c r="I1560" s="98">
        <v>44312</v>
      </c>
      <c r="J1560" s="89">
        <v>1</v>
      </c>
      <c r="K1560" s="98">
        <v>44616</v>
      </c>
      <c r="L1560" s="129">
        <v>1</v>
      </c>
      <c r="M1560" s="59"/>
      <c r="N1560" s="59"/>
      <c r="O1560" s="33"/>
    </row>
    <row r="1561" spans="1:15">
      <c r="A1561" s="92">
        <v>1</v>
      </c>
      <c r="B1561" s="42" t="s">
        <v>5141</v>
      </c>
      <c r="C1561" s="39" t="s">
        <v>5142</v>
      </c>
      <c r="D1561" s="39">
        <v>92</v>
      </c>
      <c r="E1561" s="39" t="s">
        <v>1481</v>
      </c>
      <c r="F1561" s="39" t="s">
        <v>5143</v>
      </c>
      <c r="G1561" s="49">
        <v>1</v>
      </c>
      <c r="H1561" s="18">
        <v>44271</v>
      </c>
      <c r="I1561" s="98">
        <v>44302</v>
      </c>
      <c r="J1561" s="89">
        <v>1</v>
      </c>
      <c r="K1561" s="98">
        <v>44512</v>
      </c>
      <c r="L1561" s="129">
        <v>1</v>
      </c>
      <c r="M1561" s="59"/>
      <c r="N1561" s="59"/>
      <c r="O1561" s="33"/>
    </row>
    <row r="1562" spans="1:15">
      <c r="A1562" s="92">
        <v>1</v>
      </c>
      <c r="B1562" s="42" t="s">
        <v>5144</v>
      </c>
      <c r="C1562" s="39" t="s">
        <v>5145</v>
      </c>
      <c r="D1562" s="39">
        <v>130</v>
      </c>
      <c r="E1562" s="39" t="s">
        <v>490</v>
      </c>
      <c r="F1562" s="39" t="s">
        <v>5146</v>
      </c>
      <c r="G1562" s="49"/>
      <c r="H1562" s="18">
        <v>44272</v>
      </c>
      <c r="I1562" s="98">
        <v>44363</v>
      </c>
      <c r="J1562" s="89">
        <v>1</v>
      </c>
      <c r="K1562" s="98">
        <v>44680</v>
      </c>
      <c r="L1562" s="129">
        <v>1</v>
      </c>
      <c r="M1562" s="59"/>
      <c r="N1562" s="59"/>
      <c r="O1562" s="33" t="s">
        <v>870</v>
      </c>
    </row>
    <row r="1563" spans="1:15">
      <c r="A1563" s="92">
        <v>1</v>
      </c>
      <c r="B1563" s="42" t="s">
        <v>5147</v>
      </c>
      <c r="C1563" s="39" t="s">
        <v>4073</v>
      </c>
      <c r="D1563" s="39">
        <v>155</v>
      </c>
      <c r="E1563" s="39" t="s">
        <v>2286</v>
      </c>
      <c r="F1563" s="39" t="s">
        <v>5148</v>
      </c>
      <c r="G1563" s="49"/>
      <c r="H1563" s="18">
        <v>44272</v>
      </c>
      <c r="I1563" s="98">
        <v>44315</v>
      </c>
      <c r="J1563" s="89">
        <v>1</v>
      </c>
      <c r="K1563" s="98">
        <v>46024</v>
      </c>
      <c r="L1563" s="129">
        <v>1</v>
      </c>
      <c r="M1563" s="59"/>
      <c r="N1563" s="59"/>
      <c r="O1563" s="33" t="s">
        <v>5149</v>
      </c>
    </row>
    <row r="1564" spans="1:15">
      <c r="A1564" s="93">
        <v>1</v>
      </c>
      <c r="B1564" s="42" t="s">
        <v>5150</v>
      </c>
      <c r="C1564" s="39" t="s">
        <v>5151</v>
      </c>
      <c r="D1564" s="39">
        <v>1260</v>
      </c>
      <c r="E1564" s="39" t="s">
        <v>1039</v>
      </c>
      <c r="F1564" s="39" t="s">
        <v>5152</v>
      </c>
      <c r="G1564" s="49"/>
      <c r="H1564" s="18">
        <v>44272</v>
      </c>
      <c r="I1564" s="98">
        <v>44292</v>
      </c>
      <c r="J1564" s="89">
        <v>1</v>
      </c>
      <c r="K1564" s="98">
        <v>44550</v>
      </c>
      <c r="L1564" s="129">
        <v>1</v>
      </c>
      <c r="M1564" s="59"/>
      <c r="N1564" s="59"/>
      <c r="O1564" s="33" t="s">
        <v>870</v>
      </c>
    </row>
    <row r="1565" spans="1:15">
      <c r="A1565" s="92">
        <v>1</v>
      </c>
      <c r="B1565" s="42" t="s">
        <v>5153</v>
      </c>
      <c r="C1565" s="39" t="s">
        <v>5154</v>
      </c>
      <c r="D1565" s="39">
        <v>5621</v>
      </c>
      <c r="E1565" s="39" t="s">
        <v>2997</v>
      </c>
      <c r="F1565" s="39" t="s">
        <v>5155</v>
      </c>
      <c r="G1565" s="49"/>
      <c r="H1565" s="18">
        <v>44272</v>
      </c>
      <c r="I1565" s="98">
        <v>44606</v>
      </c>
      <c r="J1565" s="89">
        <v>1</v>
      </c>
      <c r="K1565" s="98">
        <v>45541</v>
      </c>
      <c r="L1565" s="129">
        <v>1</v>
      </c>
      <c r="M1565" s="59"/>
      <c r="N1565" s="59"/>
      <c r="O1565" s="33"/>
    </row>
    <row r="1566" spans="1:15">
      <c r="A1566" s="92">
        <v>1</v>
      </c>
      <c r="B1566" s="42" t="s">
        <v>5156</v>
      </c>
      <c r="C1566" s="39" t="s">
        <v>5157</v>
      </c>
      <c r="D1566" s="39">
        <v>1438</v>
      </c>
      <c r="E1566" s="39" t="s">
        <v>915</v>
      </c>
      <c r="F1566" s="39" t="s">
        <v>5158</v>
      </c>
      <c r="G1566" s="49"/>
      <c r="H1566" s="18">
        <v>44272</v>
      </c>
      <c r="I1566" s="98">
        <v>44293</v>
      </c>
      <c r="J1566" s="89">
        <v>1</v>
      </c>
      <c r="K1566" s="98">
        <v>44677</v>
      </c>
      <c r="L1566" s="129">
        <v>1</v>
      </c>
      <c r="M1566" s="59"/>
      <c r="N1566" s="59"/>
      <c r="O1566" s="33" t="s">
        <v>870</v>
      </c>
    </row>
    <row r="1567" spans="1:15">
      <c r="A1567" s="92">
        <v>1</v>
      </c>
      <c r="B1567" s="42" t="s">
        <v>5159</v>
      </c>
      <c r="C1567" s="8" t="s">
        <v>5160</v>
      </c>
      <c r="D1567" s="22">
        <v>88</v>
      </c>
      <c r="E1567" s="8" t="s">
        <v>2764</v>
      </c>
      <c r="F1567" s="8" t="s">
        <v>5161</v>
      </c>
      <c r="G1567" s="49">
        <v>1</v>
      </c>
      <c r="H1567" s="157">
        <v>44273</v>
      </c>
      <c r="I1567" s="98">
        <v>44293</v>
      </c>
      <c r="J1567" s="89">
        <v>1</v>
      </c>
      <c r="K1567" s="98">
        <v>44802</v>
      </c>
      <c r="L1567" s="129">
        <v>1</v>
      </c>
      <c r="M1567" s="59"/>
      <c r="N1567" s="59"/>
      <c r="O1567" s="33" t="s">
        <v>870</v>
      </c>
    </row>
    <row r="1568" spans="1:15">
      <c r="A1568" s="92">
        <v>1</v>
      </c>
      <c r="B1568" s="42" t="s">
        <v>5162</v>
      </c>
      <c r="C1568" s="8" t="s">
        <v>5163</v>
      </c>
      <c r="D1568" s="22">
        <v>1567</v>
      </c>
      <c r="E1568" s="8" t="s">
        <v>1423</v>
      </c>
      <c r="F1568" s="8" t="s">
        <v>5164</v>
      </c>
      <c r="G1568" s="49">
        <v>1</v>
      </c>
      <c r="H1568" s="157">
        <v>44273</v>
      </c>
      <c r="I1568" s="98">
        <v>44280</v>
      </c>
      <c r="J1568" s="89">
        <v>1</v>
      </c>
      <c r="K1568" s="98">
        <v>44449</v>
      </c>
      <c r="L1568" s="129">
        <v>1</v>
      </c>
      <c r="M1568" s="59"/>
      <c r="N1568" s="59"/>
      <c r="O1568" s="33" t="s">
        <v>870</v>
      </c>
    </row>
    <row r="1569" spans="1:15">
      <c r="A1569" s="92">
        <v>1</v>
      </c>
      <c r="B1569" s="42" t="s">
        <v>5165</v>
      </c>
      <c r="C1569" s="39" t="s">
        <v>5166</v>
      </c>
      <c r="D1569" s="39">
        <v>345</v>
      </c>
      <c r="E1569" s="39" t="s">
        <v>3862</v>
      </c>
      <c r="F1569" s="39" t="s">
        <v>5167</v>
      </c>
      <c r="G1569" s="49"/>
      <c r="H1569" s="18">
        <v>44273</v>
      </c>
      <c r="I1569" s="98">
        <v>44330</v>
      </c>
      <c r="J1569" s="89">
        <v>1</v>
      </c>
      <c r="K1569" s="98">
        <v>45224</v>
      </c>
      <c r="L1569" s="129">
        <v>1</v>
      </c>
      <c r="M1569" s="59"/>
      <c r="N1569" s="59"/>
      <c r="O1569" s="33"/>
    </row>
    <row r="1570" spans="1:15">
      <c r="A1570" s="93">
        <v>1</v>
      </c>
      <c r="B1570" s="42" t="s">
        <v>5168</v>
      </c>
      <c r="C1570" s="39" t="s">
        <v>5169</v>
      </c>
      <c r="D1570" s="39">
        <v>1149</v>
      </c>
      <c r="E1570" s="39" t="s">
        <v>5170</v>
      </c>
      <c r="F1570" s="39" t="s">
        <v>5171</v>
      </c>
      <c r="G1570" s="49">
        <v>1</v>
      </c>
      <c r="H1570" s="18">
        <v>44274</v>
      </c>
      <c r="I1570" s="98">
        <v>44301</v>
      </c>
      <c r="J1570" s="89">
        <v>1</v>
      </c>
      <c r="K1570" s="98">
        <v>44588</v>
      </c>
      <c r="L1570" s="129">
        <v>1</v>
      </c>
      <c r="M1570" s="59"/>
      <c r="N1570" s="59"/>
      <c r="O1570" s="33"/>
    </row>
    <row r="1571" spans="1:15">
      <c r="A1571" s="92">
        <v>1</v>
      </c>
      <c r="B1571" s="42" t="s">
        <v>5172</v>
      </c>
      <c r="C1571" s="39" t="s">
        <v>5173</v>
      </c>
      <c r="D1571" s="39">
        <v>6260</v>
      </c>
      <c r="E1571" s="39" t="s">
        <v>3839</v>
      </c>
      <c r="F1571" s="39" t="s">
        <v>5174</v>
      </c>
      <c r="G1571" s="49"/>
      <c r="H1571" s="18">
        <v>44274</v>
      </c>
      <c r="I1571" s="98">
        <v>44376</v>
      </c>
      <c r="J1571" s="89">
        <v>1</v>
      </c>
      <c r="K1571" s="98">
        <v>45688</v>
      </c>
      <c r="L1571" s="129">
        <v>1</v>
      </c>
      <c r="M1571" s="59"/>
      <c r="N1571" s="59"/>
      <c r="O1571" s="33"/>
    </row>
    <row r="1572" spans="1:15">
      <c r="A1572" s="92">
        <v>1</v>
      </c>
      <c r="B1572" s="42" t="s">
        <v>5175</v>
      </c>
      <c r="C1572" s="39" t="s">
        <v>5176</v>
      </c>
      <c r="D1572" s="39">
        <v>5941</v>
      </c>
      <c r="E1572" s="39" t="s">
        <v>653</v>
      </c>
      <c r="F1572" s="39" t="s">
        <v>5177</v>
      </c>
      <c r="G1572" s="49"/>
      <c r="H1572" s="18">
        <v>44274</v>
      </c>
      <c r="I1572" s="98">
        <v>44287</v>
      </c>
      <c r="J1572" s="89">
        <v>1</v>
      </c>
      <c r="K1572" s="98">
        <v>44421</v>
      </c>
      <c r="L1572" s="129">
        <v>1</v>
      </c>
      <c r="M1572" s="59"/>
      <c r="N1572" s="59"/>
      <c r="O1572" s="33" t="s">
        <v>870</v>
      </c>
    </row>
    <row r="1573" spans="1:15">
      <c r="A1573" s="92">
        <v>1</v>
      </c>
      <c r="B1573" s="42" t="s">
        <v>5178</v>
      </c>
      <c r="C1573" s="39" t="s">
        <v>5179</v>
      </c>
      <c r="D1573" s="39">
        <v>6170</v>
      </c>
      <c r="E1573" s="39" t="s">
        <v>5180</v>
      </c>
      <c r="F1573" s="39" t="s">
        <v>5181</v>
      </c>
      <c r="G1573" s="49"/>
      <c r="H1573" s="18">
        <v>44277</v>
      </c>
      <c r="I1573" s="98">
        <v>44299</v>
      </c>
      <c r="J1573" s="89">
        <v>1</v>
      </c>
      <c r="K1573" s="98">
        <v>44516</v>
      </c>
      <c r="L1573" s="129">
        <v>1</v>
      </c>
      <c r="M1573" s="59"/>
      <c r="N1573" s="59"/>
      <c r="O1573" s="33"/>
    </row>
    <row r="1574" spans="1:15">
      <c r="A1574" s="92">
        <v>1</v>
      </c>
      <c r="B1574" s="42" t="s">
        <v>5182</v>
      </c>
      <c r="C1574" s="39" t="s">
        <v>5183</v>
      </c>
      <c r="D1574" s="39">
        <v>5427</v>
      </c>
      <c r="E1574" s="39" t="s">
        <v>5184</v>
      </c>
      <c r="F1574" s="39" t="s">
        <v>5185</v>
      </c>
      <c r="G1574" s="49">
        <v>1</v>
      </c>
      <c r="H1574" s="18">
        <v>44278</v>
      </c>
      <c r="I1574" s="98">
        <v>44301</v>
      </c>
      <c r="J1574" s="89">
        <v>1</v>
      </c>
      <c r="K1574" s="98">
        <v>44593</v>
      </c>
      <c r="L1574" s="129">
        <v>1</v>
      </c>
      <c r="M1574" s="59"/>
      <c r="N1574" s="59"/>
      <c r="O1574" s="33"/>
    </row>
    <row r="1575" spans="1:15">
      <c r="A1575" s="92">
        <v>1</v>
      </c>
      <c r="B1575" s="42" t="s">
        <v>5186</v>
      </c>
      <c r="C1575" s="39" t="s">
        <v>4001</v>
      </c>
      <c r="D1575" s="39">
        <v>6003</v>
      </c>
      <c r="E1575" s="39" t="s">
        <v>1284</v>
      </c>
      <c r="F1575" s="39" t="s">
        <v>5187</v>
      </c>
      <c r="G1575" s="49">
        <v>1</v>
      </c>
      <c r="H1575" s="18">
        <v>44278</v>
      </c>
      <c r="I1575" s="98">
        <v>44313</v>
      </c>
      <c r="J1575" s="89">
        <v>1</v>
      </c>
      <c r="K1575" s="98">
        <v>44610</v>
      </c>
      <c r="L1575" s="129">
        <v>1</v>
      </c>
      <c r="M1575" s="59"/>
      <c r="N1575" s="59"/>
      <c r="O1575" s="33" t="s">
        <v>870</v>
      </c>
    </row>
    <row r="1576" spans="1:15">
      <c r="A1576" s="93">
        <v>1</v>
      </c>
      <c r="B1576" s="42" t="s">
        <v>5188</v>
      </c>
      <c r="C1576" s="39" t="s">
        <v>5189</v>
      </c>
      <c r="D1576" s="39">
        <v>1059</v>
      </c>
      <c r="E1576" s="39" t="s">
        <v>757</v>
      </c>
      <c r="F1576" s="39" t="s">
        <v>5190</v>
      </c>
      <c r="G1576" s="49">
        <v>1</v>
      </c>
      <c r="H1576" s="18">
        <v>44278</v>
      </c>
      <c r="I1576" s="98">
        <v>44294</v>
      </c>
      <c r="J1576" s="89">
        <v>1</v>
      </c>
      <c r="K1576" s="98">
        <v>44509</v>
      </c>
      <c r="L1576" s="129">
        <v>1</v>
      </c>
      <c r="M1576" s="59"/>
      <c r="N1576" s="59"/>
      <c r="O1576" s="33"/>
    </row>
    <row r="1577" spans="1:15">
      <c r="A1577" s="92">
        <v>1</v>
      </c>
      <c r="B1577" s="42" t="s">
        <v>5191</v>
      </c>
      <c r="C1577" s="39" t="s">
        <v>5192</v>
      </c>
      <c r="D1577" s="39">
        <v>5247</v>
      </c>
      <c r="E1577" s="39" t="s">
        <v>5193</v>
      </c>
      <c r="F1577" s="39" t="s">
        <v>5194</v>
      </c>
      <c r="G1577" s="49"/>
      <c r="H1577" s="18">
        <v>44278</v>
      </c>
      <c r="I1577" s="98">
        <v>44306</v>
      </c>
      <c r="J1577" s="89">
        <v>1</v>
      </c>
      <c r="K1577" s="98">
        <v>44523</v>
      </c>
      <c r="L1577" s="129">
        <v>1</v>
      </c>
      <c r="M1577" s="59"/>
      <c r="N1577" s="59"/>
      <c r="O1577" s="33" t="s">
        <v>870</v>
      </c>
    </row>
    <row r="1578" spans="1:15">
      <c r="A1578" s="92">
        <v>1</v>
      </c>
      <c r="B1578" s="42" t="s">
        <v>5195</v>
      </c>
      <c r="C1578" s="39" t="s">
        <v>5196</v>
      </c>
      <c r="D1578" s="39">
        <v>1826</v>
      </c>
      <c r="E1578" s="39" t="s">
        <v>5197</v>
      </c>
      <c r="F1578" s="39" t="s">
        <v>5198</v>
      </c>
      <c r="G1578" s="49"/>
      <c r="H1578" s="18">
        <v>44279</v>
      </c>
      <c r="I1578" s="98">
        <v>44329</v>
      </c>
      <c r="J1578" s="89">
        <v>1</v>
      </c>
      <c r="K1578" s="98">
        <v>44452</v>
      </c>
      <c r="L1578" s="129">
        <v>1</v>
      </c>
      <c r="M1578" s="59"/>
      <c r="N1578" s="59"/>
      <c r="O1578" s="33"/>
    </row>
    <row r="1579" spans="1:15">
      <c r="A1579" s="92">
        <v>1</v>
      </c>
      <c r="B1579" s="42" t="s">
        <v>5199</v>
      </c>
      <c r="C1579" s="39" t="s">
        <v>5200</v>
      </c>
      <c r="D1579" s="39">
        <v>429</v>
      </c>
      <c r="E1579" s="39" t="s">
        <v>1237</v>
      </c>
      <c r="F1579" s="39" t="s">
        <v>5201</v>
      </c>
      <c r="G1579" s="49"/>
      <c r="H1579" s="18">
        <v>44279</v>
      </c>
      <c r="I1579" s="98">
        <v>44315</v>
      </c>
      <c r="J1579" s="89">
        <v>1</v>
      </c>
      <c r="K1579" s="98">
        <v>44505</v>
      </c>
      <c r="L1579" s="129">
        <v>1</v>
      </c>
      <c r="M1579" s="59"/>
      <c r="N1579" s="59"/>
      <c r="O1579" s="33" t="s">
        <v>870</v>
      </c>
    </row>
    <row r="1580" spans="1:15">
      <c r="A1580" s="92">
        <v>1</v>
      </c>
      <c r="B1580" s="42" t="s">
        <v>5202</v>
      </c>
      <c r="C1580" s="39" t="s">
        <v>5203</v>
      </c>
      <c r="D1580" s="39">
        <v>5681</v>
      </c>
      <c r="E1580" s="39" t="s">
        <v>453</v>
      </c>
      <c r="F1580" s="39" t="s">
        <v>3411</v>
      </c>
      <c r="G1580" s="49"/>
      <c r="H1580" s="18">
        <v>44279</v>
      </c>
      <c r="I1580" s="98">
        <v>44308</v>
      </c>
      <c r="J1580" s="89">
        <v>1</v>
      </c>
      <c r="K1580" s="98">
        <v>44694</v>
      </c>
      <c r="L1580" s="129">
        <v>1</v>
      </c>
      <c r="M1580" s="59"/>
      <c r="N1580" s="59"/>
      <c r="O1580" s="33" t="s">
        <v>870</v>
      </c>
    </row>
    <row r="1581" spans="1:15">
      <c r="A1581" s="92">
        <v>1</v>
      </c>
      <c r="B1581" s="42" t="s">
        <v>5204</v>
      </c>
      <c r="C1581" s="39" t="s">
        <v>5205</v>
      </c>
      <c r="D1581" s="39">
        <v>6363</v>
      </c>
      <c r="E1581" s="39" t="s">
        <v>945</v>
      </c>
      <c r="F1581" s="39" t="s">
        <v>5206</v>
      </c>
      <c r="G1581" s="49"/>
      <c r="H1581" s="18">
        <v>44279</v>
      </c>
      <c r="I1581" s="98">
        <v>44291</v>
      </c>
      <c r="J1581" s="89">
        <v>1</v>
      </c>
      <c r="K1581" s="98">
        <v>44448</v>
      </c>
      <c r="L1581" s="129">
        <v>1</v>
      </c>
      <c r="M1581" s="59"/>
      <c r="N1581" s="59"/>
      <c r="O1581" s="33" t="s">
        <v>870</v>
      </c>
    </row>
    <row r="1582" spans="1:15">
      <c r="A1582" s="93">
        <v>1</v>
      </c>
      <c r="B1582" s="42" t="s">
        <v>5207</v>
      </c>
      <c r="C1582" s="39" t="s">
        <v>5208</v>
      </c>
      <c r="D1582" s="39">
        <v>6377</v>
      </c>
      <c r="E1582" s="39" t="s">
        <v>645</v>
      </c>
      <c r="F1582" s="39" t="s">
        <v>5209</v>
      </c>
      <c r="G1582" s="49">
        <v>1</v>
      </c>
      <c r="H1582" s="18">
        <v>44280</v>
      </c>
      <c r="I1582" s="98">
        <v>44295</v>
      </c>
      <c r="J1582" s="89">
        <v>1</v>
      </c>
      <c r="K1582" s="98">
        <v>44848</v>
      </c>
      <c r="L1582" s="129">
        <v>1</v>
      </c>
      <c r="M1582" s="59"/>
      <c r="N1582" s="59"/>
      <c r="O1582" s="33"/>
    </row>
    <row r="1583" spans="1:15">
      <c r="A1583" s="92">
        <v>1</v>
      </c>
      <c r="B1583" s="165" t="s">
        <v>5210</v>
      </c>
      <c r="C1583" s="51" t="s">
        <v>5211</v>
      </c>
      <c r="D1583" s="51">
        <v>254</v>
      </c>
      <c r="E1583" s="51" t="s">
        <v>1219</v>
      </c>
      <c r="F1583" s="51" t="s">
        <v>5212</v>
      </c>
      <c r="G1583" s="81"/>
      <c r="H1583" s="18">
        <v>44280</v>
      </c>
      <c r="I1583" s="98">
        <v>44350</v>
      </c>
      <c r="J1583" s="89">
        <v>1</v>
      </c>
      <c r="K1583" s="98">
        <v>44994</v>
      </c>
      <c r="L1583" s="129">
        <v>1</v>
      </c>
      <c r="M1583" s="59"/>
      <c r="N1583" s="59"/>
      <c r="O1583" s="33" t="s">
        <v>870</v>
      </c>
    </row>
    <row r="1584" spans="1:15">
      <c r="A1584" s="92">
        <v>1</v>
      </c>
      <c r="B1584" s="42" t="s">
        <v>5213</v>
      </c>
      <c r="C1584" s="39" t="s">
        <v>5214</v>
      </c>
      <c r="D1584" s="39">
        <v>5659</v>
      </c>
      <c r="E1584" s="39" t="s">
        <v>1139</v>
      </c>
      <c r="F1584" s="39" t="s">
        <v>5215</v>
      </c>
      <c r="G1584" s="49">
        <v>1</v>
      </c>
      <c r="H1584" s="18">
        <v>44280</v>
      </c>
      <c r="I1584" s="98">
        <v>44502</v>
      </c>
      <c r="J1584" s="89">
        <v>1</v>
      </c>
      <c r="K1584" s="98">
        <v>44680</v>
      </c>
      <c r="L1584" s="129">
        <v>1</v>
      </c>
      <c r="M1584" s="59"/>
      <c r="N1584" s="59"/>
      <c r="O1584" s="33"/>
    </row>
    <row r="1585" spans="1:15">
      <c r="A1585" s="92">
        <v>1</v>
      </c>
      <c r="B1585" s="42" t="s">
        <v>5216</v>
      </c>
      <c r="C1585" s="39" t="s">
        <v>5217</v>
      </c>
      <c r="D1585" s="39">
        <v>597</v>
      </c>
      <c r="E1585" s="39" t="s">
        <v>5218</v>
      </c>
      <c r="F1585" s="39" t="s">
        <v>5219</v>
      </c>
      <c r="G1585" s="49"/>
      <c r="H1585" s="18">
        <v>44280</v>
      </c>
      <c r="I1585" s="98">
        <v>44384</v>
      </c>
      <c r="J1585" s="89">
        <v>1</v>
      </c>
      <c r="K1585" s="98">
        <v>44757</v>
      </c>
      <c r="L1585" s="129">
        <v>1</v>
      </c>
      <c r="M1585" s="59"/>
      <c r="N1585" s="59"/>
      <c r="O1585" s="33" t="s">
        <v>870</v>
      </c>
    </row>
    <row r="1586" spans="1:15">
      <c r="A1586" s="92">
        <v>1</v>
      </c>
      <c r="B1586" s="42" t="s">
        <v>5220</v>
      </c>
      <c r="C1586" s="39" t="s">
        <v>5221</v>
      </c>
      <c r="D1586" s="39">
        <v>923</v>
      </c>
      <c r="E1586" s="39" t="s">
        <v>615</v>
      </c>
      <c r="F1586" s="39" t="s">
        <v>5222</v>
      </c>
      <c r="G1586" s="49"/>
      <c r="H1586" s="18">
        <v>44281</v>
      </c>
      <c r="I1586" s="98">
        <v>44294</v>
      </c>
      <c r="J1586" s="89">
        <v>1</v>
      </c>
      <c r="K1586" s="98">
        <v>44434</v>
      </c>
      <c r="L1586" s="129">
        <v>1</v>
      </c>
      <c r="M1586" s="59"/>
      <c r="N1586" s="59"/>
      <c r="O1586" s="33"/>
    </row>
    <row r="1587" spans="1:15">
      <c r="A1587" s="92">
        <v>1</v>
      </c>
      <c r="B1587" s="42" t="s">
        <v>5223</v>
      </c>
      <c r="C1587" s="39" t="s">
        <v>5224</v>
      </c>
      <c r="D1587" s="39">
        <v>6179</v>
      </c>
      <c r="E1587" s="39" t="s">
        <v>2495</v>
      </c>
      <c r="F1587" s="39" t="s">
        <v>5225</v>
      </c>
      <c r="G1587" s="49"/>
      <c r="H1587" s="18">
        <v>44285</v>
      </c>
      <c r="I1587" s="98">
        <v>44292</v>
      </c>
      <c r="J1587" s="89">
        <v>1</v>
      </c>
      <c r="K1587" s="98">
        <v>44414</v>
      </c>
      <c r="L1587" s="129">
        <v>1</v>
      </c>
      <c r="M1587" s="59"/>
      <c r="N1587" s="59"/>
      <c r="O1587" s="33" t="s">
        <v>870</v>
      </c>
    </row>
    <row r="1588" spans="1:15">
      <c r="A1588" s="93">
        <v>1</v>
      </c>
      <c r="B1588" s="42" t="s">
        <v>5226</v>
      </c>
      <c r="C1588" s="39" t="s">
        <v>5227</v>
      </c>
      <c r="D1588" s="39">
        <v>6808</v>
      </c>
      <c r="E1588" s="39" t="s">
        <v>5080</v>
      </c>
      <c r="F1588" s="39" t="s">
        <v>5228</v>
      </c>
      <c r="G1588" s="49">
        <v>1</v>
      </c>
      <c r="H1588" s="18">
        <v>44287</v>
      </c>
      <c r="I1588" s="98">
        <v>44313</v>
      </c>
      <c r="J1588" s="89">
        <v>1</v>
      </c>
      <c r="K1588" s="98">
        <v>44523</v>
      </c>
      <c r="L1588" s="129">
        <v>1</v>
      </c>
      <c r="M1588" s="59"/>
      <c r="N1588" s="59"/>
      <c r="O1588" s="33"/>
    </row>
    <row r="1589" spans="1:15">
      <c r="A1589" s="92">
        <v>1</v>
      </c>
      <c r="B1589" s="42" t="s">
        <v>5229</v>
      </c>
      <c r="C1589" s="39" t="s">
        <v>5230</v>
      </c>
      <c r="D1589" s="39">
        <v>6803</v>
      </c>
      <c r="E1589" s="39" t="s">
        <v>5080</v>
      </c>
      <c r="F1589" s="39" t="s">
        <v>5228</v>
      </c>
      <c r="G1589" s="49">
        <v>1</v>
      </c>
      <c r="H1589" s="18">
        <v>44287</v>
      </c>
      <c r="I1589" s="98">
        <v>44313</v>
      </c>
      <c r="J1589" s="89">
        <v>1</v>
      </c>
      <c r="K1589" s="98">
        <v>44504</v>
      </c>
      <c r="L1589" s="129">
        <v>1</v>
      </c>
      <c r="M1589" s="59"/>
      <c r="N1589" s="59"/>
      <c r="O1589" s="33" t="s">
        <v>870</v>
      </c>
    </row>
    <row r="1590" spans="1:15">
      <c r="A1590" s="92">
        <v>1</v>
      </c>
      <c r="B1590" s="42" t="s">
        <v>5231</v>
      </c>
      <c r="C1590" s="39" t="s">
        <v>5232</v>
      </c>
      <c r="D1590" s="39">
        <v>5523</v>
      </c>
      <c r="E1590" s="39" t="s">
        <v>2500</v>
      </c>
      <c r="F1590" s="39" t="s">
        <v>5233</v>
      </c>
      <c r="G1590" s="49"/>
      <c r="H1590" s="18">
        <v>44287</v>
      </c>
      <c r="I1590" s="98">
        <v>44404</v>
      </c>
      <c r="J1590" s="89">
        <v>1</v>
      </c>
      <c r="K1590" s="98">
        <v>45518</v>
      </c>
      <c r="L1590" s="129">
        <v>1</v>
      </c>
      <c r="M1590" s="59"/>
      <c r="N1590" s="59"/>
      <c r="O1590" s="33" t="s">
        <v>5234</v>
      </c>
    </row>
    <row r="1591" spans="1:15">
      <c r="A1591" s="92">
        <v>1</v>
      </c>
      <c r="B1591" s="42" t="s">
        <v>5235</v>
      </c>
      <c r="C1591" s="8" t="s">
        <v>5236</v>
      </c>
      <c r="D1591" s="22">
        <v>5992</v>
      </c>
      <c r="E1591" s="8" t="s">
        <v>823</v>
      </c>
      <c r="F1591" s="8" t="s">
        <v>5237</v>
      </c>
      <c r="G1591" s="49">
        <v>1</v>
      </c>
      <c r="H1591" s="157">
        <v>44288</v>
      </c>
      <c r="I1591" s="98">
        <v>44301</v>
      </c>
      <c r="J1591" s="89">
        <v>1</v>
      </c>
      <c r="K1591" s="98">
        <v>44468</v>
      </c>
      <c r="L1591" s="129">
        <v>1</v>
      </c>
      <c r="M1591" s="59"/>
      <c r="N1591" s="59"/>
      <c r="O1591" s="33" t="s">
        <v>2813</v>
      </c>
    </row>
    <row r="1592" spans="1:15">
      <c r="A1592" s="92">
        <v>1</v>
      </c>
      <c r="B1592" s="42" t="s">
        <v>5238</v>
      </c>
      <c r="C1592" s="39" t="s">
        <v>5239</v>
      </c>
      <c r="D1592" s="39">
        <v>6060</v>
      </c>
      <c r="E1592" s="39" t="s">
        <v>517</v>
      </c>
      <c r="F1592" s="39" t="s">
        <v>5240</v>
      </c>
      <c r="G1592" s="49"/>
      <c r="H1592" s="18">
        <v>44291</v>
      </c>
      <c r="I1592" s="98">
        <v>44301</v>
      </c>
      <c r="J1592" s="89">
        <v>1</v>
      </c>
      <c r="K1592" s="98">
        <v>44698</v>
      </c>
      <c r="L1592" s="129">
        <v>1</v>
      </c>
      <c r="M1592" s="59"/>
      <c r="N1592" s="59"/>
      <c r="O1592" s="33" t="s">
        <v>870</v>
      </c>
    </row>
    <row r="1593" spans="1:15">
      <c r="A1593" s="92">
        <v>1</v>
      </c>
      <c r="B1593" s="42" t="s">
        <v>5241</v>
      </c>
      <c r="C1593" s="39" t="s">
        <v>5242</v>
      </c>
      <c r="D1593" s="39">
        <v>5644</v>
      </c>
      <c r="E1593" s="39" t="s">
        <v>494</v>
      </c>
      <c r="F1593" s="39" t="s">
        <v>5243</v>
      </c>
      <c r="G1593" s="49"/>
      <c r="H1593" s="18">
        <v>44291</v>
      </c>
      <c r="I1593" s="98">
        <v>44323</v>
      </c>
      <c r="J1593" s="89">
        <v>1</v>
      </c>
      <c r="K1593" s="98">
        <v>44523</v>
      </c>
      <c r="L1593" s="129">
        <v>1</v>
      </c>
      <c r="M1593" s="59"/>
      <c r="N1593" s="59"/>
      <c r="O1593" s="33" t="s">
        <v>870</v>
      </c>
    </row>
    <row r="1594" spans="1:15">
      <c r="A1594" s="93">
        <v>1</v>
      </c>
      <c r="B1594" s="42" t="s">
        <v>5244</v>
      </c>
      <c r="C1594" s="39" t="s">
        <v>5245</v>
      </c>
      <c r="D1594" s="39">
        <v>5657</v>
      </c>
      <c r="E1594" s="39" t="s">
        <v>494</v>
      </c>
      <c r="F1594" s="39" t="s">
        <v>5246</v>
      </c>
      <c r="G1594" s="49"/>
      <c r="H1594" s="18">
        <v>44291</v>
      </c>
      <c r="I1594" s="98">
        <v>44323</v>
      </c>
      <c r="J1594" s="89">
        <v>1</v>
      </c>
      <c r="K1594" s="98">
        <v>44523</v>
      </c>
      <c r="L1594" s="129">
        <v>1</v>
      </c>
      <c r="M1594" s="59"/>
      <c r="N1594" s="59"/>
      <c r="O1594" s="33" t="s">
        <v>870</v>
      </c>
    </row>
    <row r="1595" spans="1:15">
      <c r="A1595" s="92">
        <v>1</v>
      </c>
      <c r="B1595" s="42" t="s">
        <v>5247</v>
      </c>
      <c r="C1595" s="39" t="s">
        <v>5248</v>
      </c>
      <c r="D1595" s="39">
        <v>5235</v>
      </c>
      <c r="E1595" s="39" t="s">
        <v>5193</v>
      </c>
      <c r="F1595" s="39" t="s">
        <v>5249</v>
      </c>
      <c r="G1595" s="49"/>
      <c r="H1595" s="18">
        <v>44292</v>
      </c>
      <c r="I1595" s="98">
        <v>44334</v>
      </c>
      <c r="J1595" s="89">
        <v>1</v>
      </c>
      <c r="K1595" s="98">
        <v>44543</v>
      </c>
      <c r="L1595" s="129">
        <v>1</v>
      </c>
      <c r="M1595" s="59"/>
      <c r="N1595" s="59"/>
      <c r="O1595" s="33"/>
    </row>
    <row r="1596" spans="1:15">
      <c r="A1596" s="92">
        <v>1</v>
      </c>
      <c r="B1596" s="42" t="s">
        <v>5250</v>
      </c>
      <c r="C1596" s="39" t="s">
        <v>5251</v>
      </c>
      <c r="D1596" s="39">
        <v>5930</v>
      </c>
      <c r="E1596" s="39" t="s">
        <v>457</v>
      </c>
      <c r="F1596" s="39" t="s">
        <v>3977</v>
      </c>
      <c r="G1596" s="49">
        <v>1</v>
      </c>
      <c r="H1596" s="18">
        <v>44292</v>
      </c>
      <c r="I1596" s="98">
        <v>44344</v>
      </c>
      <c r="J1596" s="89">
        <v>1</v>
      </c>
      <c r="K1596" s="98">
        <v>44874</v>
      </c>
      <c r="L1596" s="129">
        <v>1</v>
      </c>
      <c r="M1596" s="59"/>
      <c r="N1596" s="59"/>
      <c r="O1596" s="33" t="s">
        <v>870</v>
      </c>
    </row>
    <row r="1597" spans="1:15">
      <c r="A1597" s="92">
        <v>1</v>
      </c>
      <c r="B1597" s="42" t="s">
        <v>5252</v>
      </c>
      <c r="C1597" s="39" t="s">
        <v>5253</v>
      </c>
      <c r="D1597" s="39">
        <v>1695</v>
      </c>
      <c r="E1597" s="39" t="s">
        <v>3856</v>
      </c>
      <c r="F1597" s="39" t="s">
        <v>5254</v>
      </c>
      <c r="G1597" s="49">
        <v>1</v>
      </c>
      <c r="H1597" s="18">
        <v>44293</v>
      </c>
      <c r="I1597" s="98">
        <v>44434</v>
      </c>
      <c r="J1597" s="89">
        <v>1</v>
      </c>
      <c r="K1597" s="98">
        <v>44839</v>
      </c>
      <c r="L1597" s="129">
        <v>1</v>
      </c>
      <c r="M1597" s="59"/>
      <c r="N1597" s="59"/>
      <c r="O1597" s="33"/>
    </row>
    <row r="1598" spans="1:15">
      <c r="A1598" s="92">
        <v>1</v>
      </c>
      <c r="B1598" s="96" t="s">
        <v>5255</v>
      </c>
      <c r="C1598" s="38" t="s">
        <v>5256</v>
      </c>
      <c r="D1598" s="38">
        <v>6161</v>
      </c>
      <c r="E1598" s="38" t="s">
        <v>5257</v>
      </c>
      <c r="F1598" s="38" t="s">
        <v>5258</v>
      </c>
      <c r="G1598" s="49"/>
      <c r="H1598" s="18">
        <v>44293</v>
      </c>
      <c r="I1598" s="98" t="s">
        <v>5259</v>
      </c>
      <c r="J1598" s="89"/>
      <c r="K1598" s="98" t="str">
        <f ca="1">IF(L1598&lt;&gt;"", IF(K1598&lt;&gt;"",K1598,NOW()),"")</f>
        <v/>
      </c>
      <c r="L1598" s="129"/>
      <c r="M1598" s="59">
        <v>1</v>
      </c>
      <c r="N1598" s="59"/>
      <c r="O1598" s="33"/>
    </row>
    <row r="1599" spans="1:15">
      <c r="A1599" s="92">
        <v>1</v>
      </c>
      <c r="B1599" s="42" t="s">
        <v>5260</v>
      </c>
      <c r="C1599" s="39" t="s">
        <v>5261</v>
      </c>
      <c r="D1599" s="39">
        <v>5801</v>
      </c>
      <c r="E1599" s="39" t="s">
        <v>2084</v>
      </c>
      <c r="F1599" s="39" t="s">
        <v>5262</v>
      </c>
      <c r="G1599" s="49"/>
      <c r="H1599" s="18">
        <v>44294</v>
      </c>
      <c r="I1599" s="98">
        <v>44336</v>
      </c>
      <c r="J1599" s="89">
        <v>1</v>
      </c>
      <c r="K1599" s="98">
        <v>44662</v>
      </c>
      <c r="L1599" s="129">
        <v>1</v>
      </c>
      <c r="M1599" s="59"/>
      <c r="N1599" s="59"/>
      <c r="O1599" s="33" t="s">
        <v>870</v>
      </c>
    </row>
    <row r="1600" spans="1:15">
      <c r="A1600" s="93">
        <v>1</v>
      </c>
      <c r="B1600" s="96" t="s">
        <v>5263</v>
      </c>
      <c r="C1600" s="38" t="s">
        <v>5264</v>
      </c>
      <c r="D1600" s="38">
        <v>6193</v>
      </c>
      <c r="E1600" s="38" t="s">
        <v>1367</v>
      </c>
      <c r="F1600" s="38" t="s">
        <v>5265</v>
      </c>
      <c r="G1600" s="49"/>
      <c r="H1600" s="18">
        <v>44294</v>
      </c>
      <c r="I1600" s="98">
        <v>44344</v>
      </c>
      <c r="J1600" s="89">
        <v>1</v>
      </c>
      <c r="K1600" s="98" t="s">
        <v>79</v>
      </c>
      <c r="L1600" s="129"/>
      <c r="M1600" s="59"/>
      <c r="N1600" s="59">
        <v>1</v>
      </c>
      <c r="O1600" s="33"/>
    </row>
    <row r="1601" spans="1:15">
      <c r="A1601" s="92">
        <v>1</v>
      </c>
      <c r="B1601" s="128" t="s">
        <v>5272</v>
      </c>
      <c r="C1601" s="17" t="s">
        <v>5273</v>
      </c>
      <c r="D1601" s="17">
        <v>6650</v>
      </c>
      <c r="E1601" s="17" t="s">
        <v>5274</v>
      </c>
      <c r="F1601" s="17" t="s">
        <v>5275</v>
      </c>
      <c r="G1601" s="49"/>
      <c r="H1601" s="18">
        <v>44295</v>
      </c>
      <c r="I1601" s="98">
        <v>44420</v>
      </c>
      <c r="J1601" s="89">
        <v>1</v>
      </c>
      <c r="K1601" s="98" t="str">
        <f ca="1">IF(L1601&lt;&gt;"", IF(K1601&lt;&gt;"",K1601,NOW()),"")</f>
        <v/>
      </c>
      <c r="L1601" s="129"/>
      <c r="M1601" s="59"/>
      <c r="N1601" s="59"/>
      <c r="O1601" s="33"/>
    </row>
    <row r="1602" spans="1:15">
      <c r="A1602" s="92">
        <v>1</v>
      </c>
      <c r="B1602" s="42" t="s">
        <v>5266</v>
      </c>
      <c r="C1602" s="39" t="s">
        <v>5267</v>
      </c>
      <c r="D1602" s="39">
        <v>6169</v>
      </c>
      <c r="E1602" s="39" t="s">
        <v>669</v>
      </c>
      <c r="F1602" s="39" t="s">
        <v>5268</v>
      </c>
      <c r="G1602" s="49"/>
      <c r="H1602" s="18">
        <v>44295</v>
      </c>
      <c r="I1602" s="98">
        <v>44323</v>
      </c>
      <c r="J1602" s="89">
        <v>1</v>
      </c>
      <c r="K1602" s="98">
        <v>45050</v>
      </c>
      <c r="L1602" s="129">
        <v>1</v>
      </c>
      <c r="M1602" s="59"/>
      <c r="N1602" s="59"/>
      <c r="O1602" s="33"/>
    </row>
    <row r="1603" spans="1:15">
      <c r="A1603" s="92">
        <v>1</v>
      </c>
      <c r="B1603" s="42" t="s">
        <v>5269</v>
      </c>
      <c r="C1603" s="39" t="s">
        <v>5270</v>
      </c>
      <c r="D1603" s="39">
        <v>5623</v>
      </c>
      <c r="E1603" s="39" t="s">
        <v>2186</v>
      </c>
      <c r="F1603" s="39" t="s">
        <v>5271</v>
      </c>
      <c r="G1603" s="49"/>
      <c r="H1603" s="18">
        <v>44295</v>
      </c>
      <c r="I1603" s="98">
        <v>44362</v>
      </c>
      <c r="J1603" s="89">
        <v>1</v>
      </c>
      <c r="K1603" s="98">
        <v>44798</v>
      </c>
      <c r="L1603" s="129">
        <v>1</v>
      </c>
      <c r="M1603" s="59"/>
      <c r="N1603" s="59"/>
      <c r="O1603" s="33"/>
    </row>
    <row r="1604" spans="1:15">
      <c r="A1604" s="92">
        <v>1</v>
      </c>
      <c r="B1604" s="42" t="s">
        <v>5276</v>
      </c>
      <c r="C1604" s="39" t="s">
        <v>5277</v>
      </c>
      <c r="D1604" s="39">
        <v>6077</v>
      </c>
      <c r="E1604" s="39" t="s">
        <v>2046</v>
      </c>
      <c r="F1604" s="39" t="s">
        <v>5278</v>
      </c>
      <c r="G1604" s="49"/>
      <c r="H1604" s="18">
        <v>44298</v>
      </c>
      <c r="I1604" s="98">
        <v>44343</v>
      </c>
      <c r="J1604" s="89">
        <v>1</v>
      </c>
      <c r="K1604" s="98">
        <v>44721</v>
      </c>
      <c r="L1604" s="129">
        <v>1</v>
      </c>
      <c r="M1604" s="59"/>
      <c r="N1604" s="59"/>
      <c r="O1604" s="33"/>
    </row>
    <row r="1605" spans="1:15">
      <c r="A1605" s="92">
        <v>1</v>
      </c>
      <c r="B1605" s="42" t="s">
        <v>5279</v>
      </c>
      <c r="C1605" s="39" t="s">
        <v>1316</v>
      </c>
      <c r="D1605" s="39">
        <v>372</v>
      </c>
      <c r="E1605" s="39" t="s">
        <v>465</v>
      </c>
      <c r="F1605" s="39" t="s">
        <v>5280</v>
      </c>
      <c r="G1605" s="49"/>
      <c r="H1605" s="18">
        <v>44298</v>
      </c>
      <c r="I1605" s="98">
        <v>44315</v>
      </c>
      <c r="J1605" s="89">
        <v>1</v>
      </c>
      <c r="K1605" s="98">
        <v>44529</v>
      </c>
      <c r="L1605" s="129">
        <v>1</v>
      </c>
      <c r="M1605" s="59"/>
      <c r="N1605" s="59"/>
      <c r="O1605" s="33" t="s">
        <v>870</v>
      </c>
    </row>
    <row r="1606" spans="1:15">
      <c r="A1606" s="93">
        <v>1</v>
      </c>
      <c r="B1606" s="42" t="s">
        <v>5281</v>
      </c>
      <c r="C1606" s="39" t="s">
        <v>5282</v>
      </c>
      <c r="D1606" s="39">
        <v>6377</v>
      </c>
      <c r="E1606" s="39" t="s">
        <v>1415</v>
      </c>
      <c r="F1606" s="39" t="s">
        <v>5283</v>
      </c>
      <c r="G1606" s="49"/>
      <c r="H1606" s="18">
        <v>44299</v>
      </c>
      <c r="I1606" s="98">
        <v>44313</v>
      </c>
      <c r="J1606" s="89">
        <v>1</v>
      </c>
      <c r="K1606" s="98">
        <v>44533</v>
      </c>
      <c r="L1606" s="129">
        <v>1</v>
      </c>
      <c r="M1606" s="59"/>
      <c r="N1606" s="59"/>
      <c r="O1606" s="33"/>
    </row>
    <row r="1607" spans="1:15">
      <c r="A1607" s="92">
        <v>1</v>
      </c>
      <c r="B1607" s="42" t="s">
        <v>5284</v>
      </c>
      <c r="C1607" s="39" t="s">
        <v>5285</v>
      </c>
      <c r="D1607" s="39">
        <v>5675</v>
      </c>
      <c r="E1607" s="39" t="s">
        <v>1460</v>
      </c>
      <c r="F1607" s="39" t="s">
        <v>5091</v>
      </c>
      <c r="G1607" s="49">
        <v>1</v>
      </c>
      <c r="H1607" s="18">
        <v>44299</v>
      </c>
      <c r="I1607" s="98">
        <v>44306</v>
      </c>
      <c r="J1607" s="89">
        <v>1</v>
      </c>
      <c r="K1607" s="98">
        <v>44953</v>
      </c>
      <c r="L1607" s="129">
        <v>1</v>
      </c>
      <c r="M1607" s="59"/>
      <c r="N1607" s="59"/>
      <c r="O1607" s="33" t="s">
        <v>870</v>
      </c>
    </row>
    <row r="1608" spans="1:15">
      <c r="A1608" s="92">
        <v>1</v>
      </c>
      <c r="B1608" s="42" t="s">
        <v>5286</v>
      </c>
      <c r="C1608" s="39" t="s">
        <v>250</v>
      </c>
      <c r="D1608" s="39">
        <v>6162</v>
      </c>
      <c r="E1608" s="39" t="s">
        <v>1403</v>
      </c>
      <c r="F1608" s="39" t="s">
        <v>1441</v>
      </c>
      <c r="G1608" s="49">
        <v>1</v>
      </c>
      <c r="H1608" s="18">
        <v>44300</v>
      </c>
      <c r="I1608" s="98">
        <v>44319</v>
      </c>
      <c r="J1608" s="89">
        <v>1</v>
      </c>
      <c r="K1608" s="98">
        <v>44356</v>
      </c>
      <c r="L1608" s="129">
        <v>1</v>
      </c>
      <c r="M1608" s="59"/>
      <c r="N1608" s="59"/>
      <c r="O1608" s="33"/>
    </row>
    <row r="1609" spans="1:15">
      <c r="A1609" s="92">
        <v>1</v>
      </c>
      <c r="B1609" s="42" t="s">
        <v>5287</v>
      </c>
      <c r="C1609" s="39" t="s">
        <v>5288</v>
      </c>
      <c r="D1609" s="39">
        <v>5223</v>
      </c>
      <c r="E1609" s="39" t="s">
        <v>1700</v>
      </c>
      <c r="F1609" s="39" t="s">
        <v>5289</v>
      </c>
      <c r="G1609" s="49"/>
      <c r="H1609" s="18">
        <v>44300</v>
      </c>
      <c r="I1609" s="98">
        <v>44327</v>
      </c>
      <c r="J1609" s="89">
        <v>1</v>
      </c>
      <c r="K1609" s="98">
        <v>44447</v>
      </c>
      <c r="L1609" s="129">
        <v>1</v>
      </c>
      <c r="M1609" s="59"/>
      <c r="N1609" s="59"/>
      <c r="O1609" s="33" t="s">
        <v>870</v>
      </c>
    </row>
    <row r="1610" spans="1:15">
      <c r="A1610" s="92">
        <v>1</v>
      </c>
      <c r="B1610" s="42" t="s">
        <v>5293</v>
      </c>
      <c r="C1610" s="39" t="s">
        <v>5294</v>
      </c>
      <c r="D1610" s="39">
        <v>9045</v>
      </c>
      <c r="E1610" s="39" t="s">
        <v>2415</v>
      </c>
      <c r="F1610" s="39" t="s">
        <v>5295</v>
      </c>
      <c r="G1610" s="49"/>
      <c r="H1610" s="18">
        <v>44301</v>
      </c>
      <c r="I1610" s="98">
        <v>44335</v>
      </c>
      <c r="J1610" s="89">
        <v>1</v>
      </c>
      <c r="K1610" s="98">
        <v>46100</v>
      </c>
      <c r="L1610" s="129">
        <v>1</v>
      </c>
      <c r="M1610" s="59"/>
      <c r="N1610" s="59">
        <v>1</v>
      </c>
      <c r="O1610" s="33"/>
    </row>
    <row r="1611" spans="1:15">
      <c r="A1611" s="92">
        <v>1</v>
      </c>
      <c r="B1611" s="96" t="s">
        <v>5290</v>
      </c>
      <c r="C1611" s="38" t="s">
        <v>5291</v>
      </c>
      <c r="D1611" s="38">
        <v>5735</v>
      </c>
      <c r="E1611" s="38" t="s">
        <v>603</v>
      </c>
      <c r="F1611" s="38" t="s">
        <v>5292</v>
      </c>
      <c r="G1611" s="49"/>
      <c r="H1611" s="18">
        <v>44301</v>
      </c>
      <c r="I1611" s="98" t="s">
        <v>2065</v>
      </c>
      <c r="J1611" s="89"/>
      <c r="K1611" s="98" t="str">
        <f ca="1">IF(L1611&lt;&gt;"", IF(K1611&lt;&gt;"",K1611,NOW()),"")</f>
        <v/>
      </c>
      <c r="L1611" s="129"/>
      <c r="M1611" s="59">
        <v>1</v>
      </c>
      <c r="N1611" s="59"/>
      <c r="O1611" s="33"/>
    </row>
    <row r="1612" spans="1:15">
      <c r="A1612" s="93">
        <v>1</v>
      </c>
      <c r="B1612" s="42" t="s">
        <v>5296</v>
      </c>
      <c r="C1612" s="39" t="s">
        <v>5297</v>
      </c>
      <c r="D1612" s="39">
        <v>5522</v>
      </c>
      <c r="E1612" s="39" t="s">
        <v>2500</v>
      </c>
      <c r="F1612" s="39" t="s">
        <v>5298</v>
      </c>
      <c r="G1612" s="49"/>
      <c r="H1612" s="18">
        <v>44302</v>
      </c>
      <c r="I1612" s="98">
        <v>44312</v>
      </c>
      <c r="J1612" s="89">
        <v>1</v>
      </c>
      <c r="K1612" s="98">
        <v>44768</v>
      </c>
      <c r="L1612" s="129">
        <v>1</v>
      </c>
      <c r="M1612" s="59"/>
      <c r="N1612" s="59"/>
      <c r="O1612" s="33" t="s">
        <v>870</v>
      </c>
    </row>
    <row r="1613" spans="1:15">
      <c r="A1613" s="92">
        <v>1</v>
      </c>
      <c r="B1613" s="42" t="s">
        <v>5299</v>
      </c>
      <c r="C1613" s="39" t="s">
        <v>5300</v>
      </c>
      <c r="D1613" s="39">
        <v>5518</v>
      </c>
      <c r="E1613" s="39" t="s">
        <v>2500</v>
      </c>
      <c r="F1613" s="39" t="s">
        <v>5298</v>
      </c>
      <c r="G1613" s="49"/>
      <c r="H1613" s="18">
        <v>44302</v>
      </c>
      <c r="I1613" s="98">
        <v>44312</v>
      </c>
      <c r="J1613" s="89">
        <v>1</v>
      </c>
      <c r="K1613" s="98">
        <v>44768</v>
      </c>
      <c r="L1613" s="129">
        <v>1</v>
      </c>
      <c r="M1613" s="59"/>
      <c r="N1613" s="59"/>
      <c r="O1613" s="33" t="s">
        <v>870</v>
      </c>
    </row>
    <row r="1614" spans="1:15">
      <c r="A1614" s="92">
        <v>1</v>
      </c>
      <c r="B1614" s="42" t="s">
        <v>5301</v>
      </c>
      <c r="C1614" s="39" t="s">
        <v>5302</v>
      </c>
      <c r="D1614" s="39">
        <v>5514</v>
      </c>
      <c r="E1614" s="39" t="s">
        <v>2500</v>
      </c>
      <c r="F1614" s="39" t="s">
        <v>5298</v>
      </c>
      <c r="G1614" s="49"/>
      <c r="H1614" s="18">
        <v>44302</v>
      </c>
      <c r="I1614" s="98">
        <v>44312</v>
      </c>
      <c r="J1614" s="89">
        <v>1</v>
      </c>
      <c r="K1614" s="98">
        <v>44768</v>
      </c>
      <c r="L1614" s="129">
        <v>1</v>
      </c>
      <c r="M1614" s="59"/>
      <c r="N1614" s="59"/>
      <c r="O1614" s="33" t="s">
        <v>870</v>
      </c>
    </row>
    <row r="1615" spans="1:15">
      <c r="A1615" s="92">
        <v>1</v>
      </c>
      <c r="B1615" s="42" t="s">
        <v>5303</v>
      </c>
      <c r="C1615" s="39" t="s">
        <v>5304</v>
      </c>
      <c r="D1615" s="39">
        <v>5385</v>
      </c>
      <c r="E1615" s="39" t="s">
        <v>517</v>
      </c>
      <c r="F1615" s="39" t="s">
        <v>5305</v>
      </c>
      <c r="G1615" s="49">
        <v>1</v>
      </c>
      <c r="H1615" s="18">
        <v>44302</v>
      </c>
      <c r="I1615" s="98">
        <v>44343</v>
      </c>
      <c r="J1615" s="89">
        <v>1</v>
      </c>
      <c r="K1615" s="98">
        <v>44798</v>
      </c>
      <c r="L1615" s="129">
        <v>1</v>
      </c>
      <c r="M1615" s="59"/>
      <c r="N1615" s="59"/>
      <c r="O1615" s="33"/>
    </row>
    <row r="1616" spans="1:15">
      <c r="A1616" s="92">
        <v>1</v>
      </c>
      <c r="B1616" s="42" t="s">
        <v>5306</v>
      </c>
      <c r="C1616" s="39" t="s">
        <v>5307</v>
      </c>
      <c r="D1616" s="39">
        <v>6411</v>
      </c>
      <c r="E1616" s="39" t="s">
        <v>498</v>
      </c>
      <c r="F1616" s="39" t="s">
        <v>1453</v>
      </c>
      <c r="G1616" s="49">
        <v>1</v>
      </c>
      <c r="H1616" s="18">
        <v>44305</v>
      </c>
      <c r="I1616" s="98">
        <v>44368</v>
      </c>
      <c r="J1616" s="89">
        <v>1</v>
      </c>
      <c r="K1616" s="98">
        <v>44482</v>
      </c>
      <c r="L1616" s="129">
        <v>1</v>
      </c>
      <c r="M1616" s="59"/>
      <c r="N1616" s="59"/>
      <c r="O1616" s="33"/>
    </row>
    <row r="1617" spans="1:15">
      <c r="A1617" s="92">
        <v>1</v>
      </c>
      <c r="B1617" s="42" t="s">
        <v>5308</v>
      </c>
      <c r="C1617" s="39" t="s">
        <v>5309</v>
      </c>
      <c r="D1617" s="39">
        <v>253</v>
      </c>
      <c r="E1617" s="39" t="s">
        <v>2253</v>
      </c>
      <c r="F1617" s="39" t="s">
        <v>5310</v>
      </c>
      <c r="G1617" s="49"/>
      <c r="H1617" s="18">
        <v>44305</v>
      </c>
      <c r="I1617" s="98">
        <v>44355</v>
      </c>
      <c r="J1617" s="89">
        <v>1</v>
      </c>
      <c r="K1617" s="98">
        <v>44684</v>
      </c>
      <c r="L1617" s="129">
        <v>1</v>
      </c>
      <c r="M1617" s="59"/>
      <c r="N1617" s="59"/>
      <c r="O1617" s="33"/>
    </row>
    <row r="1618" spans="1:15">
      <c r="A1618" s="93">
        <v>1</v>
      </c>
      <c r="B1618" s="42" t="s">
        <v>5311</v>
      </c>
      <c r="C1618" s="39" t="s">
        <v>5312</v>
      </c>
      <c r="D1618" s="39">
        <v>677</v>
      </c>
      <c r="E1618" s="39" t="s">
        <v>1135</v>
      </c>
      <c r="F1618" s="39" t="s">
        <v>5313</v>
      </c>
      <c r="G1618" s="49">
        <v>1</v>
      </c>
      <c r="H1618" s="18">
        <v>44305</v>
      </c>
      <c r="I1618" s="98">
        <v>44308</v>
      </c>
      <c r="J1618" s="89">
        <v>1</v>
      </c>
      <c r="K1618" s="98">
        <v>44544</v>
      </c>
      <c r="L1618" s="129">
        <v>1</v>
      </c>
      <c r="M1618" s="59"/>
      <c r="N1618" s="59"/>
      <c r="O1618" s="33"/>
    </row>
    <row r="1619" spans="1:15">
      <c r="A1619" s="92">
        <v>1</v>
      </c>
      <c r="B1619" s="42" t="s">
        <v>5314</v>
      </c>
      <c r="C1619" s="39" t="s">
        <v>5315</v>
      </c>
      <c r="D1619" s="39">
        <v>5765</v>
      </c>
      <c r="E1619" s="39" t="s">
        <v>2444</v>
      </c>
      <c r="F1619" s="39" t="s">
        <v>5313</v>
      </c>
      <c r="G1619" s="49">
        <v>1</v>
      </c>
      <c r="H1619" s="18">
        <v>44305</v>
      </c>
      <c r="I1619" s="98">
        <v>44308</v>
      </c>
      <c r="J1619" s="89">
        <v>1</v>
      </c>
      <c r="K1619" s="98">
        <v>44440</v>
      </c>
      <c r="L1619" s="129">
        <v>1</v>
      </c>
      <c r="M1619" s="59"/>
      <c r="N1619" s="59"/>
      <c r="O1619" s="33" t="s">
        <v>870</v>
      </c>
    </row>
    <row r="1620" spans="1:15">
      <c r="A1620" s="92">
        <v>1</v>
      </c>
      <c r="B1620" s="42" t="s">
        <v>5316</v>
      </c>
      <c r="C1620" s="39" t="s">
        <v>5317</v>
      </c>
      <c r="D1620" s="39">
        <v>6346</v>
      </c>
      <c r="E1620" s="39" t="s">
        <v>432</v>
      </c>
      <c r="F1620" s="39" t="s">
        <v>5318</v>
      </c>
      <c r="G1620" s="49"/>
      <c r="H1620" s="18">
        <v>44306</v>
      </c>
      <c r="I1620" s="98">
        <v>44355</v>
      </c>
      <c r="J1620" s="89">
        <v>1</v>
      </c>
      <c r="K1620" s="98">
        <v>45097</v>
      </c>
      <c r="L1620" s="129">
        <v>1</v>
      </c>
      <c r="M1620" s="59"/>
      <c r="N1620" s="59"/>
      <c r="O1620" s="33"/>
    </row>
    <row r="1621" spans="1:15">
      <c r="A1621" s="92">
        <v>1</v>
      </c>
      <c r="B1621" s="42" t="s">
        <v>5319</v>
      </c>
      <c r="C1621" s="39" t="s">
        <v>5320</v>
      </c>
      <c r="D1621" s="39">
        <v>5432</v>
      </c>
      <c r="E1621" s="39" t="s">
        <v>823</v>
      </c>
      <c r="F1621" s="39" t="s">
        <v>5321</v>
      </c>
      <c r="G1621" s="49"/>
      <c r="H1621" s="18">
        <v>44307</v>
      </c>
      <c r="I1621" s="98">
        <v>44312</v>
      </c>
      <c r="J1621" s="89">
        <v>1</v>
      </c>
      <c r="K1621" s="98">
        <v>44438</v>
      </c>
      <c r="L1621" s="129">
        <v>1</v>
      </c>
      <c r="M1621" s="59"/>
      <c r="N1621" s="59"/>
      <c r="O1621" s="33"/>
    </row>
    <row r="1622" spans="1:15">
      <c r="A1622" s="92">
        <v>1</v>
      </c>
      <c r="B1622" s="42" t="s">
        <v>5322</v>
      </c>
      <c r="C1622" s="39" t="s">
        <v>5323</v>
      </c>
      <c r="D1622" s="39">
        <v>5271</v>
      </c>
      <c r="E1622" s="39" t="s">
        <v>5324</v>
      </c>
      <c r="F1622" s="39" t="s">
        <v>5325</v>
      </c>
      <c r="G1622" s="49"/>
      <c r="H1622" s="18">
        <v>44307</v>
      </c>
      <c r="I1622" s="98">
        <v>44390</v>
      </c>
      <c r="J1622" s="89">
        <v>1</v>
      </c>
      <c r="K1622" s="98">
        <v>44663</v>
      </c>
      <c r="L1622" s="129">
        <v>1</v>
      </c>
      <c r="M1622" s="59"/>
      <c r="N1622" s="59"/>
      <c r="O1622" s="33" t="s">
        <v>870</v>
      </c>
    </row>
    <row r="1623" spans="1:15">
      <c r="A1623" s="92">
        <v>1</v>
      </c>
      <c r="B1623" s="42" t="s">
        <v>5326</v>
      </c>
      <c r="C1623" s="39" t="s">
        <v>5327</v>
      </c>
      <c r="D1623" s="39">
        <v>6208</v>
      </c>
      <c r="E1623" s="39" t="s">
        <v>2736</v>
      </c>
      <c r="F1623" s="39" t="s">
        <v>5328</v>
      </c>
      <c r="G1623" s="49"/>
      <c r="H1623" s="18">
        <v>44307</v>
      </c>
      <c r="I1623" s="98">
        <v>44340</v>
      </c>
      <c r="J1623" s="89">
        <v>1</v>
      </c>
      <c r="K1623" s="98">
        <v>44574</v>
      </c>
      <c r="L1623" s="129">
        <v>1</v>
      </c>
      <c r="M1623" s="59"/>
      <c r="N1623" s="59"/>
      <c r="O1623" s="33"/>
    </row>
    <row r="1624" spans="1:15">
      <c r="A1624" s="92">
        <v>1</v>
      </c>
      <c r="B1624" s="128" t="s">
        <v>5337</v>
      </c>
      <c r="C1624" s="17" t="s">
        <v>5338</v>
      </c>
      <c r="D1624" s="17">
        <v>5393</v>
      </c>
      <c r="E1624" s="17" t="s">
        <v>62</v>
      </c>
      <c r="F1624" s="17" t="s">
        <v>5339</v>
      </c>
      <c r="G1624" s="49"/>
      <c r="H1624" s="18">
        <v>44308</v>
      </c>
      <c r="I1624" s="98">
        <v>44389</v>
      </c>
      <c r="J1624" s="89">
        <v>1</v>
      </c>
      <c r="K1624" s="98" t="str">
        <f ca="1">IF(L1624&lt;&gt;"", IF(K1624&lt;&gt;"",K1624,NOW()),"")</f>
        <v/>
      </c>
      <c r="L1624" s="129"/>
      <c r="M1624" s="59"/>
      <c r="N1624" s="59"/>
      <c r="O1624" s="33" t="s">
        <v>870</v>
      </c>
    </row>
    <row r="1625" spans="1:15">
      <c r="A1625" s="93">
        <v>1</v>
      </c>
      <c r="B1625" s="42" t="s">
        <v>5329</v>
      </c>
      <c r="C1625" s="39" t="s">
        <v>5330</v>
      </c>
      <c r="D1625" s="39">
        <v>1972</v>
      </c>
      <c r="E1625" s="39" t="s">
        <v>424</v>
      </c>
      <c r="F1625" s="39" t="s">
        <v>5331</v>
      </c>
      <c r="G1625" s="49"/>
      <c r="H1625" s="18">
        <v>44308</v>
      </c>
      <c r="I1625" s="98">
        <v>44330</v>
      </c>
      <c r="J1625" s="89">
        <v>1</v>
      </c>
      <c r="K1625" s="98">
        <v>44893</v>
      </c>
      <c r="L1625" s="129">
        <v>1</v>
      </c>
      <c r="M1625" s="59"/>
      <c r="N1625" s="59"/>
      <c r="O1625" s="33"/>
    </row>
    <row r="1626" spans="1:15">
      <c r="A1626" s="92">
        <v>1</v>
      </c>
      <c r="B1626" s="42" t="s">
        <v>5332</v>
      </c>
      <c r="C1626" s="39" t="s">
        <v>5333</v>
      </c>
      <c r="D1626" s="39">
        <v>466</v>
      </c>
      <c r="E1626" s="39" t="s">
        <v>509</v>
      </c>
      <c r="F1626" s="39" t="s">
        <v>5334</v>
      </c>
      <c r="G1626" s="49"/>
      <c r="H1626" s="18">
        <v>44308</v>
      </c>
      <c r="I1626" s="98">
        <v>44418</v>
      </c>
      <c r="J1626" s="89">
        <v>1</v>
      </c>
      <c r="K1626" s="98">
        <v>44790</v>
      </c>
      <c r="L1626" s="129">
        <v>1</v>
      </c>
      <c r="M1626" s="59"/>
      <c r="N1626" s="59"/>
      <c r="O1626" s="33"/>
    </row>
    <row r="1627" spans="1:15">
      <c r="A1627" s="92">
        <v>1</v>
      </c>
      <c r="B1627" s="42" t="s">
        <v>5335</v>
      </c>
      <c r="C1627" s="39" t="s">
        <v>5336</v>
      </c>
      <c r="D1627" s="39">
        <v>503</v>
      </c>
      <c r="E1627" s="39" t="s">
        <v>1117</v>
      </c>
      <c r="F1627" s="39" t="s">
        <v>4141</v>
      </c>
      <c r="G1627" s="49"/>
      <c r="H1627" s="18">
        <v>44308</v>
      </c>
      <c r="I1627" s="98">
        <v>44315</v>
      </c>
      <c r="J1627" s="89">
        <v>1</v>
      </c>
      <c r="K1627" s="98">
        <v>44593</v>
      </c>
      <c r="L1627" s="129">
        <v>1</v>
      </c>
      <c r="M1627" s="59"/>
      <c r="N1627" s="59"/>
      <c r="O1627" s="33" t="s">
        <v>870</v>
      </c>
    </row>
    <row r="1628" spans="1:15">
      <c r="A1628" s="92">
        <v>1</v>
      </c>
      <c r="B1628" s="42" t="s">
        <v>5340</v>
      </c>
      <c r="C1628" s="39" t="s">
        <v>5341</v>
      </c>
      <c r="D1628" s="39">
        <v>3696</v>
      </c>
      <c r="E1628" s="39" t="s">
        <v>807</v>
      </c>
      <c r="F1628" s="39" t="s">
        <v>5342</v>
      </c>
      <c r="G1628" s="49"/>
      <c r="H1628" s="18">
        <v>44309</v>
      </c>
      <c r="I1628" s="98">
        <v>44320</v>
      </c>
      <c r="J1628" s="89">
        <v>1</v>
      </c>
      <c r="K1628" s="98">
        <v>44531</v>
      </c>
      <c r="L1628" s="129">
        <v>1</v>
      </c>
      <c r="M1628" s="59"/>
      <c r="N1628" s="59"/>
      <c r="O1628" s="33" t="s">
        <v>870</v>
      </c>
    </row>
    <row r="1629" spans="1:15">
      <c r="A1629" s="92">
        <v>1</v>
      </c>
      <c r="B1629" s="42" t="s">
        <v>5343</v>
      </c>
      <c r="C1629" s="39" t="s">
        <v>5344</v>
      </c>
      <c r="D1629" s="39">
        <v>3730</v>
      </c>
      <c r="E1629" s="39" t="s">
        <v>807</v>
      </c>
      <c r="F1629" s="39" t="s">
        <v>5345</v>
      </c>
      <c r="G1629" s="49"/>
      <c r="H1629" s="18">
        <v>44309</v>
      </c>
      <c r="I1629" s="98">
        <v>44320</v>
      </c>
      <c r="J1629" s="89">
        <v>1</v>
      </c>
      <c r="K1629" s="98">
        <v>44523</v>
      </c>
      <c r="L1629" s="129">
        <v>1</v>
      </c>
      <c r="M1629" s="59"/>
      <c r="N1629" s="59"/>
      <c r="O1629" s="33" t="s">
        <v>870</v>
      </c>
    </row>
    <row r="1630" spans="1:15">
      <c r="A1630" s="93">
        <v>1</v>
      </c>
      <c r="B1630" s="42" t="s">
        <v>5346</v>
      </c>
      <c r="C1630" s="39" t="s">
        <v>5347</v>
      </c>
      <c r="D1630" s="39">
        <v>1871</v>
      </c>
      <c r="E1630" s="39" t="s">
        <v>3327</v>
      </c>
      <c r="F1630" s="39" t="s">
        <v>5348</v>
      </c>
      <c r="G1630" s="49"/>
      <c r="H1630" s="18">
        <v>44309</v>
      </c>
      <c r="I1630" s="98">
        <v>44330</v>
      </c>
      <c r="J1630" s="89">
        <v>1</v>
      </c>
      <c r="K1630" s="98">
        <v>44715</v>
      </c>
      <c r="L1630" s="129">
        <v>1</v>
      </c>
      <c r="M1630" s="59"/>
      <c r="N1630" s="59"/>
      <c r="O1630" s="33"/>
    </row>
    <row r="1631" spans="1:15">
      <c r="A1631" s="92">
        <v>1</v>
      </c>
      <c r="B1631" s="42" t="s">
        <v>5349</v>
      </c>
      <c r="C1631" s="39" t="s">
        <v>5350</v>
      </c>
      <c r="D1631" s="39">
        <v>5049</v>
      </c>
      <c r="E1631" s="39" t="s">
        <v>1131</v>
      </c>
      <c r="F1631" s="39" t="s">
        <v>4574</v>
      </c>
      <c r="G1631" s="49"/>
      <c r="H1631" s="18">
        <v>44312</v>
      </c>
      <c r="I1631" s="98">
        <v>44326</v>
      </c>
      <c r="J1631" s="89">
        <v>1</v>
      </c>
      <c r="K1631" s="98">
        <v>44887</v>
      </c>
      <c r="L1631" s="129">
        <v>1</v>
      </c>
      <c r="M1631" s="59"/>
      <c r="N1631" s="59"/>
      <c r="O1631" s="33" t="s">
        <v>870</v>
      </c>
    </row>
    <row r="1632" spans="1:15">
      <c r="A1632" s="92">
        <v>1</v>
      </c>
      <c r="B1632" s="42" t="s">
        <v>5351</v>
      </c>
      <c r="C1632" s="39" t="s">
        <v>5352</v>
      </c>
      <c r="D1632" s="39">
        <v>1271</v>
      </c>
      <c r="E1632" s="39" t="s">
        <v>649</v>
      </c>
      <c r="F1632" s="39" t="s">
        <v>5353</v>
      </c>
      <c r="G1632" s="49"/>
      <c r="H1632" s="18">
        <v>44312</v>
      </c>
      <c r="I1632" s="98">
        <v>44368</v>
      </c>
      <c r="J1632" s="89">
        <v>1</v>
      </c>
      <c r="K1632" s="98">
        <v>45064</v>
      </c>
      <c r="L1632" s="129">
        <v>1</v>
      </c>
      <c r="M1632" s="59"/>
      <c r="N1632" s="59"/>
      <c r="O1632" s="33"/>
    </row>
    <row r="1633" spans="1:15">
      <c r="A1633" s="92">
        <v>1</v>
      </c>
      <c r="B1633" s="42" t="s">
        <v>5354</v>
      </c>
      <c r="C1633" s="39" t="s">
        <v>5355</v>
      </c>
      <c r="D1633" s="39">
        <v>1725</v>
      </c>
      <c r="E1633" s="39" t="s">
        <v>607</v>
      </c>
      <c r="F1633" s="39" t="s">
        <v>5356</v>
      </c>
      <c r="G1633" s="49"/>
      <c r="H1633" s="18">
        <v>44312</v>
      </c>
      <c r="I1633" s="98">
        <v>44321</v>
      </c>
      <c r="J1633" s="89">
        <v>1</v>
      </c>
      <c r="K1633" s="98">
        <v>44649</v>
      </c>
      <c r="L1633" s="129">
        <v>1</v>
      </c>
      <c r="M1633" s="59"/>
      <c r="N1633" s="59"/>
      <c r="O1633" s="33"/>
    </row>
    <row r="1634" spans="1:15">
      <c r="A1634" s="92">
        <v>1</v>
      </c>
      <c r="B1634" s="42" t="s">
        <v>5357</v>
      </c>
      <c r="C1634" s="39" t="s">
        <v>5358</v>
      </c>
      <c r="D1634" s="39">
        <v>5888</v>
      </c>
      <c r="E1634" s="39" t="s">
        <v>4526</v>
      </c>
      <c r="F1634" s="39" t="s">
        <v>5359</v>
      </c>
      <c r="G1634" s="49">
        <v>1</v>
      </c>
      <c r="H1634" s="18">
        <v>44312</v>
      </c>
      <c r="I1634" s="98">
        <v>44356</v>
      </c>
      <c r="J1634" s="89">
        <v>1</v>
      </c>
      <c r="K1634" s="98">
        <v>44452</v>
      </c>
      <c r="L1634" s="129">
        <v>1</v>
      </c>
      <c r="M1634" s="59"/>
      <c r="N1634" s="59"/>
      <c r="O1634" s="33" t="s">
        <v>870</v>
      </c>
    </row>
    <row r="1635" spans="1:15">
      <c r="A1635" s="92">
        <v>1</v>
      </c>
      <c r="B1635" s="42" t="s">
        <v>5360</v>
      </c>
      <c r="C1635" s="39" t="s">
        <v>5361</v>
      </c>
      <c r="D1635" s="39">
        <v>720</v>
      </c>
      <c r="E1635" s="39" t="s">
        <v>1203</v>
      </c>
      <c r="F1635" s="39" t="s">
        <v>5362</v>
      </c>
      <c r="G1635" s="49"/>
      <c r="H1635" s="18">
        <v>44313</v>
      </c>
      <c r="I1635" s="98">
        <v>44351</v>
      </c>
      <c r="J1635" s="89">
        <v>1</v>
      </c>
      <c r="K1635" s="98">
        <v>44516</v>
      </c>
      <c r="L1635" s="129">
        <v>1</v>
      </c>
      <c r="M1635" s="59"/>
      <c r="N1635" s="59"/>
      <c r="O1635" s="33" t="s">
        <v>870</v>
      </c>
    </row>
    <row r="1636" spans="1:15">
      <c r="A1636" s="93">
        <v>1</v>
      </c>
      <c r="B1636" s="42" t="s">
        <v>5363</v>
      </c>
      <c r="C1636" s="39" t="s">
        <v>5364</v>
      </c>
      <c r="D1636" s="39">
        <v>455</v>
      </c>
      <c r="E1636" s="39" t="s">
        <v>3691</v>
      </c>
      <c r="F1636" s="39" t="s">
        <v>5365</v>
      </c>
      <c r="G1636" s="49"/>
      <c r="H1636" s="18">
        <v>44313</v>
      </c>
      <c r="I1636" s="98">
        <v>44364</v>
      </c>
      <c r="J1636" s="89">
        <v>1</v>
      </c>
      <c r="K1636" s="98">
        <v>44665</v>
      </c>
      <c r="L1636" s="129">
        <v>1</v>
      </c>
      <c r="M1636" s="59"/>
      <c r="N1636" s="59"/>
      <c r="O1636" s="33" t="s">
        <v>870</v>
      </c>
    </row>
    <row r="1637" spans="1:15">
      <c r="A1637" s="92">
        <v>1</v>
      </c>
      <c r="B1637" s="42" t="s">
        <v>5366</v>
      </c>
      <c r="C1637" s="39" t="s">
        <v>5367</v>
      </c>
      <c r="D1637" s="39">
        <v>1715</v>
      </c>
      <c r="E1637" s="39" t="s">
        <v>3695</v>
      </c>
      <c r="F1637" s="39" t="s">
        <v>5368</v>
      </c>
      <c r="G1637" s="49"/>
      <c r="H1637" s="18">
        <v>44313</v>
      </c>
      <c r="I1637" s="98">
        <v>44329</v>
      </c>
      <c r="J1637" s="89">
        <v>1</v>
      </c>
      <c r="K1637" s="98">
        <v>44462</v>
      </c>
      <c r="L1637" s="129">
        <v>1</v>
      </c>
      <c r="M1637" s="59"/>
      <c r="N1637" s="59"/>
      <c r="O1637" s="33"/>
    </row>
    <row r="1638" spans="1:15">
      <c r="A1638" s="92">
        <v>1</v>
      </c>
      <c r="B1638" s="42" t="s">
        <v>5369</v>
      </c>
      <c r="C1638" s="39" t="s">
        <v>5370</v>
      </c>
      <c r="D1638" s="39">
        <v>6203</v>
      </c>
      <c r="E1638" s="39" t="s">
        <v>645</v>
      </c>
      <c r="F1638" s="39" t="s">
        <v>5371</v>
      </c>
      <c r="G1638" s="49"/>
      <c r="H1638" s="18">
        <v>44314</v>
      </c>
      <c r="I1638" s="98">
        <v>44322</v>
      </c>
      <c r="J1638" s="89">
        <v>1</v>
      </c>
      <c r="K1638" s="98">
        <v>44629</v>
      </c>
      <c r="L1638" s="129">
        <v>1</v>
      </c>
      <c r="M1638" s="59"/>
      <c r="N1638" s="59"/>
      <c r="O1638" s="33" t="s">
        <v>5372</v>
      </c>
    </row>
    <row r="1639" spans="1:15">
      <c r="A1639" s="92">
        <v>1</v>
      </c>
      <c r="B1639" s="42" t="s">
        <v>5373</v>
      </c>
      <c r="C1639" s="39" t="s">
        <v>5370</v>
      </c>
      <c r="D1639" s="39">
        <v>1239</v>
      </c>
      <c r="E1639" s="39" t="s">
        <v>779</v>
      </c>
      <c r="F1639" s="39" t="s">
        <v>5371</v>
      </c>
      <c r="G1639" s="49"/>
      <c r="H1639" s="18">
        <v>44314</v>
      </c>
      <c r="I1639" s="98">
        <v>44323</v>
      </c>
      <c r="J1639" s="89">
        <v>1</v>
      </c>
      <c r="K1639" s="98">
        <v>44629</v>
      </c>
      <c r="L1639" s="129">
        <v>1</v>
      </c>
      <c r="M1639" s="59"/>
      <c r="N1639" s="59"/>
      <c r="O1639" s="33"/>
    </row>
    <row r="1640" spans="1:15">
      <c r="A1640" s="92">
        <v>1</v>
      </c>
      <c r="B1640" s="42" t="s">
        <v>5374</v>
      </c>
      <c r="C1640" s="39" t="s">
        <v>5375</v>
      </c>
      <c r="D1640" s="39">
        <v>1381</v>
      </c>
      <c r="E1640" s="39" t="s">
        <v>5376</v>
      </c>
      <c r="F1640" s="39" t="s">
        <v>5377</v>
      </c>
      <c r="G1640" s="49"/>
      <c r="H1640" s="18">
        <v>44314</v>
      </c>
      <c r="I1640" s="98">
        <v>44336</v>
      </c>
      <c r="J1640" s="89">
        <v>1</v>
      </c>
      <c r="K1640" s="98">
        <v>44911</v>
      </c>
      <c r="L1640" s="129">
        <v>1</v>
      </c>
      <c r="M1640" s="59"/>
      <c r="N1640" s="59"/>
      <c r="O1640" s="33"/>
    </row>
    <row r="1641" spans="1:15">
      <c r="A1641" s="92">
        <v>1</v>
      </c>
      <c r="B1641" s="42" t="s">
        <v>5378</v>
      </c>
      <c r="C1641" s="39" t="s">
        <v>5379</v>
      </c>
      <c r="D1641" s="39">
        <v>98</v>
      </c>
      <c r="E1641" s="39" t="s">
        <v>1269</v>
      </c>
      <c r="F1641" s="39" t="s">
        <v>5380</v>
      </c>
      <c r="G1641" s="49"/>
      <c r="H1641" s="18">
        <v>44314</v>
      </c>
      <c r="I1641" s="98">
        <v>44336</v>
      </c>
      <c r="J1641" s="89">
        <v>1</v>
      </c>
      <c r="K1641" s="98">
        <v>44603</v>
      </c>
      <c r="L1641" s="129">
        <v>1</v>
      </c>
      <c r="M1641" s="59"/>
      <c r="N1641" s="59"/>
      <c r="O1641" s="33" t="s">
        <v>870</v>
      </c>
    </row>
    <row r="1642" spans="1:15">
      <c r="A1642" s="93">
        <v>1</v>
      </c>
      <c r="B1642" s="42" t="s">
        <v>5381</v>
      </c>
      <c r="C1642" s="39" t="s">
        <v>3455</v>
      </c>
      <c r="D1642" s="39">
        <v>6150</v>
      </c>
      <c r="E1642" s="39" t="s">
        <v>2046</v>
      </c>
      <c r="F1642" s="39" t="s">
        <v>5382</v>
      </c>
      <c r="G1642" s="49"/>
      <c r="H1642" s="18">
        <v>44314</v>
      </c>
      <c r="I1642" s="98">
        <v>44323</v>
      </c>
      <c r="J1642" s="89">
        <v>1</v>
      </c>
      <c r="K1642" s="98">
        <v>44523</v>
      </c>
      <c r="L1642" s="129">
        <v>1</v>
      </c>
      <c r="M1642" s="59"/>
      <c r="N1642" s="59"/>
      <c r="O1642" s="33"/>
    </row>
    <row r="1643" spans="1:15">
      <c r="A1643" s="92">
        <v>1</v>
      </c>
      <c r="B1643" s="128" t="s">
        <v>5383</v>
      </c>
      <c r="C1643" s="17" t="s">
        <v>5384</v>
      </c>
      <c r="D1643" s="17">
        <v>1519</v>
      </c>
      <c r="E1643" s="17" t="s">
        <v>478</v>
      </c>
      <c r="F1643" s="17" t="s">
        <v>5385</v>
      </c>
      <c r="G1643" s="49"/>
      <c r="H1643" s="18">
        <v>44315</v>
      </c>
      <c r="I1643" s="98">
        <v>44550</v>
      </c>
      <c r="J1643" s="89">
        <v>1</v>
      </c>
      <c r="K1643" s="98" t="str">
        <f ca="1">IF(L1643&lt;&gt;"", IF(K1643&lt;&gt;"",K1643,NOW()),"")</f>
        <v/>
      </c>
      <c r="L1643" s="129"/>
      <c r="M1643" s="59"/>
      <c r="N1643" s="59"/>
      <c r="O1643" s="33"/>
    </row>
    <row r="1644" spans="1:15">
      <c r="A1644" s="92">
        <v>1</v>
      </c>
      <c r="B1644" s="42" t="s">
        <v>5386</v>
      </c>
      <c r="C1644" s="39" t="s">
        <v>5387</v>
      </c>
      <c r="D1644" s="39">
        <v>5840</v>
      </c>
      <c r="E1644" s="39" t="s">
        <v>1728</v>
      </c>
      <c r="F1644" s="39" t="s">
        <v>5388</v>
      </c>
      <c r="G1644" s="49"/>
      <c r="H1644" s="18">
        <v>44315</v>
      </c>
      <c r="I1644" s="98">
        <v>44329</v>
      </c>
      <c r="J1644" s="89">
        <v>1</v>
      </c>
      <c r="K1644" s="98">
        <v>44582</v>
      </c>
      <c r="L1644" s="129">
        <v>1</v>
      </c>
      <c r="M1644" s="59"/>
      <c r="N1644" s="59"/>
      <c r="O1644" s="33" t="s">
        <v>870</v>
      </c>
    </row>
    <row r="1645" spans="1:15">
      <c r="A1645" s="92">
        <v>1</v>
      </c>
      <c r="B1645" s="42" t="s">
        <v>5389</v>
      </c>
      <c r="C1645" s="39" t="s">
        <v>5390</v>
      </c>
      <c r="D1645" s="39">
        <v>620</v>
      </c>
      <c r="E1645" s="39" t="s">
        <v>465</v>
      </c>
      <c r="F1645" s="39" t="s">
        <v>5391</v>
      </c>
      <c r="G1645" s="49"/>
      <c r="H1645" s="18">
        <v>44316</v>
      </c>
      <c r="I1645" s="98">
        <v>44432</v>
      </c>
      <c r="J1645" s="89">
        <v>1</v>
      </c>
      <c r="K1645" s="98">
        <v>45110</v>
      </c>
      <c r="L1645" s="129">
        <v>1</v>
      </c>
      <c r="M1645" s="59"/>
      <c r="N1645" s="59"/>
      <c r="O1645" s="33"/>
    </row>
    <row r="1646" spans="1:15">
      <c r="A1646" s="92">
        <v>1</v>
      </c>
      <c r="B1646" s="42" t="s">
        <v>5392</v>
      </c>
      <c r="C1646" s="39" t="s">
        <v>5393</v>
      </c>
      <c r="D1646" s="39">
        <v>4993</v>
      </c>
      <c r="E1646" s="39" t="s">
        <v>486</v>
      </c>
      <c r="F1646" s="39" t="s">
        <v>5394</v>
      </c>
      <c r="G1646" s="49"/>
      <c r="H1646" s="18">
        <v>44316</v>
      </c>
      <c r="I1646" s="98">
        <v>44362</v>
      </c>
      <c r="J1646" s="89">
        <v>1</v>
      </c>
      <c r="K1646" s="98">
        <v>44474</v>
      </c>
      <c r="L1646" s="129">
        <v>1</v>
      </c>
      <c r="M1646" s="59"/>
      <c r="N1646" s="59"/>
      <c r="O1646" s="33" t="s">
        <v>870</v>
      </c>
    </row>
    <row r="1647" spans="1:15">
      <c r="A1647" s="93">
        <v>1</v>
      </c>
      <c r="B1647" s="42" t="s">
        <v>5398</v>
      </c>
      <c r="C1647" s="39" t="s">
        <v>5399</v>
      </c>
      <c r="D1647" s="39">
        <v>5963</v>
      </c>
      <c r="E1647" s="39" t="s">
        <v>1878</v>
      </c>
      <c r="F1647" s="39" t="s">
        <v>5400</v>
      </c>
      <c r="G1647" s="49"/>
      <c r="H1647" s="18">
        <v>44316</v>
      </c>
      <c r="I1647" s="98">
        <v>44323</v>
      </c>
      <c r="J1647" s="89">
        <v>1</v>
      </c>
      <c r="K1647" s="98">
        <v>44537</v>
      </c>
      <c r="L1647" s="129">
        <v>1</v>
      </c>
      <c r="M1647" s="59"/>
      <c r="N1647" s="59"/>
      <c r="O1647" s="33"/>
    </row>
    <row r="1648" spans="1:15">
      <c r="A1648" s="92">
        <v>1</v>
      </c>
      <c r="B1648" s="42" t="s">
        <v>5401</v>
      </c>
      <c r="C1648" s="39" t="s">
        <v>5402</v>
      </c>
      <c r="D1648" s="39">
        <v>5699</v>
      </c>
      <c r="E1648" s="39" t="s">
        <v>1785</v>
      </c>
      <c r="F1648" s="39" t="s">
        <v>5403</v>
      </c>
      <c r="G1648" s="49"/>
      <c r="H1648" s="18">
        <v>44316</v>
      </c>
      <c r="I1648" s="98">
        <v>44375</v>
      </c>
      <c r="J1648" s="89">
        <v>1</v>
      </c>
      <c r="K1648" s="98">
        <v>44750</v>
      </c>
      <c r="L1648" s="129">
        <v>1</v>
      </c>
      <c r="M1648" s="59"/>
      <c r="N1648" s="59"/>
      <c r="O1648" s="33"/>
    </row>
    <row r="1649" spans="1:15">
      <c r="A1649" s="92">
        <v>1</v>
      </c>
      <c r="B1649" s="96" t="s">
        <v>5395</v>
      </c>
      <c r="C1649" s="38" t="s">
        <v>5396</v>
      </c>
      <c r="D1649" s="38">
        <v>1734</v>
      </c>
      <c r="E1649" s="38" t="s">
        <v>1313</v>
      </c>
      <c r="F1649" s="38" t="s">
        <v>5397</v>
      </c>
      <c r="G1649" s="49"/>
      <c r="H1649" s="18">
        <v>44316</v>
      </c>
      <c r="I1649" s="98">
        <v>44351</v>
      </c>
      <c r="J1649" s="89">
        <v>1</v>
      </c>
      <c r="K1649" s="98" t="s">
        <v>4929</v>
      </c>
      <c r="L1649" s="129"/>
      <c r="M1649" s="59"/>
      <c r="N1649" s="59">
        <v>1</v>
      </c>
      <c r="O1649" s="33"/>
    </row>
    <row r="1650" spans="1:15">
      <c r="A1650" s="92">
        <v>1</v>
      </c>
      <c r="B1650" s="42" t="s">
        <v>5404</v>
      </c>
      <c r="C1650" s="39" t="s">
        <v>5405</v>
      </c>
      <c r="D1650" s="39">
        <v>6059</v>
      </c>
      <c r="E1650" s="39" t="s">
        <v>728</v>
      </c>
      <c r="F1650" s="39" t="s">
        <v>5406</v>
      </c>
      <c r="G1650" s="49">
        <v>1</v>
      </c>
      <c r="H1650" s="18">
        <v>44319</v>
      </c>
      <c r="I1650" s="98">
        <v>44329</v>
      </c>
      <c r="J1650" s="89">
        <v>1</v>
      </c>
      <c r="K1650" s="98">
        <v>44470</v>
      </c>
      <c r="L1650" s="129">
        <v>1</v>
      </c>
      <c r="M1650" s="59"/>
      <c r="N1650" s="59"/>
      <c r="O1650" s="33"/>
    </row>
    <row r="1651" spans="1:15">
      <c r="A1651" s="92">
        <v>1</v>
      </c>
      <c r="B1651" s="42" t="s">
        <v>5407</v>
      </c>
      <c r="C1651" s="39" t="s">
        <v>2388</v>
      </c>
      <c r="D1651" s="39">
        <v>1230</v>
      </c>
      <c r="E1651" s="39" t="s">
        <v>779</v>
      </c>
      <c r="F1651" s="39" t="s">
        <v>5408</v>
      </c>
      <c r="G1651" s="49">
        <v>1</v>
      </c>
      <c r="H1651" s="18">
        <v>44320</v>
      </c>
      <c r="I1651" s="98">
        <v>44358</v>
      </c>
      <c r="J1651" s="89">
        <v>1</v>
      </c>
      <c r="K1651" s="98">
        <v>44462</v>
      </c>
      <c r="L1651" s="129">
        <v>1</v>
      </c>
      <c r="M1651" s="59"/>
      <c r="N1651" s="59"/>
      <c r="O1651" s="33"/>
    </row>
    <row r="1652" spans="1:15">
      <c r="A1652" s="92">
        <v>1</v>
      </c>
      <c r="B1652" s="42" t="s">
        <v>5409</v>
      </c>
      <c r="C1652" s="39" t="s">
        <v>5410</v>
      </c>
      <c r="D1652" s="39">
        <v>6669</v>
      </c>
      <c r="E1652" s="39" t="s">
        <v>2662</v>
      </c>
      <c r="F1652" s="39" t="s">
        <v>5411</v>
      </c>
      <c r="G1652" s="49"/>
      <c r="H1652" s="18">
        <v>44320</v>
      </c>
      <c r="I1652" s="98">
        <v>44358</v>
      </c>
      <c r="J1652" s="89">
        <v>1</v>
      </c>
      <c r="K1652" s="98">
        <v>44540</v>
      </c>
      <c r="L1652" s="129">
        <v>1</v>
      </c>
      <c r="M1652" s="59"/>
      <c r="N1652" s="59"/>
      <c r="O1652" s="33" t="s">
        <v>870</v>
      </c>
    </row>
    <row r="1653" spans="1:15">
      <c r="A1653" s="92">
        <v>1</v>
      </c>
      <c r="B1653" s="42" t="s">
        <v>5412</v>
      </c>
      <c r="C1653" s="39" t="s">
        <v>5413</v>
      </c>
      <c r="D1653" s="39">
        <v>8409</v>
      </c>
      <c r="E1653" s="39" t="s">
        <v>1582</v>
      </c>
      <c r="F1653" s="39" t="s">
        <v>5414</v>
      </c>
      <c r="G1653" s="49"/>
      <c r="H1653" s="18">
        <v>44320</v>
      </c>
      <c r="I1653" s="98">
        <v>44340</v>
      </c>
      <c r="J1653" s="89">
        <v>1</v>
      </c>
      <c r="K1653" s="98">
        <v>44462</v>
      </c>
      <c r="L1653" s="129">
        <v>1</v>
      </c>
      <c r="M1653" s="59"/>
      <c r="N1653" s="59"/>
      <c r="O1653" s="33"/>
    </row>
    <row r="1654" spans="1:15">
      <c r="A1654" s="93">
        <v>1</v>
      </c>
      <c r="B1654" s="42" t="s">
        <v>5415</v>
      </c>
      <c r="C1654" s="39" t="s">
        <v>5416</v>
      </c>
      <c r="D1654" s="39">
        <v>1715</v>
      </c>
      <c r="E1654" s="39" t="s">
        <v>5417</v>
      </c>
      <c r="F1654" s="39" t="s">
        <v>5418</v>
      </c>
      <c r="G1654" s="49"/>
      <c r="H1654" s="18">
        <v>44321</v>
      </c>
      <c r="I1654" s="98">
        <v>44363</v>
      </c>
      <c r="J1654" s="89">
        <v>1</v>
      </c>
      <c r="K1654" s="98">
        <v>44799</v>
      </c>
      <c r="L1654" s="129">
        <v>1</v>
      </c>
      <c r="M1654" s="59"/>
      <c r="N1654" s="59"/>
      <c r="O1654" s="33" t="s">
        <v>870</v>
      </c>
    </row>
    <row r="1655" spans="1:15">
      <c r="A1655" s="92">
        <v>1</v>
      </c>
      <c r="B1655" s="42" t="s">
        <v>5419</v>
      </c>
      <c r="C1655" s="39" t="s">
        <v>5420</v>
      </c>
      <c r="D1655" s="39">
        <v>1851</v>
      </c>
      <c r="E1655" s="39" t="s">
        <v>688</v>
      </c>
      <c r="F1655" s="39" t="s">
        <v>5421</v>
      </c>
      <c r="G1655" s="49"/>
      <c r="H1655" s="18">
        <v>44321</v>
      </c>
      <c r="I1655" s="98">
        <v>44355</v>
      </c>
      <c r="J1655" s="89">
        <v>1</v>
      </c>
      <c r="K1655" s="98">
        <v>44538</v>
      </c>
      <c r="L1655" s="129">
        <v>1</v>
      </c>
      <c r="M1655" s="59"/>
      <c r="N1655" s="59"/>
      <c r="O1655" s="33"/>
    </row>
    <row r="1656" spans="1:15">
      <c r="A1656" s="92">
        <v>1</v>
      </c>
      <c r="B1656" s="42" t="s">
        <v>5422</v>
      </c>
      <c r="C1656" s="39" t="s">
        <v>5423</v>
      </c>
      <c r="D1656" s="39">
        <v>1099</v>
      </c>
      <c r="E1656" s="39" t="s">
        <v>649</v>
      </c>
      <c r="F1656" s="39" t="s">
        <v>5424</v>
      </c>
      <c r="G1656" s="49"/>
      <c r="H1656" s="18">
        <v>44322</v>
      </c>
      <c r="I1656" s="98">
        <v>44329</v>
      </c>
      <c r="J1656" s="89">
        <v>1</v>
      </c>
      <c r="K1656" s="98">
        <v>44638</v>
      </c>
      <c r="L1656" s="129">
        <v>1</v>
      </c>
      <c r="M1656" s="59"/>
      <c r="N1656" s="59"/>
      <c r="O1656" s="33"/>
    </row>
    <row r="1657" spans="1:15">
      <c r="A1657" s="92">
        <v>1</v>
      </c>
      <c r="B1657" s="42" t="s">
        <v>5425</v>
      </c>
      <c r="C1657" s="39" t="s">
        <v>5426</v>
      </c>
      <c r="D1657" s="39">
        <v>6310</v>
      </c>
      <c r="E1657" s="39" t="s">
        <v>498</v>
      </c>
      <c r="F1657" s="39" t="s">
        <v>5427</v>
      </c>
      <c r="G1657" s="49"/>
      <c r="H1657" s="18">
        <v>44322</v>
      </c>
      <c r="I1657" s="98">
        <v>44344</v>
      </c>
      <c r="J1657" s="89">
        <v>1</v>
      </c>
      <c r="K1657" s="98">
        <v>44540</v>
      </c>
      <c r="L1657" s="129">
        <v>1</v>
      </c>
      <c r="M1657" s="59"/>
      <c r="N1657" s="59"/>
      <c r="O1657" s="33" t="s">
        <v>5428</v>
      </c>
    </row>
    <row r="1658" spans="1:15">
      <c r="A1658" s="92">
        <v>1</v>
      </c>
      <c r="B1658" s="42" t="s">
        <v>5429</v>
      </c>
      <c r="C1658" s="39" t="s">
        <v>5430</v>
      </c>
      <c r="D1658" s="39">
        <v>6051</v>
      </c>
      <c r="E1658" s="39" t="s">
        <v>457</v>
      </c>
      <c r="F1658" s="39" t="s">
        <v>5431</v>
      </c>
      <c r="G1658" s="49"/>
      <c r="H1658" s="18">
        <v>44322</v>
      </c>
      <c r="I1658" s="98">
        <v>44432</v>
      </c>
      <c r="J1658" s="89">
        <v>1</v>
      </c>
      <c r="K1658" s="98">
        <v>44575</v>
      </c>
      <c r="L1658" s="129">
        <v>1</v>
      </c>
      <c r="M1658" s="59"/>
      <c r="N1658" s="59"/>
      <c r="O1658" s="33"/>
    </row>
    <row r="1659" spans="1:15">
      <c r="A1659" s="92">
        <v>1</v>
      </c>
      <c r="B1659" s="42" t="s">
        <v>5432</v>
      </c>
      <c r="C1659" s="39" t="s">
        <v>5433</v>
      </c>
      <c r="D1659" s="39">
        <v>5276</v>
      </c>
      <c r="E1659" s="39" t="s">
        <v>548</v>
      </c>
      <c r="F1659" s="39" t="s">
        <v>5434</v>
      </c>
      <c r="G1659" s="49"/>
      <c r="H1659" s="18">
        <v>44322</v>
      </c>
      <c r="I1659" s="98">
        <v>44383</v>
      </c>
      <c r="J1659" s="89">
        <v>1</v>
      </c>
      <c r="K1659" s="98">
        <v>44560</v>
      </c>
      <c r="L1659" s="129">
        <v>1</v>
      </c>
      <c r="M1659" s="59"/>
      <c r="N1659" s="59"/>
      <c r="O1659" s="33"/>
    </row>
    <row r="1660" spans="1:15">
      <c r="A1660" s="92">
        <v>1</v>
      </c>
      <c r="B1660" s="128" t="s">
        <v>5438</v>
      </c>
      <c r="C1660" s="17" t="s">
        <v>5439</v>
      </c>
      <c r="D1660" s="17">
        <v>1761</v>
      </c>
      <c r="E1660" s="17" t="s">
        <v>2135</v>
      </c>
      <c r="F1660" s="17" t="s">
        <v>5440</v>
      </c>
      <c r="G1660" s="49"/>
      <c r="H1660" s="18">
        <v>44323</v>
      </c>
      <c r="I1660" s="98">
        <v>44335</v>
      </c>
      <c r="J1660" s="89">
        <v>1</v>
      </c>
      <c r="K1660" s="98" t="str">
        <f ca="1">IF(L1660&lt;&gt;"", IF(K1660&lt;&gt;"",K1660,NOW()),"")</f>
        <v/>
      </c>
      <c r="L1660" s="129"/>
      <c r="M1660" s="59"/>
      <c r="N1660" s="59"/>
      <c r="O1660" s="33"/>
    </row>
    <row r="1661" spans="1:15">
      <c r="A1661" s="93">
        <v>1</v>
      </c>
      <c r="B1661" s="42" t="s">
        <v>5435</v>
      </c>
      <c r="C1661" s="39" t="s">
        <v>5436</v>
      </c>
      <c r="D1661" s="39">
        <v>1904</v>
      </c>
      <c r="E1661" s="39" t="s">
        <v>684</v>
      </c>
      <c r="F1661" s="39" t="s">
        <v>5437</v>
      </c>
      <c r="G1661" s="49"/>
      <c r="H1661" s="18">
        <v>44323</v>
      </c>
      <c r="I1661" s="98">
        <v>44340</v>
      </c>
      <c r="J1661" s="89">
        <v>1</v>
      </c>
      <c r="K1661" s="98">
        <v>44480</v>
      </c>
      <c r="L1661" s="129">
        <v>1</v>
      </c>
      <c r="M1661" s="59"/>
      <c r="N1661" s="59"/>
      <c r="O1661" s="33"/>
    </row>
    <row r="1662" spans="1:15">
      <c r="A1662" s="92">
        <v>1</v>
      </c>
      <c r="B1662" s="42" t="s">
        <v>5441</v>
      </c>
      <c r="C1662" s="39" t="s">
        <v>5442</v>
      </c>
      <c r="D1662" s="39">
        <v>892</v>
      </c>
      <c r="E1662" s="39" t="s">
        <v>779</v>
      </c>
      <c r="F1662" s="39" t="s">
        <v>5443</v>
      </c>
      <c r="G1662" s="49">
        <v>1</v>
      </c>
      <c r="H1662" s="18">
        <v>44323</v>
      </c>
      <c r="I1662" s="98">
        <v>44337</v>
      </c>
      <c r="J1662" s="89">
        <v>1</v>
      </c>
      <c r="K1662" s="98">
        <v>44887</v>
      </c>
      <c r="L1662" s="129">
        <v>1</v>
      </c>
      <c r="M1662" s="59"/>
      <c r="N1662" s="59"/>
      <c r="O1662" s="33"/>
    </row>
    <row r="1663" spans="1:15">
      <c r="A1663" s="92">
        <v>1</v>
      </c>
      <c r="B1663" s="42" t="s">
        <v>5444</v>
      </c>
      <c r="C1663" s="39" t="s">
        <v>5445</v>
      </c>
      <c r="D1663" s="39">
        <v>7221</v>
      </c>
      <c r="E1663" s="39" t="s">
        <v>5446</v>
      </c>
      <c r="F1663" s="39" t="s">
        <v>5447</v>
      </c>
      <c r="G1663" s="49"/>
      <c r="H1663" s="18">
        <v>44323</v>
      </c>
      <c r="I1663" s="98">
        <v>44348</v>
      </c>
      <c r="J1663" s="89">
        <v>1</v>
      </c>
      <c r="K1663" s="98">
        <v>44951</v>
      </c>
      <c r="L1663" s="129">
        <v>1</v>
      </c>
      <c r="M1663" s="59"/>
      <c r="N1663" s="59"/>
      <c r="O1663" s="33" t="s">
        <v>870</v>
      </c>
    </row>
    <row r="1664" spans="1:15">
      <c r="A1664" s="92">
        <v>1</v>
      </c>
      <c r="B1664" s="42" t="s">
        <v>5448</v>
      </c>
      <c r="C1664" s="39" t="s">
        <v>5449</v>
      </c>
      <c r="D1664" s="39">
        <v>500</v>
      </c>
      <c r="E1664" s="39" t="s">
        <v>2411</v>
      </c>
      <c r="F1664" s="39" t="s">
        <v>5450</v>
      </c>
      <c r="G1664" s="49"/>
      <c r="H1664" s="18">
        <v>44323</v>
      </c>
      <c r="I1664" s="98">
        <v>44446</v>
      </c>
      <c r="J1664" s="89">
        <v>1</v>
      </c>
      <c r="K1664" s="98">
        <v>44538</v>
      </c>
      <c r="L1664" s="129">
        <v>1</v>
      </c>
      <c r="M1664" s="59"/>
      <c r="N1664" s="59"/>
      <c r="O1664" s="33"/>
    </row>
    <row r="1665" spans="1:15">
      <c r="A1665" s="93">
        <v>1</v>
      </c>
      <c r="B1665" s="128" t="s">
        <v>5454</v>
      </c>
      <c r="C1665" s="17" t="s">
        <v>5455</v>
      </c>
      <c r="D1665" s="17">
        <v>72</v>
      </c>
      <c r="E1665" s="17" t="s">
        <v>757</v>
      </c>
      <c r="F1665" s="17" t="s">
        <v>5456</v>
      </c>
      <c r="G1665" s="49"/>
      <c r="H1665" s="18">
        <v>44326</v>
      </c>
      <c r="I1665" s="98">
        <v>44343</v>
      </c>
      <c r="J1665" s="89">
        <v>1</v>
      </c>
      <c r="K1665" s="98" t="str">
        <f ca="1">IF(L1665&lt;&gt;"", IF(K1665&lt;&gt;"",K1665,NOW()),"")</f>
        <v/>
      </c>
      <c r="L1665" s="129"/>
      <c r="M1665" s="59"/>
      <c r="N1665" s="59"/>
      <c r="O1665" s="33" t="s">
        <v>870</v>
      </c>
    </row>
    <row r="1666" spans="1:15">
      <c r="A1666" s="92">
        <v>1</v>
      </c>
      <c r="B1666" s="42" t="s">
        <v>5451</v>
      </c>
      <c r="C1666" s="39" t="s">
        <v>5452</v>
      </c>
      <c r="D1666" s="39">
        <v>5842</v>
      </c>
      <c r="E1666" s="39" t="s">
        <v>3440</v>
      </c>
      <c r="F1666" s="39" t="s">
        <v>5453</v>
      </c>
      <c r="G1666" s="49"/>
      <c r="H1666" s="18">
        <v>44326</v>
      </c>
      <c r="I1666" s="98">
        <v>44350</v>
      </c>
      <c r="J1666" s="89">
        <v>1</v>
      </c>
      <c r="K1666" s="98">
        <v>44615</v>
      </c>
      <c r="L1666" s="129">
        <v>1</v>
      </c>
      <c r="M1666" s="59"/>
      <c r="N1666" s="59"/>
      <c r="O1666" s="33"/>
    </row>
    <row r="1667" spans="1:15">
      <c r="A1667" s="92">
        <v>1</v>
      </c>
      <c r="B1667" s="42" t="s">
        <v>5457</v>
      </c>
      <c r="C1667" s="39" t="s">
        <v>5458</v>
      </c>
      <c r="D1667" s="39">
        <v>7040</v>
      </c>
      <c r="E1667" s="39" t="s">
        <v>1582</v>
      </c>
      <c r="F1667" s="39" t="s">
        <v>5459</v>
      </c>
      <c r="G1667" s="49"/>
      <c r="H1667" s="18">
        <v>44326</v>
      </c>
      <c r="I1667" s="98">
        <v>44372</v>
      </c>
      <c r="J1667" s="89">
        <v>1</v>
      </c>
      <c r="K1667" s="98">
        <v>44539</v>
      </c>
      <c r="L1667" s="129">
        <v>1</v>
      </c>
      <c r="M1667" s="59"/>
      <c r="N1667" s="59"/>
      <c r="O1667" s="33"/>
    </row>
    <row r="1668" spans="1:15">
      <c r="A1668" s="92">
        <v>1</v>
      </c>
      <c r="B1668" s="42" t="s">
        <v>5460</v>
      </c>
      <c r="C1668" s="39" t="s">
        <v>5461</v>
      </c>
      <c r="D1668" s="39">
        <v>6263</v>
      </c>
      <c r="E1668" s="39" t="s">
        <v>746</v>
      </c>
      <c r="F1668" s="39" t="s">
        <v>5462</v>
      </c>
      <c r="G1668" s="49"/>
      <c r="H1668" s="18">
        <v>44327</v>
      </c>
      <c r="I1668" s="98">
        <v>44336</v>
      </c>
      <c r="J1668" s="89">
        <v>1</v>
      </c>
      <c r="K1668" s="98">
        <v>44487</v>
      </c>
      <c r="L1668" s="129">
        <v>1</v>
      </c>
      <c r="M1668" s="59"/>
      <c r="N1668" s="59"/>
      <c r="O1668" s="33"/>
    </row>
    <row r="1669" spans="1:15">
      <c r="A1669" s="92">
        <v>1</v>
      </c>
      <c r="B1669" s="42" t="s">
        <v>5463</v>
      </c>
      <c r="C1669" s="39" t="s">
        <v>5464</v>
      </c>
      <c r="D1669" s="39">
        <v>1387</v>
      </c>
      <c r="E1669" s="39" t="s">
        <v>4481</v>
      </c>
      <c r="F1669" s="39" t="s">
        <v>5465</v>
      </c>
      <c r="G1669" s="49">
        <v>1</v>
      </c>
      <c r="H1669" s="18">
        <v>44327</v>
      </c>
      <c r="I1669" s="98">
        <v>44368</v>
      </c>
      <c r="J1669" s="89">
        <v>1</v>
      </c>
      <c r="K1669" s="98">
        <v>44748</v>
      </c>
      <c r="L1669" s="129">
        <v>1</v>
      </c>
      <c r="M1669" s="59"/>
      <c r="N1669" s="59"/>
      <c r="O1669" s="33" t="s">
        <v>870</v>
      </c>
    </row>
    <row r="1670" spans="1:15">
      <c r="A1670" s="92">
        <v>1</v>
      </c>
      <c r="B1670" s="42" t="s">
        <v>5466</v>
      </c>
      <c r="C1670" s="39" t="s">
        <v>5467</v>
      </c>
      <c r="D1670" s="39">
        <v>163</v>
      </c>
      <c r="E1670" s="39" t="s">
        <v>1269</v>
      </c>
      <c r="F1670" s="39" t="s">
        <v>5468</v>
      </c>
      <c r="G1670" s="49"/>
      <c r="H1670" s="18">
        <v>44327</v>
      </c>
      <c r="I1670" s="98">
        <v>44403</v>
      </c>
      <c r="J1670" s="89">
        <v>1</v>
      </c>
      <c r="K1670" s="98">
        <v>45260</v>
      </c>
      <c r="L1670" s="129">
        <v>1</v>
      </c>
      <c r="M1670" s="59"/>
      <c r="N1670" s="59"/>
      <c r="O1670" s="33"/>
    </row>
    <row r="1671" spans="1:15">
      <c r="A1671" s="92">
        <v>1</v>
      </c>
      <c r="B1671" s="42" t="s">
        <v>5469</v>
      </c>
      <c r="C1671" s="39" t="s">
        <v>5470</v>
      </c>
      <c r="D1671" s="39">
        <v>1487</v>
      </c>
      <c r="E1671" s="39" t="s">
        <v>637</v>
      </c>
      <c r="F1671" s="39" t="s">
        <v>5215</v>
      </c>
      <c r="G1671" s="49">
        <v>1</v>
      </c>
      <c r="H1671" s="18">
        <v>44328</v>
      </c>
      <c r="I1671" s="98">
        <v>44336</v>
      </c>
      <c r="J1671" s="89">
        <v>1</v>
      </c>
      <c r="K1671" s="98">
        <v>44491</v>
      </c>
      <c r="L1671" s="129">
        <v>1</v>
      </c>
      <c r="M1671" s="59"/>
      <c r="N1671" s="59"/>
      <c r="O1671" s="33" t="s">
        <v>870</v>
      </c>
    </row>
    <row r="1672" spans="1:15">
      <c r="A1672" s="93">
        <v>1</v>
      </c>
      <c r="B1672" s="42" t="s">
        <v>5471</v>
      </c>
      <c r="C1672" s="39" t="s">
        <v>5472</v>
      </c>
      <c r="D1672" s="39">
        <v>93</v>
      </c>
      <c r="E1672" s="39" t="s">
        <v>2764</v>
      </c>
      <c r="F1672" s="39" t="s">
        <v>5473</v>
      </c>
      <c r="G1672" s="49"/>
      <c r="H1672" s="18">
        <v>44329</v>
      </c>
      <c r="I1672" s="98">
        <v>44342</v>
      </c>
      <c r="J1672" s="89">
        <v>1</v>
      </c>
      <c r="K1672" s="98">
        <v>44515</v>
      </c>
      <c r="L1672" s="129">
        <v>1</v>
      </c>
      <c r="M1672" s="59"/>
      <c r="N1672" s="59"/>
      <c r="O1672" s="33" t="s">
        <v>870</v>
      </c>
    </row>
    <row r="1673" spans="1:15">
      <c r="A1673" s="92">
        <v>1</v>
      </c>
      <c r="B1673" s="42" t="s">
        <v>5474</v>
      </c>
      <c r="C1673" s="39" t="s">
        <v>5475</v>
      </c>
      <c r="D1673" s="39">
        <v>609</v>
      </c>
      <c r="E1673" s="39" t="s">
        <v>637</v>
      </c>
      <c r="F1673" s="39" t="s">
        <v>5476</v>
      </c>
      <c r="G1673" s="49">
        <v>1</v>
      </c>
      <c r="H1673" s="18">
        <v>44329</v>
      </c>
      <c r="I1673" s="98">
        <v>44417</v>
      </c>
      <c r="J1673" s="89">
        <v>1</v>
      </c>
      <c r="K1673" s="98">
        <v>45056</v>
      </c>
      <c r="L1673" s="129">
        <v>1</v>
      </c>
      <c r="M1673" s="59"/>
      <c r="N1673" s="59"/>
      <c r="O1673" s="33"/>
    </row>
    <row r="1674" spans="1:15">
      <c r="A1674" s="92">
        <v>1</v>
      </c>
      <c r="B1674" s="42" t="s">
        <v>5477</v>
      </c>
      <c r="C1674" s="39" t="s">
        <v>5478</v>
      </c>
      <c r="D1674" s="39">
        <v>5660</v>
      </c>
      <c r="E1674" s="39" t="s">
        <v>1139</v>
      </c>
      <c r="F1674" s="39" t="s">
        <v>5479</v>
      </c>
      <c r="G1674" s="49"/>
      <c r="H1674" s="18">
        <v>44329</v>
      </c>
      <c r="I1674" s="98">
        <v>44351</v>
      </c>
      <c r="J1674" s="89">
        <v>1</v>
      </c>
      <c r="K1674" s="98">
        <v>44782</v>
      </c>
      <c r="L1674" s="129">
        <v>1</v>
      </c>
      <c r="M1674" s="59"/>
      <c r="N1674" s="59"/>
      <c r="O1674" s="33"/>
    </row>
    <row r="1675" spans="1:15">
      <c r="A1675" s="92">
        <v>1</v>
      </c>
      <c r="B1675" s="42" t="s">
        <v>5480</v>
      </c>
      <c r="C1675" s="39" t="s">
        <v>5481</v>
      </c>
      <c r="D1675" s="39">
        <v>443</v>
      </c>
      <c r="E1675" s="39" t="s">
        <v>873</v>
      </c>
      <c r="F1675" s="39" t="s">
        <v>5482</v>
      </c>
      <c r="G1675" s="49"/>
      <c r="H1675" s="18">
        <v>44329</v>
      </c>
      <c r="I1675" s="98">
        <v>44364</v>
      </c>
      <c r="J1675" s="89">
        <v>1</v>
      </c>
      <c r="K1675" s="98">
        <v>44483</v>
      </c>
      <c r="L1675" s="129">
        <v>1</v>
      </c>
      <c r="M1675" s="59"/>
      <c r="N1675" s="59"/>
      <c r="O1675" s="33" t="s">
        <v>870</v>
      </c>
    </row>
    <row r="1676" spans="1:15">
      <c r="A1676" s="92">
        <v>1</v>
      </c>
      <c r="B1676" s="128" t="s">
        <v>5492</v>
      </c>
      <c r="C1676" s="17" t="s">
        <v>5493</v>
      </c>
      <c r="D1676" s="17">
        <v>1851</v>
      </c>
      <c r="E1676" s="17" t="s">
        <v>513</v>
      </c>
      <c r="F1676" s="17" t="s">
        <v>5494</v>
      </c>
      <c r="G1676" s="49"/>
      <c r="H1676" s="18">
        <v>44330</v>
      </c>
      <c r="I1676" s="98">
        <v>44421</v>
      </c>
      <c r="J1676" s="89">
        <v>1</v>
      </c>
      <c r="K1676" s="98" t="str">
        <f ca="1">IF(L1676&lt;&gt;"", IF(K1676&lt;&gt;"",K1676,NOW()),"")</f>
        <v/>
      </c>
      <c r="L1676" s="129"/>
      <c r="M1676" s="59"/>
      <c r="N1676" s="59"/>
      <c r="O1676" s="33"/>
    </row>
    <row r="1677" spans="1:15">
      <c r="A1677" s="92">
        <v>1</v>
      </c>
      <c r="B1677" s="42" t="s">
        <v>5483</v>
      </c>
      <c r="C1677" s="39" t="s">
        <v>5484</v>
      </c>
      <c r="D1677" s="39">
        <v>1259</v>
      </c>
      <c r="E1677" s="39" t="s">
        <v>4170</v>
      </c>
      <c r="F1677" s="39" t="s">
        <v>5485</v>
      </c>
      <c r="G1677" s="49"/>
      <c r="H1677" s="18">
        <v>44330</v>
      </c>
      <c r="I1677" s="98">
        <v>44348</v>
      </c>
      <c r="J1677" s="89">
        <v>1</v>
      </c>
      <c r="K1677" s="98">
        <v>44859</v>
      </c>
      <c r="L1677" s="129">
        <v>1</v>
      </c>
      <c r="M1677" s="59"/>
      <c r="N1677" s="59"/>
      <c r="O1677" s="33" t="s">
        <v>870</v>
      </c>
    </row>
    <row r="1678" spans="1:15">
      <c r="A1678" s="92">
        <v>1</v>
      </c>
      <c r="B1678" s="42" t="s">
        <v>5486</v>
      </c>
      <c r="C1678" s="39" t="s">
        <v>5487</v>
      </c>
      <c r="D1678" s="39">
        <v>5644</v>
      </c>
      <c r="E1678" s="39" t="s">
        <v>134</v>
      </c>
      <c r="F1678" s="39" t="s">
        <v>5488</v>
      </c>
      <c r="G1678" s="49"/>
      <c r="H1678" s="18">
        <v>44330</v>
      </c>
      <c r="I1678" s="98">
        <v>44425</v>
      </c>
      <c r="J1678" s="89">
        <v>1</v>
      </c>
      <c r="K1678" s="98">
        <v>44593</v>
      </c>
      <c r="L1678" s="129">
        <v>1</v>
      </c>
      <c r="M1678" s="59"/>
      <c r="N1678" s="59"/>
      <c r="O1678" s="33"/>
    </row>
    <row r="1679" spans="1:15">
      <c r="A1679" s="93">
        <v>1</v>
      </c>
      <c r="B1679" s="42" t="s">
        <v>5489</v>
      </c>
      <c r="C1679" s="39" t="s">
        <v>5490</v>
      </c>
      <c r="D1679" s="39">
        <v>210</v>
      </c>
      <c r="E1679" s="39" t="s">
        <v>1764</v>
      </c>
      <c r="F1679" s="39" t="s">
        <v>5491</v>
      </c>
      <c r="G1679" s="49"/>
      <c r="H1679" s="18">
        <v>44330</v>
      </c>
      <c r="I1679" s="98">
        <v>44427</v>
      </c>
      <c r="J1679" s="89">
        <v>1</v>
      </c>
      <c r="K1679" s="98">
        <v>44628</v>
      </c>
      <c r="L1679" s="129">
        <v>1</v>
      </c>
      <c r="M1679" s="59"/>
      <c r="N1679" s="59"/>
      <c r="O1679" s="33"/>
    </row>
    <row r="1680" spans="1:15">
      <c r="A1680" s="92">
        <v>1</v>
      </c>
      <c r="B1680" s="96" t="s">
        <v>5495</v>
      </c>
      <c r="C1680" s="38" t="s">
        <v>5496</v>
      </c>
      <c r="D1680" s="38">
        <v>197</v>
      </c>
      <c r="E1680" s="38" t="s">
        <v>1481</v>
      </c>
      <c r="F1680" s="38" t="s">
        <v>5497</v>
      </c>
      <c r="G1680" s="49"/>
      <c r="H1680" s="18">
        <v>44330</v>
      </c>
      <c r="I1680" s="98" t="s">
        <v>2288</v>
      </c>
      <c r="J1680" s="89"/>
      <c r="K1680" s="98" t="str">
        <f ca="1">IF(L1680&lt;&gt;"", IF(K1680&lt;&gt;"",K1680,NOW()),"")</f>
        <v/>
      </c>
      <c r="L1680" s="129"/>
      <c r="M1680" s="59">
        <v>1</v>
      </c>
      <c r="N1680" s="59"/>
      <c r="O1680" s="33"/>
    </row>
    <row r="1681" spans="1:15">
      <c r="A1681" s="92">
        <v>1</v>
      </c>
      <c r="B1681" s="128" t="s">
        <v>5498</v>
      </c>
      <c r="C1681" s="17" t="s">
        <v>5499</v>
      </c>
      <c r="D1681" s="17">
        <v>954</v>
      </c>
      <c r="E1681" s="17" t="s">
        <v>649</v>
      </c>
      <c r="F1681" s="17" t="s">
        <v>5500</v>
      </c>
      <c r="G1681" s="49"/>
      <c r="H1681" s="18">
        <v>44333</v>
      </c>
      <c r="I1681" s="98">
        <v>44370</v>
      </c>
      <c r="J1681" s="89">
        <v>1</v>
      </c>
      <c r="K1681" s="98" t="str">
        <f ca="1">IF(L1681&lt;&gt;"", IF(K1681&lt;&gt;"",K1681,NOW()),"")</f>
        <v/>
      </c>
      <c r="L1681" s="129"/>
      <c r="M1681" s="59"/>
      <c r="N1681" s="59"/>
      <c r="O1681" s="33"/>
    </row>
    <row r="1682" spans="1:15">
      <c r="A1682" s="92">
        <v>1</v>
      </c>
      <c r="B1682" s="42" t="s">
        <v>5501</v>
      </c>
      <c r="C1682" s="39" t="s">
        <v>5502</v>
      </c>
      <c r="D1682" s="39">
        <v>2378</v>
      </c>
      <c r="E1682" s="39" t="s">
        <v>5503</v>
      </c>
      <c r="F1682" s="39" t="s">
        <v>5504</v>
      </c>
      <c r="G1682" s="49"/>
      <c r="H1682" s="18">
        <v>44333</v>
      </c>
      <c r="I1682" s="98">
        <v>44349</v>
      </c>
      <c r="J1682" s="89">
        <v>1</v>
      </c>
      <c r="K1682" s="98">
        <v>44482</v>
      </c>
      <c r="L1682" s="129">
        <v>1</v>
      </c>
      <c r="M1682" s="59"/>
      <c r="N1682" s="59"/>
      <c r="O1682" s="33"/>
    </row>
    <row r="1683" spans="1:15">
      <c r="A1683" s="92">
        <v>1</v>
      </c>
      <c r="B1683" s="42" t="s">
        <v>5505</v>
      </c>
      <c r="C1683" s="39" t="s">
        <v>5506</v>
      </c>
      <c r="D1683" s="39">
        <v>1390</v>
      </c>
      <c r="E1683" s="39" t="s">
        <v>915</v>
      </c>
      <c r="F1683" s="39" t="s">
        <v>5507</v>
      </c>
      <c r="G1683" s="49"/>
      <c r="H1683" s="18">
        <v>44334</v>
      </c>
      <c r="I1683" s="98">
        <v>44362</v>
      </c>
      <c r="J1683" s="89">
        <v>1</v>
      </c>
      <c r="K1683" s="98">
        <v>44516</v>
      </c>
      <c r="L1683" s="129">
        <v>1</v>
      </c>
      <c r="M1683" s="59"/>
      <c r="N1683" s="59"/>
      <c r="O1683" s="33" t="s">
        <v>870</v>
      </c>
    </row>
    <row r="1684" spans="1:15">
      <c r="A1684" s="93">
        <v>1</v>
      </c>
      <c r="B1684" s="42" t="s">
        <v>5508</v>
      </c>
      <c r="C1684" s="39" t="s">
        <v>5509</v>
      </c>
      <c r="D1684" s="39">
        <v>816</v>
      </c>
      <c r="E1684" s="39" t="s">
        <v>779</v>
      </c>
      <c r="F1684" s="39" t="s">
        <v>5510</v>
      </c>
      <c r="G1684" s="49"/>
      <c r="H1684" s="18">
        <v>44334</v>
      </c>
      <c r="I1684" s="98">
        <v>44398</v>
      </c>
      <c r="J1684" s="89">
        <v>1</v>
      </c>
      <c r="K1684" s="98">
        <v>45183</v>
      </c>
      <c r="L1684" s="129">
        <v>1</v>
      </c>
      <c r="M1684" s="59"/>
      <c r="N1684" s="59"/>
      <c r="O1684" s="33"/>
    </row>
    <row r="1685" spans="1:15">
      <c r="A1685" s="92">
        <v>1</v>
      </c>
      <c r="B1685" s="42" t="s">
        <v>5511</v>
      </c>
      <c r="C1685" s="39" t="s">
        <v>5512</v>
      </c>
      <c r="D1685" s="39">
        <v>1127</v>
      </c>
      <c r="E1685" s="39" t="s">
        <v>779</v>
      </c>
      <c r="F1685" s="39" t="s">
        <v>5513</v>
      </c>
      <c r="G1685" s="49"/>
      <c r="H1685" s="18">
        <v>44334</v>
      </c>
      <c r="I1685" s="98">
        <v>44354</v>
      </c>
      <c r="J1685" s="89">
        <v>1</v>
      </c>
      <c r="K1685" s="98">
        <v>44552</v>
      </c>
      <c r="L1685" s="129">
        <v>1</v>
      </c>
      <c r="M1685" s="59"/>
      <c r="N1685" s="59"/>
      <c r="O1685" s="33" t="s">
        <v>870</v>
      </c>
    </row>
    <row r="1686" spans="1:15">
      <c r="A1686" s="92">
        <v>1</v>
      </c>
      <c r="B1686" s="42" t="s">
        <v>5514</v>
      </c>
      <c r="C1686" s="39" t="s">
        <v>5515</v>
      </c>
      <c r="D1686" s="39">
        <v>6198</v>
      </c>
      <c r="E1686" s="39" t="s">
        <v>649</v>
      </c>
      <c r="F1686" s="39" t="s">
        <v>5516</v>
      </c>
      <c r="G1686" s="49"/>
      <c r="H1686" s="18">
        <v>44334</v>
      </c>
      <c r="I1686" s="98">
        <v>44363</v>
      </c>
      <c r="J1686" s="89">
        <v>1</v>
      </c>
      <c r="K1686" s="98">
        <v>44484</v>
      </c>
      <c r="L1686" s="129">
        <v>1</v>
      </c>
      <c r="M1686" s="59"/>
      <c r="N1686" s="59"/>
      <c r="O1686" s="33" t="s">
        <v>870</v>
      </c>
    </row>
    <row r="1687" spans="1:15">
      <c r="A1687" s="92">
        <v>1</v>
      </c>
      <c r="B1687" s="42" t="s">
        <v>5517</v>
      </c>
      <c r="C1687" s="39" t="s">
        <v>5518</v>
      </c>
      <c r="D1687" s="39">
        <v>5772</v>
      </c>
      <c r="E1687" s="39" t="s">
        <v>5519</v>
      </c>
      <c r="F1687" s="39" t="s">
        <v>5520</v>
      </c>
      <c r="G1687" s="49"/>
      <c r="H1687" s="18">
        <v>44334</v>
      </c>
      <c r="I1687" s="98">
        <v>44468</v>
      </c>
      <c r="J1687" s="89">
        <v>1</v>
      </c>
      <c r="K1687" s="98">
        <v>44636</v>
      </c>
      <c r="L1687" s="129">
        <v>1</v>
      </c>
      <c r="M1687" s="59"/>
      <c r="N1687" s="59"/>
      <c r="O1687" s="33"/>
    </row>
    <row r="1688" spans="1:15">
      <c r="A1688" s="92">
        <v>1</v>
      </c>
      <c r="B1688" s="128" t="s">
        <v>5521</v>
      </c>
      <c r="C1688" s="17" t="s">
        <v>5522</v>
      </c>
      <c r="D1688" s="17">
        <v>6249</v>
      </c>
      <c r="E1688" s="17" t="s">
        <v>1415</v>
      </c>
      <c r="F1688" s="17" t="s">
        <v>5523</v>
      </c>
      <c r="G1688" s="49"/>
      <c r="H1688" s="18">
        <v>44335</v>
      </c>
      <c r="I1688" s="98">
        <v>44916</v>
      </c>
      <c r="J1688" s="89">
        <v>1</v>
      </c>
      <c r="K1688" s="98">
        <v>46224</v>
      </c>
      <c r="L1688" s="129">
        <v>1</v>
      </c>
      <c r="M1688" s="59"/>
      <c r="N1688" s="59"/>
      <c r="O1688" s="33"/>
    </row>
    <row r="1689" spans="1:15">
      <c r="A1689" s="92">
        <v>1</v>
      </c>
      <c r="B1689" s="42" t="s">
        <v>5524</v>
      </c>
      <c r="C1689" s="39" t="s">
        <v>5525</v>
      </c>
      <c r="D1689" s="39">
        <v>5665</v>
      </c>
      <c r="E1689" s="39" t="s">
        <v>1005</v>
      </c>
      <c r="F1689" s="39" t="s">
        <v>4594</v>
      </c>
      <c r="G1689" s="49"/>
      <c r="H1689" s="18">
        <v>44335</v>
      </c>
      <c r="I1689" s="98">
        <v>44356</v>
      </c>
      <c r="J1689" s="89">
        <v>1</v>
      </c>
      <c r="K1689" s="98">
        <v>44666</v>
      </c>
      <c r="L1689" s="129">
        <v>1</v>
      </c>
      <c r="M1689" s="59"/>
      <c r="N1689" s="59"/>
      <c r="O1689" s="33" t="s">
        <v>870</v>
      </c>
    </row>
    <row r="1690" spans="1:15">
      <c r="A1690" s="93">
        <v>1</v>
      </c>
      <c r="B1690" s="42" t="s">
        <v>5526</v>
      </c>
      <c r="C1690" s="39" t="s">
        <v>5527</v>
      </c>
      <c r="D1690" s="39">
        <v>6274</v>
      </c>
      <c r="E1690" s="39" t="s">
        <v>649</v>
      </c>
      <c r="F1690" s="39" t="s">
        <v>5528</v>
      </c>
      <c r="G1690" s="49"/>
      <c r="H1690" s="18">
        <v>44335</v>
      </c>
      <c r="I1690" s="98">
        <v>44383</v>
      </c>
      <c r="J1690" s="89">
        <v>1</v>
      </c>
      <c r="K1690" s="98">
        <v>44806</v>
      </c>
      <c r="L1690" s="129">
        <v>1</v>
      </c>
      <c r="M1690" s="59"/>
      <c r="N1690" s="59"/>
      <c r="O1690" s="33"/>
    </row>
    <row r="1691" spans="1:15">
      <c r="A1691" s="92">
        <v>1</v>
      </c>
      <c r="B1691" s="42" t="s">
        <v>5529</v>
      </c>
      <c r="C1691" s="39" t="s">
        <v>5530</v>
      </c>
      <c r="D1691" s="39">
        <v>6240</v>
      </c>
      <c r="E1691" s="39" t="s">
        <v>3839</v>
      </c>
      <c r="F1691" s="39" t="s">
        <v>5531</v>
      </c>
      <c r="G1691" s="49"/>
      <c r="H1691" s="18">
        <v>44336</v>
      </c>
      <c r="I1691" s="98">
        <v>44375</v>
      </c>
      <c r="J1691" s="89">
        <v>1</v>
      </c>
      <c r="K1691" s="98">
        <v>44495</v>
      </c>
      <c r="L1691" s="129">
        <v>1</v>
      </c>
      <c r="M1691" s="59"/>
      <c r="N1691" s="59"/>
      <c r="O1691" s="33" t="s">
        <v>870</v>
      </c>
    </row>
    <row r="1692" spans="1:15">
      <c r="A1692" s="92">
        <v>1</v>
      </c>
      <c r="B1692" s="42" t="s">
        <v>5532</v>
      </c>
      <c r="C1692" s="39" t="s">
        <v>5533</v>
      </c>
      <c r="D1692" s="39">
        <v>5811</v>
      </c>
      <c r="E1692" s="39" t="s">
        <v>3440</v>
      </c>
      <c r="F1692" s="39" t="s">
        <v>5534</v>
      </c>
      <c r="G1692" s="49"/>
      <c r="H1692" s="18">
        <v>44336</v>
      </c>
      <c r="I1692" s="98">
        <v>44364</v>
      </c>
      <c r="J1692" s="89">
        <v>1</v>
      </c>
      <c r="K1692" s="98">
        <v>44593</v>
      </c>
      <c r="L1692" s="129">
        <v>1</v>
      </c>
      <c r="M1692" s="59"/>
      <c r="N1692" s="59"/>
      <c r="O1692" s="33" t="s">
        <v>870</v>
      </c>
    </row>
    <row r="1693" spans="1:15">
      <c r="A1693" s="92">
        <v>1</v>
      </c>
      <c r="B1693" s="42" t="s">
        <v>5535</v>
      </c>
      <c r="C1693" s="39" t="s">
        <v>5536</v>
      </c>
      <c r="D1693" s="39">
        <v>1007</v>
      </c>
      <c r="E1693" s="39" t="s">
        <v>637</v>
      </c>
      <c r="F1693" s="39" t="s">
        <v>5537</v>
      </c>
      <c r="G1693" s="49">
        <v>1</v>
      </c>
      <c r="H1693" s="18">
        <v>44336</v>
      </c>
      <c r="I1693" s="98">
        <v>44344</v>
      </c>
      <c r="J1693" s="89">
        <v>1</v>
      </c>
      <c r="K1693" s="98">
        <v>44476</v>
      </c>
      <c r="L1693" s="129">
        <v>1</v>
      </c>
      <c r="M1693" s="59"/>
      <c r="N1693" s="59"/>
      <c r="O1693" s="33" t="s">
        <v>870</v>
      </c>
    </row>
    <row r="1694" spans="1:15">
      <c r="A1694" s="93">
        <v>1</v>
      </c>
      <c r="B1694" s="42" t="s">
        <v>5544</v>
      </c>
      <c r="C1694" s="39" t="s">
        <v>5545</v>
      </c>
      <c r="D1694" s="39">
        <v>6267</v>
      </c>
      <c r="E1694" s="39" t="s">
        <v>457</v>
      </c>
      <c r="F1694" s="39" t="s">
        <v>5546</v>
      </c>
      <c r="G1694" s="49"/>
      <c r="H1694" s="18">
        <v>44336</v>
      </c>
      <c r="I1694" s="98">
        <v>44377</v>
      </c>
      <c r="J1694" s="89">
        <v>1</v>
      </c>
      <c r="K1694" s="98">
        <v>44701</v>
      </c>
      <c r="L1694" s="129">
        <v>1</v>
      </c>
      <c r="M1694" s="59"/>
      <c r="N1694" s="59"/>
      <c r="O1694" s="33" t="s">
        <v>870</v>
      </c>
    </row>
    <row r="1695" spans="1:15">
      <c r="A1695" s="92">
        <v>1</v>
      </c>
      <c r="B1695" s="96" t="s">
        <v>5538</v>
      </c>
      <c r="C1695" s="38" t="s">
        <v>5539</v>
      </c>
      <c r="D1695" s="38">
        <v>1266</v>
      </c>
      <c r="E1695" s="38" t="s">
        <v>3590</v>
      </c>
      <c r="F1695" s="38" t="s">
        <v>5540</v>
      </c>
      <c r="G1695" s="49">
        <v>1</v>
      </c>
      <c r="H1695" s="18">
        <v>44336</v>
      </c>
      <c r="I1695" s="98" t="s">
        <v>2065</v>
      </c>
      <c r="J1695" s="89"/>
      <c r="K1695" s="98" t="str">
        <f ca="1">IF(L1695&lt;&gt;"", IF(K1695&lt;&gt;"",K1695,NOW()),"")</f>
        <v/>
      </c>
      <c r="L1695" s="129"/>
      <c r="M1695" s="59">
        <v>1</v>
      </c>
      <c r="N1695" s="59"/>
      <c r="O1695" s="33"/>
    </row>
    <row r="1696" spans="1:15">
      <c r="A1696" s="92">
        <v>1</v>
      </c>
      <c r="B1696" s="96" t="s">
        <v>5541</v>
      </c>
      <c r="C1696" s="38" t="s">
        <v>5542</v>
      </c>
      <c r="D1696" s="38">
        <v>6179</v>
      </c>
      <c r="E1696" s="38" t="s">
        <v>989</v>
      </c>
      <c r="F1696" s="38" t="s">
        <v>5543</v>
      </c>
      <c r="G1696" s="49"/>
      <c r="H1696" s="18">
        <v>44336</v>
      </c>
      <c r="I1696" s="98" t="s">
        <v>2065</v>
      </c>
      <c r="J1696" s="89"/>
      <c r="K1696" s="98" t="str">
        <f ca="1">IF(L1696&lt;&gt;"", IF(K1696&lt;&gt;"",K1696,NOW()),"")</f>
        <v/>
      </c>
      <c r="L1696" s="129"/>
      <c r="M1696" s="59">
        <v>1</v>
      </c>
      <c r="N1696" s="59"/>
      <c r="O1696" s="33"/>
    </row>
    <row r="1697" spans="1:15">
      <c r="A1697" s="92">
        <v>1</v>
      </c>
      <c r="B1697" s="42" t="s">
        <v>5547</v>
      </c>
      <c r="C1697" s="39" t="s">
        <v>5548</v>
      </c>
      <c r="D1697" s="39">
        <v>1687</v>
      </c>
      <c r="E1697" s="39" t="s">
        <v>482</v>
      </c>
      <c r="F1697" s="39" t="s">
        <v>5549</v>
      </c>
      <c r="G1697" s="49">
        <v>1</v>
      </c>
      <c r="H1697" s="18">
        <v>44337</v>
      </c>
      <c r="I1697" s="98">
        <v>44355</v>
      </c>
      <c r="J1697" s="89">
        <v>1</v>
      </c>
      <c r="K1697" s="98">
        <v>44456</v>
      </c>
      <c r="L1697" s="129">
        <v>1</v>
      </c>
      <c r="M1697" s="59"/>
      <c r="N1697" s="59"/>
      <c r="O1697" s="33"/>
    </row>
    <row r="1698" spans="1:15">
      <c r="A1698" s="92">
        <v>1</v>
      </c>
      <c r="B1698" s="42" t="s">
        <v>5550</v>
      </c>
      <c r="C1698" s="39" t="s">
        <v>5551</v>
      </c>
      <c r="D1698" s="39">
        <v>6204</v>
      </c>
      <c r="E1698" s="39" t="s">
        <v>649</v>
      </c>
      <c r="F1698" s="39" t="s">
        <v>5552</v>
      </c>
      <c r="G1698" s="49">
        <v>1</v>
      </c>
      <c r="H1698" s="18">
        <v>44337</v>
      </c>
      <c r="I1698" s="98">
        <v>44356</v>
      </c>
      <c r="J1698" s="89">
        <v>1</v>
      </c>
      <c r="K1698" s="98">
        <v>44599</v>
      </c>
      <c r="L1698" s="129">
        <v>1</v>
      </c>
      <c r="M1698" s="59"/>
      <c r="N1698" s="59"/>
      <c r="O1698" s="33" t="s">
        <v>870</v>
      </c>
    </row>
    <row r="1699" spans="1:15">
      <c r="A1699" s="92">
        <v>1</v>
      </c>
      <c r="B1699" s="42" t="s">
        <v>5553</v>
      </c>
      <c r="C1699" s="39" t="s">
        <v>5554</v>
      </c>
      <c r="D1699" s="39">
        <v>5944</v>
      </c>
      <c r="E1699" s="39" t="s">
        <v>1667</v>
      </c>
      <c r="F1699" s="39" t="s">
        <v>5555</v>
      </c>
      <c r="G1699" s="49"/>
      <c r="H1699" s="18">
        <v>44337</v>
      </c>
      <c r="I1699" s="98">
        <v>44376</v>
      </c>
      <c r="J1699" s="89">
        <v>1</v>
      </c>
      <c r="K1699" s="98">
        <v>44522</v>
      </c>
      <c r="L1699" s="129">
        <v>1</v>
      </c>
      <c r="M1699" s="59"/>
      <c r="N1699" s="59"/>
      <c r="O1699" s="33" t="s">
        <v>870</v>
      </c>
    </row>
    <row r="1700" spans="1:15">
      <c r="A1700" s="92">
        <v>1</v>
      </c>
      <c r="B1700" s="42" t="s">
        <v>5556</v>
      </c>
      <c r="C1700" s="39" t="s">
        <v>5557</v>
      </c>
      <c r="D1700" s="39">
        <v>1428</v>
      </c>
      <c r="E1700" s="39" t="s">
        <v>864</v>
      </c>
      <c r="F1700" s="39" t="s">
        <v>5321</v>
      </c>
      <c r="G1700" s="49"/>
      <c r="H1700" s="18">
        <v>44340</v>
      </c>
      <c r="I1700" s="98">
        <v>44354</v>
      </c>
      <c r="J1700" s="89">
        <v>1</v>
      </c>
      <c r="K1700" s="98">
        <v>44502</v>
      </c>
      <c r="L1700" s="129">
        <v>1</v>
      </c>
      <c r="M1700" s="59"/>
      <c r="N1700" s="59"/>
      <c r="O1700" s="33"/>
    </row>
    <row r="1701" spans="1:15">
      <c r="A1701" s="92">
        <v>1</v>
      </c>
      <c r="B1701" s="42" t="s">
        <v>5558</v>
      </c>
      <c r="C1701" s="39" t="s">
        <v>5559</v>
      </c>
      <c r="D1701" s="39">
        <v>5808</v>
      </c>
      <c r="E1701" s="39" t="s">
        <v>823</v>
      </c>
      <c r="F1701" s="39" t="s">
        <v>5560</v>
      </c>
      <c r="G1701" s="49"/>
      <c r="H1701" s="18">
        <v>44340</v>
      </c>
      <c r="I1701" s="98">
        <v>44398</v>
      </c>
      <c r="J1701" s="89">
        <v>1</v>
      </c>
      <c r="K1701" s="98">
        <v>44726</v>
      </c>
      <c r="L1701" s="129">
        <v>1</v>
      </c>
      <c r="M1701" s="59"/>
      <c r="N1701" s="59"/>
      <c r="O1701" s="33"/>
    </row>
    <row r="1702" spans="1:15">
      <c r="A1702" s="93">
        <v>1</v>
      </c>
      <c r="B1702" s="42" t="s">
        <v>5561</v>
      </c>
      <c r="C1702" s="39" t="s">
        <v>5562</v>
      </c>
      <c r="D1702" s="39">
        <v>5619</v>
      </c>
      <c r="E1702" s="39" t="s">
        <v>1785</v>
      </c>
      <c r="F1702" s="39" t="s">
        <v>5321</v>
      </c>
      <c r="G1702" s="49"/>
      <c r="H1702" s="18">
        <v>44340</v>
      </c>
      <c r="I1702" s="98">
        <v>44354</v>
      </c>
      <c r="J1702" s="89">
        <v>1</v>
      </c>
      <c r="K1702" s="98">
        <v>44494</v>
      </c>
      <c r="L1702" s="129">
        <v>1</v>
      </c>
      <c r="M1702" s="59"/>
      <c r="N1702" s="59"/>
      <c r="O1702" s="33"/>
    </row>
    <row r="1703" spans="1:15">
      <c r="A1703" s="92">
        <v>1</v>
      </c>
      <c r="B1703" s="42" t="s">
        <v>5563</v>
      </c>
      <c r="C1703" s="39" t="s">
        <v>5564</v>
      </c>
      <c r="D1703" s="39">
        <v>6395</v>
      </c>
      <c r="E1703" s="39" t="s">
        <v>4016</v>
      </c>
      <c r="F1703" s="39" t="s">
        <v>5565</v>
      </c>
      <c r="G1703" s="49"/>
      <c r="H1703" s="18">
        <v>44341</v>
      </c>
      <c r="I1703" s="98">
        <v>44376</v>
      </c>
      <c r="J1703" s="89">
        <v>1</v>
      </c>
      <c r="K1703" s="98">
        <v>44565</v>
      </c>
      <c r="L1703" s="129">
        <v>1</v>
      </c>
      <c r="M1703" s="59"/>
      <c r="N1703" s="59"/>
      <c r="O1703" s="33"/>
    </row>
    <row r="1704" spans="1:15">
      <c r="A1704" s="92">
        <v>1</v>
      </c>
      <c r="B1704" s="42" t="s">
        <v>5566</v>
      </c>
      <c r="C1704" s="39" t="s">
        <v>5567</v>
      </c>
      <c r="D1704" s="39">
        <v>1798</v>
      </c>
      <c r="E1704" s="39" t="s">
        <v>688</v>
      </c>
      <c r="F1704" s="39" t="s">
        <v>5568</v>
      </c>
      <c r="G1704" s="49"/>
      <c r="H1704" s="18">
        <v>44341</v>
      </c>
      <c r="I1704" s="98">
        <v>44365</v>
      </c>
      <c r="J1704" s="89">
        <v>1</v>
      </c>
      <c r="K1704" s="98">
        <v>44802</v>
      </c>
      <c r="L1704" s="129">
        <v>1</v>
      </c>
      <c r="M1704" s="59"/>
      <c r="N1704" s="59"/>
      <c r="O1704" s="33" t="s">
        <v>870</v>
      </c>
    </row>
    <row r="1705" spans="1:15">
      <c r="A1705" s="92">
        <v>1</v>
      </c>
      <c r="B1705" s="42" t="s">
        <v>5569</v>
      </c>
      <c r="C1705" s="39" t="s">
        <v>5570</v>
      </c>
      <c r="D1705" s="39">
        <v>5913</v>
      </c>
      <c r="E1705" s="39" t="s">
        <v>611</v>
      </c>
      <c r="F1705" s="39" t="s">
        <v>5571</v>
      </c>
      <c r="G1705" s="49"/>
      <c r="H1705" s="18">
        <v>44341</v>
      </c>
      <c r="I1705" s="98">
        <v>44386</v>
      </c>
      <c r="J1705" s="89">
        <v>1</v>
      </c>
      <c r="K1705" s="98">
        <v>44673</v>
      </c>
      <c r="L1705" s="129">
        <v>1</v>
      </c>
      <c r="M1705" s="59"/>
      <c r="N1705" s="59"/>
      <c r="O1705" s="33"/>
    </row>
    <row r="1706" spans="1:15">
      <c r="A1706" s="92">
        <v>1</v>
      </c>
      <c r="B1706" s="42" t="s">
        <v>5572</v>
      </c>
      <c r="C1706" s="39" t="s">
        <v>5573</v>
      </c>
      <c r="D1706" s="39">
        <v>6565</v>
      </c>
      <c r="E1706" s="39" t="s">
        <v>3526</v>
      </c>
      <c r="F1706" s="39" t="s">
        <v>5574</v>
      </c>
      <c r="G1706" s="49"/>
      <c r="H1706" s="18">
        <v>44342</v>
      </c>
      <c r="I1706" s="98">
        <v>44405</v>
      </c>
      <c r="J1706" s="89">
        <v>1</v>
      </c>
      <c r="K1706" s="98">
        <v>45324</v>
      </c>
      <c r="L1706" s="129">
        <v>1</v>
      </c>
      <c r="M1706" s="59"/>
      <c r="N1706" s="59"/>
      <c r="O1706" s="33" t="s">
        <v>5234</v>
      </c>
    </row>
    <row r="1707" spans="1:15">
      <c r="A1707" s="92">
        <v>1</v>
      </c>
      <c r="B1707" s="42" t="s">
        <v>5575</v>
      </c>
      <c r="C1707" s="39" t="s">
        <v>5576</v>
      </c>
      <c r="D1707" s="39">
        <v>6806</v>
      </c>
      <c r="E1707" s="39" t="s">
        <v>457</v>
      </c>
      <c r="F1707" s="39" t="s">
        <v>5577</v>
      </c>
      <c r="G1707" s="49"/>
      <c r="H1707" s="18">
        <v>44343</v>
      </c>
      <c r="I1707" s="98">
        <v>44727</v>
      </c>
      <c r="J1707" s="89">
        <v>1</v>
      </c>
      <c r="K1707" s="98">
        <v>45043</v>
      </c>
      <c r="L1707" s="129">
        <v>1</v>
      </c>
      <c r="M1707" s="59"/>
      <c r="N1707" s="59"/>
      <c r="O1707" s="33"/>
    </row>
    <row r="1708" spans="1:15">
      <c r="A1708" s="93">
        <v>1</v>
      </c>
      <c r="B1708" s="42" t="s">
        <v>5578</v>
      </c>
      <c r="C1708" s="39" t="s">
        <v>5576</v>
      </c>
      <c r="D1708" s="39">
        <v>6800</v>
      </c>
      <c r="E1708" s="39" t="s">
        <v>457</v>
      </c>
      <c r="F1708" s="39" t="s">
        <v>5579</v>
      </c>
      <c r="G1708" s="49"/>
      <c r="H1708" s="18">
        <v>44343</v>
      </c>
      <c r="I1708" s="98">
        <v>44727</v>
      </c>
      <c r="J1708" s="89">
        <v>1</v>
      </c>
      <c r="K1708" s="98">
        <v>45043</v>
      </c>
      <c r="L1708" s="129">
        <v>1</v>
      </c>
      <c r="M1708" s="59"/>
      <c r="N1708" s="59"/>
      <c r="O1708" s="33"/>
    </row>
    <row r="1709" spans="1:15">
      <c r="A1709" s="92">
        <v>1</v>
      </c>
      <c r="B1709" s="42" t="s">
        <v>5580</v>
      </c>
      <c r="C1709" s="39" t="s">
        <v>5581</v>
      </c>
      <c r="D1709" s="39">
        <v>6644</v>
      </c>
      <c r="E1709" s="39" t="s">
        <v>5582</v>
      </c>
      <c r="F1709" s="39" t="s">
        <v>4260</v>
      </c>
      <c r="G1709" s="49">
        <v>1</v>
      </c>
      <c r="H1709" s="18">
        <v>44343</v>
      </c>
      <c r="I1709" s="98">
        <v>44357</v>
      </c>
      <c r="J1709" s="89">
        <v>1</v>
      </c>
      <c r="K1709" s="98">
        <v>44530</v>
      </c>
      <c r="L1709" s="129">
        <v>1</v>
      </c>
      <c r="M1709" s="59"/>
      <c r="N1709" s="59"/>
      <c r="O1709" s="33" t="s">
        <v>870</v>
      </c>
    </row>
    <row r="1710" spans="1:15">
      <c r="A1710" s="92">
        <v>1</v>
      </c>
      <c r="B1710" s="42" t="s">
        <v>5583</v>
      </c>
      <c r="C1710" s="39" t="s">
        <v>5584</v>
      </c>
      <c r="D1710" s="39">
        <v>5715</v>
      </c>
      <c r="E1710" s="39" t="s">
        <v>665</v>
      </c>
      <c r="F1710" s="39" t="s">
        <v>4260</v>
      </c>
      <c r="G1710" s="49">
        <v>1</v>
      </c>
      <c r="H1710" s="18">
        <v>44343</v>
      </c>
      <c r="I1710" s="98">
        <v>44357</v>
      </c>
      <c r="J1710" s="89">
        <v>1</v>
      </c>
      <c r="K1710" s="98">
        <v>44460</v>
      </c>
      <c r="L1710" s="129">
        <v>1</v>
      </c>
      <c r="M1710" s="59"/>
      <c r="N1710" s="59"/>
      <c r="O1710" s="33"/>
    </row>
    <row r="1711" spans="1:15">
      <c r="A1711" s="92">
        <v>1</v>
      </c>
      <c r="B1711" s="42" t="s">
        <v>5585</v>
      </c>
      <c r="C1711" s="39" t="s">
        <v>606</v>
      </c>
      <c r="D1711" s="39">
        <v>1799</v>
      </c>
      <c r="E1711" s="39" t="s">
        <v>607</v>
      </c>
      <c r="F1711" s="39" t="s">
        <v>5586</v>
      </c>
      <c r="G1711" s="49"/>
      <c r="H1711" s="18">
        <v>44343</v>
      </c>
      <c r="I1711" s="98">
        <v>44389</v>
      </c>
      <c r="J1711" s="89">
        <v>1</v>
      </c>
      <c r="K1711" s="98">
        <v>44749</v>
      </c>
      <c r="L1711" s="129">
        <v>1</v>
      </c>
      <c r="M1711" s="59"/>
      <c r="N1711" s="59"/>
      <c r="O1711" s="33" t="s">
        <v>5587</v>
      </c>
    </row>
    <row r="1712" spans="1:15">
      <c r="A1712" s="92">
        <v>1</v>
      </c>
      <c r="B1712" s="42" t="s">
        <v>5588</v>
      </c>
      <c r="C1712" s="39" t="s">
        <v>5270</v>
      </c>
      <c r="D1712" s="39">
        <v>5633</v>
      </c>
      <c r="E1712" s="39" t="s">
        <v>2186</v>
      </c>
      <c r="F1712" s="39" t="s">
        <v>5589</v>
      </c>
      <c r="G1712" s="49"/>
      <c r="H1712" s="18">
        <v>44344</v>
      </c>
      <c r="I1712" s="98">
        <v>44411</v>
      </c>
      <c r="J1712" s="89">
        <v>1</v>
      </c>
      <c r="K1712" s="98">
        <v>44805</v>
      </c>
      <c r="L1712" s="129">
        <v>1</v>
      </c>
      <c r="M1712" s="59"/>
      <c r="N1712" s="59"/>
      <c r="O1712" s="33"/>
    </row>
    <row r="1713" spans="1:15">
      <c r="A1713" s="92">
        <v>1</v>
      </c>
      <c r="B1713" s="42" t="s">
        <v>5590</v>
      </c>
      <c r="C1713" s="39" t="s">
        <v>5591</v>
      </c>
      <c r="D1713" s="39">
        <v>1604</v>
      </c>
      <c r="E1713" s="39" t="s">
        <v>692</v>
      </c>
      <c r="F1713" s="39" t="s">
        <v>5592</v>
      </c>
      <c r="G1713" s="49"/>
      <c r="H1713" s="18">
        <v>44344</v>
      </c>
      <c r="I1713" s="98">
        <v>44407</v>
      </c>
      <c r="J1713" s="89">
        <v>1</v>
      </c>
      <c r="K1713" s="98">
        <v>44721</v>
      </c>
      <c r="L1713" s="129">
        <v>1</v>
      </c>
      <c r="M1713" s="59"/>
      <c r="N1713" s="59"/>
      <c r="O1713" s="33"/>
    </row>
    <row r="1714" spans="1:15">
      <c r="A1714" s="93">
        <v>1</v>
      </c>
      <c r="B1714" s="42" t="s">
        <v>5593</v>
      </c>
      <c r="C1714" s="39" t="s">
        <v>5594</v>
      </c>
      <c r="D1714" s="39">
        <v>680</v>
      </c>
      <c r="E1714" s="39" t="s">
        <v>779</v>
      </c>
      <c r="F1714" s="39" t="s">
        <v>5595</v>
      </c>
      <c r="G1714" s="49"/>
      <c r="H1714" s="18">
        <v>44348</v>
      </c>
      <c r="I1714" s="98">
        <v>44384</v>
      </c>
      <c r="J1714" s="89">
        <v>1</v>
      </c>
      <c r="K1714" s="98">
        <v>44770</v>
      </c>
      <c r="L1714" s="129">
        <v>1</v>
      </c>
      <c r="M1714" s="59"/>
      <c r="N1714" s="59"/>
      <c r="O1714" s="33"/>
    </row>
    <row r="1715" spans="1:15">
      <c r="A1715" s="92">
        <v>1</v>
      </c>
      <c r="B1715" s="42" t="s">
        <v>5596</v>
      </c>
      <c r="C1715" s="39" t="s">
        <v>5597</v>
      </c>
      <c r="D1715" s="39">
        <v>5319</v>
      </c>
      <c r="E1715" s="39" t="s">
        <v>517</v>
      </c>
      <c r="F1715" s="39" t="s">
        <v>5598</v>
      </c>
      <c r="G1715" s="49">
        <v>1</v>
      </c>
      <c r="H1715" s="18">
        <v>44349</v>
      </c>
      <c r="I1715" s="98">
        <v>44431</v>
      </c>
      <c r="J1715" s="89">
        <v>1</v>
      </c>
      <c r="K1715" s="98">
        <v>45064</v>
      </c>
      <c r="L1715" s="129">
        <v>1</v>
      </c>
      <c r="M1715" s="59"/>
      <c r="N1715" s="59"/>
      <c r="O1715" s="33"/>
    </row>
    <row r="1716" spans="1:15">
      <c r="A1716" s="92">
        <v>1</v>
      </c>
      <c r="B1716" s="42" t="s">
        <v>5599</v>
      </c>
      <c r="C1716" s="39" t="s">
        <v>5600</v>
      </c>
      <c r="D1716" s="39">
        <v>1759</v>
      </c>
      <c r="E1716" s="39" t="s">
        <v>1156</v>
      </c>
      <c r="F1716" s="39" t="s">
        <v>5601</v>
      </c>
      <c r="G1716" s="49">
        <v>1</v>
      </c>
      <c r="H1716" s="18">
        <v>44349</v>
      </c>
      <c r="I1716" s="98">
        <v>44699</v>
      </c>
      <c r="J1716" s="89">
        <v>1</v>
      </c>
      <c r="K1716" s="98">
        <v>45005</v>
      </c>
      <c r="L1716" s="129">
        <v>1</v>
      </c>
      <c r="M1716" s="59"/>
      <c r="N1716" s="59"/>
      <c r="O1716" s="33"/>
    </row>
    <row r="1717" spans="1:15">
      <c r="A1717" s="92">
        <v>1</v>
      </c>
      <c r="B1717" s="42" t="s">
        <v>5602</v>
      </c>
      <c r="C1717" s="39" t="s">
        <v>5603</v>
      </c>
      <c r="D1717" s="39">
        <v>1741</v>
      </c>
      <c r="E1717" s="39" t="s">
        <v>3268</v>
      </c>
      <c r="F1717" s="39" t="s">
        <v>3977</v>
      </c>
      <c r="G1717" s="49">
        <v>1</v>
      </c>
      <c r="H1717" s="18">
        <v>44349</v>
      </c>
      <c r="I1717" s="98">
        <v>44363</v>
      </c>
      <c r="J1717" s="89">
        <v>1</v>
      </c>
      <c r="K1717" s="98">
        <v>44727</v>
      </c>
      <c r="L1717" s="129">
        <v>1</v>
      </c>
      <c r="M1717" s="59"/>
      <c r="N1717" s="59"/>
      <c r="O1717" s="33" t="s">
        <v>870</v>
      </c>
    </row>
    <row r="1718" spans="1:15">
      <c r="A1718" s="92">
        <v>1</v>
      </c>
      <c r="B1718" s="128" t="s">
        <v>5618</v>
      </c>
      <c r="C1718" s="17" t="s">
        <v>5619</v>
      </c>
      <c r="D1718" s="17">
        <v>5003</v>
      </c>
      <c r="E1718" s="17" t="s">
        <v>1131</v>
      </c>
      <c r="F1718" s="17" t="s">
        <v>5620</v>
      </c>
      <c r="G1718" s="49"/>
      <c r="H1718" s="18">
        <v>44350</v>
      </c>
      <c r="I1718" s="98">
        <v>44489</v>
      </c>
      <c r="J1718" s="89">
        <v>1</v>
      </c>
      <c r="K1718" s="98" t="str">
        <f ca="1">IF(L1718&lt;&gt;"", IF(K1718&lt;&gt;"",K1718,NOW()),"")</f>
        <v/>
      </c>
      <c r="L1718" s="129"/>
      <c r="M1718" s="59"/>
      <c r="N1718" s="59"/>
      <c r="O1718" s="33"/>
    </row>
    <row r="1719" spans="1:15">
      <c r="A1719" s="92">
        <v>1</v>
      </c>
      <c r="B1719" s="42" t="s">
        <v>5604</v>
      </c>
      <c r="C1719" s="39" t="s">
        <v>5605</v>
      </c>
      <c r="D1719" s="39">
        <v>6488</v>
      </c>
      <c r="E1719" s="39" t="s">
        <v>901</v>
      </c>
      <c r="F1719" s="39" t="s">
        <v>5606</v>
      </c>
      <c r="G1719" s="49"/>
      <c r="H1719" s="18">
        <v>44350</v>
      </c>
      <c r="I1719" s="98">
        <v>44384</v>
      </c>
      <c r="J1719" s="89">
        <v>1</v>
      </c>
      <c r="K1719" s="98">
        <v>44572</v>
      </c>
      <c r="L1719" s="129">
        <v>1</v>
      </c>
      <c r="M1719" s="59"/>
      <c r="N1719" s="59"/>
      <c r="O1719" s="33" t="s">
        <v>870</v>
      </c>
    </row>
    <row r="1720" spans="1:15">
      <c r="A1720" s="92">
        <v>1</v>
      </c>
      <c r="B1720" s="42" t="s">
        <v>5607</v>
      </c>
      <c r="C1720" s="39" t="s">
        <v>5608</v>
      </c>
      <c r="D1720" s="39">
        <v>1910</v>
      </c>
      <c r="E1720" s="39" t="s">
        <v>688</v>
      </c>
      <c r="F1720" s="39" t="s">
        <v>5453</v>
      </c>
      <c r="G1720" s="49"/>
      <c r="H1720" s="18">
        <v>44350</v>
      </c>
      <c r="I1720" s="98">
        <v>44379</v>
      </c>
      <c r="J1720" s="89">
        <v>1</v>
      </c>
      <c r="K1720" s="98">
        <v>44615</v>
      </c>
      <c r="L1720" s="129">
        <v>1</v>
      </c>
      <c r="M1720" s="59"/>
      <c r="N1720" s="59"/>
      <c r="O1720" s="33" t="s">
        <v>870</v>
      </c>
    </row>
    <row r="1721" spans="1:15">
      <c r="A1721" s="93">
        <v>1</v>
      </c>
      <c r="B1721" s="42" t="s">
        <v>5609</v>
      </c>
      <c r="C1721" s="39" t="s">
        <v>5610</v>
      </c>
      <c r="D1721" s="39">
        <v>1676</v>
      </c>
      <c r="E1721" s="39" t="s">
        <v>692</v>
      </c>
      <c r="F1721" s="39" t="s">
        <v>5611</v>
      </c>
      <c r="G1721" s="49"/>
      <c r="H1721" s="18">
        <v>44350</v>
      </c>
      <c r="I1721" s="98">
        <v>44384</v>
      </c>
      <c r="J1721" s="89">
        <v>1</v>
      </c>
      <c r="K1721" s="98">
        <v>44572</v>
      </c>
      <c r="L1721" s="129">
        <v>1</v>
      </c>
      <c r="M1721" s="59"/>
      <c r="N1721" s="59"/>
      <c r="O1721" s="33" t="s">
        <v>870</v>
      </c>
    </row>
    <row r="1722" spans="1:15">
      <c r="A1722" s="92">
        <v>1</v>
      </c>
      <c r="B1722" s="42" t="s">
        <v>5612</v>
      </c>
      <c r="C1722" s="39" t="s">
        <v>5613</v>
      </c>
      <c r="D1722" s="39">
        <v>1565</v>
      </c>
      <c r="E1722" s="39" t="s">
        <v>1249</v>
      </c>
      <c r="F1722" s="39" t="s">
        <v>5614</v>
      </c>
      <c r="G1722" s="49">
        <v>1</v>
      </c>
      <c r="H1722" s="18">
        <v>44350</v>
      </c>
      <c r="I1722" s="98">
        <v>44431</v>
      </c>
      <c r="J1722" s="89">
        <v>1</v>
      </c>
      <c r="K1722" s="98">
        <v>44544</v>
      </c>
      <c r="L1722" s="129">
        <v>1</v>
      </c>
      <c r="M1722" s="59"/>
      <c r="N1722" s="59"/>
      <c r="O1722" s="33"/>
    </row>
    <row r="1723" spans="1:15">
      <c r="A1723" s="92">
        <v>1</v>
      </c>
      <c r="B1723" s="42" t="s">
        <v>5615</v>
      </c>
      <c r="C1723" s="39" t="s">
        <v>5616</v>
      </c>
      <c r="D1723" s="39">
        <v>6633</v>
      </c>
      <c r="E1723" s="39" t="s">
        <v>1320</v>
      </c>
      <c r="F1723" s="39" t="s">
        <v>5617</v>
      </c>
      <c r="G1723" s="49">
        <v>1</v>
      </c>
      <c r="H1723" s="18">
        <v>44350</v>
      </c>
      <c r="I1723" s="98">
        <v>44377</v>
      </c>
      <c r="J1723" s="89">
        <v>1</v>
      </c>
      <c r="K1723" s="98">
        <v>44519</v>
      </c>
      <c r="L1723" s="129">
        <v>1</v>
      </c>
      <c r="M1723" s="59"/>
      <c r="N1723" s="59"/>
      <c r="O1723" s="33" t="s">
        <v>870</v>
      </c>
    </row>
    <row r="1724" spans="1:15">
      <c r="A1724" s="92">
        <v>1</v>
      </c>
      <c r="B1724" s="42" t="s">
        <v>5621</v>
      </c>
      <c r="C1724" s="39" t="s">
        <v>5622</v>
      </c>
      <c r="D1724" s="39">
        <v>6105</v>
      </c>
      <c r="E1724" s="39" t="s">
        <v>1063</v>
      </c>
      <c r="F1724" s="39" t="s">
        <v>5623</v>
      </c>
      <c r="G1724" s="49"/>
      <c r="H1724" s="18">
        <v>44350</v>
      </c>
      <c r="I1724" s="98">
        <v>44397</v>
      </c>
      <c r="J1724" s="89">
        <v>1</v>
      </c>
      <c r="K1724" s="98">
        <v>44622</v>
      </c>
      <c r="L1724" s="129">
        <v>1</v>
      </c>
      <c r="M1724" s="59"/>
      <c r="N1724" s="59"/>
      <c r="O1724" s="33"/>
    </row>
    <row r="1725" spans="1:15">
      <c r="A1725" s="92">
        <v>1</v>
      </c>
      <c r="B1725" s="42" t="s">
        <v>5624</v>
      </c>
      <c r="C1725" s="39" t="s">
        <v>5625</v>
      </c>
      <c r="D1725" s="39">
        <v>964</v>
      </c>
      <c r="E1725" s="39" t="s">
        <v>649</v>
      </c>
      <c r="F1725" s="39" t="s">
        <v>5626</v>
      </c>
      <c r="G1725" s="49"/>
      <c r="H1725" s="18">
        <v>44351</v>
      </c>
      <c r="I1725" s="98">
        <v>44375</v>
      </c>
      <c r="J1725" s="89">
        <v>1</v>
      </c>
      <c r="K1725" s="98">
        <v>45026</v>
      </c>
      <c r="L1725" s="129">
        <v>1</v>
      </c>
      <c r="M1725" s="59"/>
      <c r="N1725" s="59"/>
      <c r="O1725" s="33"/>
    </row>
    <row r="1726" spans="1:15">
      <c r="A1726" s="93">
        <v>1</v>
      </c>
      <c r="B1726" s="42" t="s">
        <v>5627</v>
      </c>
      <c r="C1726" s="39" t="s">
        <v>5628</v>
      </c>
      <c r="D1726" s="39">
        <v>5490</v>
      </c>
      <c r="E1726" s="39" t="s">
        <v>1005</v>
      </c>
      <c r="F1726" s="39" t="s">
        <v>5629</v>
      </c>
      <c r="G1726" s="49"/>
      <c r="H1726" s="18">
        <v>44351</v>
      </c>
      <c r="I1726" s="98">
        <v>44449</v>
      </c>
      <c r="J1726" s="89">
        <v>1</v>
      </c>
      <c r="K1726" s="98">
        <v>45442</v>
      </c>
      <c r="L1726" s="129">
        <v>1</v>
      </c>
      <c r="M1726" s="59"/>
      <c r="N1726" s="59"/>
      <c r="O1726" s="33"/>
    </row>
    <row r="1727" spans="1:15">
      <c r="A1727" s="92">
        <v>1</v>
      </c>
      <c r="B1727" s="42" t="s">
        <v>5630</v>
      </c>
      <c r="C1727" s="39" t="s">
        <v>5631</v>
      </c>
      <c r="D1727" s="39">
        <v>1423</v>
      </c>
      <c r="E1727" s="39" t="s">
        <v>420</v>
      </c>
      <c r="F1727" s="39" t="s">
        <v>5632</v>
      </c>
      <c r="G1727" s="49"/>
      <c r="H1727" s="18">
        <v>44351</v>
      </c>
      <c r="I1727" s="98">
        <v>44377</v>
      </c>
      <c r="J1727" s="89">
        <v>1</v>
      </c>
      <c r="K1727" s="98">
        <v>44725</v>
      </c>
      <c r="L1727" s="129">
        <v>1</v>
      </c>
      <c r="M1727" s="59"/>
      <c r="N1727" s="59"/>
      <c r="O1727" s="33" t="s">
        <v>870</v>
      </c>
    </row>
    <row r="1728" spans="1:15">
      <c r="A1728" s="92">
        <v>1</v>
      </c>
      <c r="B1728" s="42" t="s">
        <v>5633</v>
      </c>
      <c r="C1728" s="39" t="s">
        <v>5634</v>
      </c>
      <c r="D1728" s="39">
        <v>5579</v>
      </c>
      <c r="E1728" s="39" t="s">
        <v>4005</v>
      </c>
      <c r="F1728" s="39" t="s">
        <v>5635</v>
      </c>
      <c r="G1728" s="49">
        <v>1</v>
      </c>
      <c r="H1728" s="18">
        <v>44354</v>
      </c>
      <c r="I1728" s="98">
        <v>44589</v>
      </c>
      <c r="J1728" s="89">
        <v>1</v>
      </c>
      <c r="K1728" s="98">
        <v>44867</v>
      </c>
      <c r="L1728" s="129">
        <v>1</v>
      </c>
      <c r="M1728" s="59"/>
      <c r="N1728" s="59"/>
      <c r="O1728" s="33"/>
    </row>
    <row r="1729" spans="1:15">
      <c r="A1729" s="92">
        <v>1</v>
      </c>
      <c r="B1729" s="42" t="s">
        <v>5636</v>
      </c>
      <c r="C1729" s="39" t="s">
        <v>5637</v>
      </c>
      <c r="D1729" s="39">
        <v>5576</v>
      </c>
      <c r="E1729" s="39" t="s">
        <v>1143</v>
      </c>
      <c r="F1729" s="39" t="s">
        <v>5638</v>
      </c>
      <c r="G1729" s="49">
        <v>1</v>
      </c>
      <c r="H1729" s="18">
        <v>44354</v>
      </c>
      <c r="I1729" s="98">
        <v>44369</v>
      </c>
      <c r="J1729" s="89">
        <v>1</v>
      </c>
      <c r="K1729" s="98">
        <v>44509</v>
      </c>
      <c r="L1729" s="129">
        <v>1</v>
      </c>
      <c r="M1729" s="59"/>
      <c r="N1729" s="59"/>
      <c r="O1729" s="33"/>
    </row>
    <row r="1730" spans="1:15">
      <c r="A1730" s="92">
        <v>1</v>
      </c>
      <c r="B1730" s="42" t="s">
        <v>5639</v>
      </c>
      <c r="C1730" s="39" t="s">
        <v>5640</v>
      </c>
      <c r="D1730" s="39">
        <v>1622</v>
      </c>
      <c r="E1730" s="39" t="s">
        <v>2332</v>
      </c>
      <c r="F1730" s="39" t="s">
        <v>5641</v>
      </c>
      <c r="G1730" s="49"/>
      <c r="H1730" s="18">
        <v>44354</v>
      </c>
      <c r="I1730" s="98">
        <v>44379</v>
      </c>
      <c r="J1730" s="89">
        <v>1</v>
      </c>
      <c r="K1730" s="98">
        <v>44859</v>
      </c>
      <c r="L1730" s="129">
        <v>1</v>
      </c>
      <c r="M1730" s="59"/>
      <c r="N1730" s="59"/>
      <c r="O1730" s="33" t="s">
        <v>870</v>
      </c>
    </row>
    <row r="1731" spans="1:15">
      <c r="A1731" s="92">
        <v>1</v>
      </c>
      <c r="B1731" s="42" t="s">
        <v>5642</v>
      </c>
      <c r="C1731" s="39" t="s">
        <v>5643</v>
      </c>
      <c r="D1731" s="39">
        <v>5880</v>
      </c>
      <c r="E1731" s="39" t="s">
        <v>653</v>
      </c>
      <c r="F1731" s="39" t="s">
        <v>5644</v>
      </c>
      <c r="G1731" s="49"/>
      <c r="H1731" s="18">
        <v>44354</v>
      </c>
      <c r="I1731" s="98">
        <v>44379</v>
      </c>
      <c r="J1731" s="89">
        <v>1</v>
      </c>
      <c r="K1731" s="98">
        <v>44624</v>
      </c>
      <c r="L1731" s="129">
        <v>1</v>
      </c>
      <c r="M1731" s="59"/>
      <c r="N1731" s="59"/>
      <c r="O1731" s="33" t="s">
        <v>870</v>
      </c>
    </row>
    <row r="1732" spans="1:15">
      <c r="A1732" s="93">
        <v>1</v>
      </c>
      <c r="B1732" s="42" t="s">
        <v>5645</v>
      </c>
      <c r="C1732" s="39" t="s">
        <v>5646</v>
      </c>
      <c r="D1732" s="39">
        <v>1938</v>
      </c>
      <c r="E1732" s="39" t="s">
        <v>684</v>
      </c>
      <c r="F1732" s="39" t="s">
        <v>5647</v>
      </c>
      <c r="G1732" s="49"/>
      <c r="H1732" s="18">
        <v>44355</v>
      </c>
      <c r="I1732" s="98">
        <v>44397</v>
      </c>
      <c r="J1732" s="89">
        <v>1</v>
      </c>
      <c r="K1732" s="98">
        <v>44627</v>
      </c>
      <c r="L1732" s="129">
        <v>1</v>
      </c>
      <c r="M1732" s="59"/>
      <c r="N1732" s="59"/>
      <c r="O1732" s="33"/>
    </row>
    <row r="1733" spans="1:15">
      <c r="A1733" s="92">
        <v>1</v>
      </c>
      <c r="B1733" s="42" t="s">
        <v>5648</v>
      </c>
      <c r="C1733" s="39" t="s">
        <v>5649</v>
      </c>
      <c r="D1733" s="39">
        <v>1487</v>
      </c>
      <c r="E1733" s="39" t="s">
        <v>5650</v>
      </c>
      <c r="F1733" s="39" t="s">
        <v>5651</v>
      </c>
      <c r="G1733" s="49"/>
      <c r="H1733" s="18">
        <v>44355</v>
      </c>
      <c r="I1733" s="98">
        <v>44377</v>
      </c>
      <c r="J1733" s="89">
        <v>1</v>
      </c>
      <c r="K1733" s="98">
        <v>44629</v>
      </c>
      <c r="L1733" s="129">
        <v>1</v>
      </c>
      <c r="M1733" s="59"/>
      <c r="N1733" s="59"/>
      <c r="O1733" s="33" t="s">
        <v>870</v>
      </c>
    </row>
    <row r="1734" spans="1:15">
      <c r="A1734" s="92">
        <v>1</v>
      </c>
      <c r="B1734" s="42" t="s">
        <v>5652</v>
      </c>
      <c r="C1734" s="39" t="s">
        <v>5653</v>
      </c>
      <c r="D1734" s="39">
        <v>1023</v>
      </c>
      <c r="E1734" s="39" t="s">
        <v>5654</v>
      </c>
      <c r="F1734" s="39" t="s">
        <v>5655</v>
      </c>
      <c r="G1734" s="49"/>
      <c r="H1734" s="18">
        <v>44355</v>
      </c>
      <c r="I1734" s="98">
        <v>44386</v>
      </c>
      <c r="J1734" s="89">
        <v>1</v>
      </c>
      <c r="K1734" s="98">
        <v>44988</v>
      </c>
      <c r="L1734" s="129">
        <v>1</v>
      </c>
      <c r="M1734" s="59"/>
      <c r="N1734" s="59"/>
      <c r="O1734" s="33"/>
    </row>
    <row r="1735" spans="1:15">
      <c r="A1735" s="92">
        <v>1</v>
      </c>
      <c r="B1735" s="42" t="s">
        <v>5656</v>
      </c>
      <c r="C1735" s="39" t="s">
        <v>5657</v>
      </c>
      <c r="D1735" s="39">
        <v>5724</v>
      </c>
      <c r="E1735" s="39" t="s">
        <v>603</v>
      </c>
      <c r="F1735" s="39" t="s">
        <v>5658</v>
      </c>
      <c r="G1735" s="49">
        <v>1</v>
      </c>
      <c r="H1735" s="18">
        <v>44356</v>
      </c>
      <c r="I1735" s="98">
        <v>44410</v>
      </c>
      <c r="J1735" s="89">
        <v>1</v>
      </c>
      <c r="K1735" s="98">
        <v>44536</v>
      </c>
      <c r="L1735" s="129">
        <v>1</v>
      </c>
      <c r="M1735" s="59"/>
      <c r="N1735" s="59"/>
      <c r="O1735" s="33"/>
    </row>
    <row r="1736" spans="1:15">
      <c r="A1736" s="92">
        <v>1</v>
      </c>
      <c r="B1736" s="42" t="s">
        <v>5659</v>
      </c>
      <c r="C1736" s="39" t="s">
        <v>5660</v>
      </c>
      <c r="D1736" s="39">
        <v>5874</v>
      </c>
      <c r="E1736" s="39" t="s">
        <v>653</v>
      </c>
      <c r="F1736" s="39" t="s">
        <v>5661</v>
      </c>
      <c r="G1736" s="49"/>
      <c r="H1736" s="18">
        <v>44356</v>
      </c>
      <c r="I1736" s="98">
        <v>44379</v>
      </c>
      <c r="J1736" s="89">
        <v>1</v>
      </c>
      <c r="K1736" s="98">
        <v>44624</v>
      </c>
      <c r="L1736" s="129">
        <v>1</v>
      </c>
      <c r="M1736" s="59"/>
      <c r="N1736" s="59"/>
      <c r="O1736" s="33" t="s">
        <v>870</v>
      </c>
    </row>
    <row r="1737" spans="1:15">
      <c r="A1737" s="92">
        <v>1</v>
      </c>
      <c r="B1737" s="42" t="s">
        <v>5662</v>
      </c>
      <c r="C1737" s="39" t="s">
        <v>5663</v>
      </c>
      <c r="D1737" s="39">
        <v>6689</v>
      </c>
      <c r="E1737" s="39" t="s">
        <v>2662</v>
      </c>
      <c r="F1737" s="39" t="s">
        <v>5342</v>
      </c>
      <c r="G1737" s="49"/>
      <c r="H1737" s="18">
        <v>44356</v>
      </c>
      <c r="I1737" s="98">
        <v>44375</v>
      </c>
      <c r="J1737" s="89">
        <v>1</v>
      </c>
      <c r="K1737" s="98">
        <v>44624</v>
      </c>
      <c r="L1737" s="129">
        <v>1</v>
      </c>
      <c r="M1737" s="59"/>
      <c r="N1737" s="59"/>
      <c r="O1737" s="33" t="s">
        <v>870</v>
      </c>
    </row>
    <row r="1738" spans="1:15">
      <c r="A1738" s="93">
        <v>1</v>
      </c>
      <c r="B1738" s="42" t="s">
        <v>5664</v>
      </c>
      <c r="C1738" s="39" t="s">
        <v>5665</v>
      </c>
      <c r="D1738" s="39">
        <v>6094</v>
      </c>
      <c r="E1738" s="39" t="s">
        <v>1063</v>
      </c>
      <c r="F1738" s="39" t="s">
        <v>5666</v>
      </c>
      <c r="G1738" s="49"/>
      <c r="H1738" s="18">
        <v>44356</v>
      </c>
      <c r="I1738" s="98">
        <v>44379</v>
      </c>
      <c r="J1738" s="89">
        <v>1</v>
      </c>
      <c r="K1738" s="98">
        <v>44725</v>
      </c>
      <c r="L1738" s="129">
        <v>1</v>
      </c>
      <c r="M1738" s="59"/>
      <c r="N1738" s="59"/>
      <c r="O1738" s="33" t="s">
        <v>870</v>
      </c>
    </row>
    <row r="1739" spans="1:15">
      <c r="A1739" s="92">
        <v>1</v>
      </c>
      <c r="B1739" s="42" t="s">
        <v>5667</v>
      </c>
      <c r="C1739" s="39" t="s">
        <v>5668</v>
      </c>
      <c r="D1739" s="39">
        <v>5380</v>
      </c>
      <c r="E1739" s="39" t="s">
        <v>548</v>
      </c>
      <c r="F1739" s="39" t="s">
        <v>5669</v>
      </c>
      <c r="G1739" s="49"/>
      <c r="H1739" s="18">
        <v>44356</v>
      </c>
      <c r="I1739" s="98">
        <v>44376</v>
      </c>
      <c r="J1739" s="89">
        <v>1</v>
      </c>
      <c r="K1739" s="98">
        <v>44638</v>
      </c>
      <c r="L1739" s="129">
        <v>1</v>
      </c>
      <c r="M1739" s="59"/>
      <c r="N1739" s="59"/>
      <c r="O1739" s="33" t="s">
        <v>870</v>
      </c>
    </row>
    <row r="1740" spans="1:15">
      <c r="A1740" s="92">
        <v>1</v>
      </c>
      <c r="B1740" s="42" t="s">
        <v>5670</v>
      </c>
      <c r="C1740" s="39" t="s">
        <v>5671</v>
      </c>
      <c r="D1740" s="39">
        <v>837</v>
      </c>
      <c r="E1740" s="39" t="s">
        <v>779</v>
      </c>
      <c r="F1740" s="39" t="s">
        <v>5672</v>
      </c>
      <c r="G1740" s="49"/>
      <c r="H1740" s="18">
        <v>44356</v>
      </c>
      <c r="I1740" s="98">
        <v>44477</v>
      </c>
      <c r="J1740" s="89">
        <v>1</v>
      </c>
      <c r="K1740" s="98">
        <v>45097</v>
      </c>
      <c r="L1740" s="129">
        <v>1</v>
      </c>
      <c r="M1740" s="59"/>
      <c r="N1740" s="59"/>
      <c r="O1740" s="33"/>
    </row>
    <row r="1741" spans="1:15">
      <c r="A1741" s="92">
        <v>1</v>
      </c>
      <c r="B1741" s="42" t="s">
        <v>5673</v>
      </c>
      <c r="C1741" s="39" t="s">
        <v>5674</v>
      </c>
      <c r="D1741" s="39">
        <v>547</v>
      </c>
      <c r="E1741" s="39" t="s">
        <v>779</v>
      </c>
      <c r="F1741" s="39" t="s">
        <v>5606</v>
      </c>
      <c r="G1741" s="49"/>
      <c r="H1741" s="18">
        <v>44357</v>
      </c>
      <c r="I1741" s="98">
        <v>44389</v>
      </c>
      <c r="J1741" s="89">
        <v>1</v>
      </c>
      <c r="K1741" s="98">
        <v>44566</v>
      </c>
      <c r="L1741" s="129">
        <v>1</v>
      </c>
      <c r="M1741" s="59"/>
      <c r="N1741" s="59"/>
      <c r="O1741" s="33" t="s">
        <v>870</v>
      </c>
    </row>
    <row r="1742" spans="1:15">
      <c r="A1742" s="92">
        <v>1</v>
      </c>
      <c r="B1742" s="42" t="s">
        <v>5675</v>
      </c>
      <c r="C1742" s="39" t="s">
        <v>5676</v>
      </c>
      <c r="D1742" s="39">
        <v>6242</v>
      </c>
      <c r="E1742" s="39" t="s">
        <v>823</v>
      </c>
      <c r="F1742" s="39" t="s">
        <v>5677</v>
      </c>
      <c r="G1742" s="49"/>
      <c r="H1742" s="18">
        <v>44357</v>
      </c>
      <c r="I1742" s="98">
        <v>44420</v>
      </c>
      <c r="J1742" s="89">
        <v>1</v>
      </c>
      <c r="K1742" s="98">
        <v>44557</v>
      </c>
      <c r="L1742" s="129">
        <v>1</v>
      </c>
      <c r="M1742" s="59"/>
      <c r="N1742" s="59"/>
      <c r="O1742" s="33"/>
    </row>
    <row r="1743" spans="1:15">
      <c r="A1743" s="92">
        <v>1</v>
      </c>
      <c r="B1743" s="42" t="s">
        <v>5678</v>
      </c>
      <c r="C1743" s="39" t="s">
        <v>5679</v>
      </c>
      <c r="D1743" s="39">
        <v>756</v>
      </c>
      <c r="E1743" s="39" t="s">
        <v>1696</v>
      </c>
      <c r="F1743" s="39" t="s">
        <v>5680</v>
      </c>
      <c r="G1743" s="49"/>
      <c r="H1743" s="18">
        <v>44357</v>
      </c>
      <c r="I1743" s="98">
        <v>44369</v>
      </c>
      <c r="J1743" s="89">
        <v>1</v>
      </c>
      <c r="K1743" s="98">
        <v>45884</v>
      </c>
      <c r="L1743" s="129">
        <v>1</v>
      </c>
      <c r="M1743" s="59"/>
      <c r="N1743" s="59"/>
      <c r="O1743" s="33" t="s">
        <v>870</v>
      </c>
    </row>
    <row r="1744" spans="1:15">
      <c r="A1744" s="93">
        <v>1</v>
      </c>
      <c r="B1744" s="42" t="s">
        <v>5681</v>
      </c>
      <c r="C1744" s="39" t="s">
        <v>5682</v>
      </c>
      <c r="D1744" s="39">
        <v>5983</v>
      </c>
      <c r="E1744" s="39" t="s">
        <v>5683</v>
      </c>
      <c r="F1744" s="39" t="s">
        <v>5684</v>
      </c>
      <c r="G1744" s="49"/>
      <c r="H1744" s="18">
        <v>44357</v>
      </c>
      <c r="I1744" s="98">
        <v>44411</v>
      </c>
      <c r="J1744" s="89">
        <v>1</v>
      </c>
      <c r="K1744" s="98">
        <v>44826</v>
      </c>
      <c r="L1744" s="129">
        <v>1</v>
      </c>
      <c r="M1744" s="59"/>
      <c r="N1744" s="59"/>
      <c r="O1744" s="33"/>
    </row>
    <row r="1745" spans="1:15">
      <c r="A1745" s="92">
        <v>1</v>
      </c>
      <c r="B1745" s="42" t="s">
        <v>5685</v>
      </c>
      <c r="C1745" s="39" t="s">
        <v>5686</v>
      </c>
      <c r="D1745" s="39">
        <v>1450</v>
      </c>
      <c r="E1745" s="39" t="s">
        <v>898</v>
      </c>
      <c r="F1745" s="39" t="s">
        <v>5687</v>
      </c>
      <c r="G1745" s="49">
        <v>1</v>
      </c>
      <c r="H1745" s="18">
        <v>44357</v>
      </c>
      <c r="I1745" s="98">
        <v>44371</v>
      </c>
      <c r="J1745" s="89">
        <v>1</v>
      </c>
      <c r="K1745" s="98">
        <v>44872</v>
      </c>
      <c r="L1745" s="129">
        <v>1</v>
      </c>
      <c r="M1745" s="59"/>
      <c r="N1745" s="59"/>
      <c r="O1745" s="33"/>
    </row>
    <row r="1746" spans="1:15">
      <c r="A1746" s="92">
        <v>1</v>
      </c>
      <c r="B1746" s="42" t="s">
        <v>5688</v>
      </c>
      <c r="C1746" s="39" t="s">
        <v>5689</v>
      </c>
      <c r="D1746" s="39">
        <v>810</v>
      </c>
      <c r="E1746" s="39" t="s">
        <v>5690</v>
      </c>
      <c r="F1746" s="39" t="s">
        <v>5691</v>
      </c>
      <c r="G1746" s="49"/>
      <c r="H1746" s="18">
        <v>44357</v>
      </c>
      <c r="I1746" s="98">
        <v>44411</v>
      </c>
      <c r="J1746" s="89">
        <v>1</v>
      </c>
      <c r="K1746" s="98">
        <v>44770</v>
      </c>
      <c r="L1746" s="129">
        <v>1</v>
      </c>
      <c r="M1746" s="59"/>
      <c r="N1746" s="59"/>
      <c r="O1746" s="33"/>
    </row>
    <row r="1747" spans="1:15">
      <c r="A1747" s="92">
        <v>1</v>
      </c>
      <c r="B1747" s="42" t="s">
        <v>5692</v>
      </c>
      <c r="C1747" s="39" t="s">
        <v>5693</v>
      </c>
      <c r="D1747" s="39">
        <v>6910</v>
      </c>
      <c r="E1747" s="39" t="s">
        <v>457</v>
      </c>
      <c r="F1747" s="39" t="s">
        <v>5694</v>
      </c>
      <c r="G1747" s="49">
        <v>1</v>
      </c>
      <c r="H1747" s="18">
        <v>44357</v>
      </c>
      <c r="I1747" s="98">
        <v>44371</v>
      </c>
      <c r="J1747" s="89">
        <v>1</v>
      </c>
      <c r="K1747" s="98">
        <v>44854</v>
      </c>
      <c r="L1747" s="129">
        <v>1</v>
      </c>
      <c r="M1747" s="59"/>
      <c r="N1747" s="59"/>
      <c r="O1747" s="33"/>
    </row>
    <row r="1748" spans="1:15">
      <c r="A1748" s="92">
        <v>1</v>
      </c>
      <c r="B1748" s="42" t="s">
        <v>5695</v>
      </c>
      <c r="C1748" s="39" t="s">
        <v>5696</v>
      </c>
      <c r="D1748" s="39">
        <v>5342</v>
      </c>
      <c r="E1748" s="39" t="s">
        <v>2392</v>
      </c>
      <c r="F1748" s="39" t="s">
        <v>5697</v>
      </c>
      <c r="G1748" s="49"/>
      <c r="H1748" s="18">
        <v>44358</v>
      </c>
      <c r="I1748" s="98">
        <v>44419</v>
      </c>
      <c r="J1748" s="89">
        <v>1</v>
      </c>
      <c r="K1748" s="98">
        <v>44616</v>
      </c>
      <c r="L1748" s="129">
        <v>1</v>
      </c>
      <c r="M1748" s="59"/>
      <c r="N1748" s="59"/>
      <c r="O1748" s="33"/>
    </row>
    <row r="1749" spans="1:15">
      <c r="A1749" s="92">
        <v>1</v>
      </c>
      <c r="B1749" s="42" t="s">
        <v>5698</v>
      </c>
      <c r="C1749" s="39" t="s">
        <v>5699</v>
      </c>
      <c r="D1749" s="39">
        <v>6687</v>
      </c>
      <c r="E1749" s="39" t="s">
        <v>2662</v>
      </c>
      <c r="F1749" s="39" t="s">
        <v>5342</v>
      </c>
      <c r="G1749" s="49"/>
      <c r="H1749" s="18">
        <v>44361</v>
      </c>
      <c r="I1749" s="98">
        <v>44375</v>
      </c>
      <c r="J1749" s="89">
        <v>1</v>
      </c>
      <c r="K1749" s="98">
        <v>44624</v>
      </c>
      <c r="L1749" s="129">
        <v>1</v>
      </c>
      <c r="M1749" s="59"/>
      <c r="N1749" s="59"/>
      <c r="O1749" s="33" t="s">
        <v>870</v>
      </c>
    </row>
    <row r="1750" spans="1:15">
      <c r="A1750" s="93">
        <v>1</v>
      </c>
      <c r="B1750" s="42" t="s">
        <v>5700</v>
      </c>
      <c r="C1750" s="39" t="s">
        <v>5701</v>
      </c>
      <c r="D1750" s="39">
        <v>1548</v>
      </c>
      <c r="E1750" s="39" t="s">
        <v>5702</v>
      </c>
      <c r="F1750" s="39" t="s">
        <v>5703</v>
      </c>
      <c r="G1750" s="49"/>
      <c r="H1750" s="18">
        <v>44361</v>
      </c>
      <c r="I1750" s="98">
        <v>44369</v>
      </c>
      <c r="J1750" s="89">
        <v>1</v>
      </c>
      <c r="K1750" s="98">
        <v>44698</v>
      </c>
      <c r="L1750" s="129">
        <v>1</v>
      </c>
      <c r="M1750" s="59"/>
      <c r="N1750" s="59"/>
      <c r="O1750" s="33" t="s">
        <v>870</v>
      </c>
    </row>
    <row r="1751" spans="1:15">
      <c r="A1751" s="92">
        <v>1</v>
      </c>
      <c r="B1751" s="42" t="s">
        <v>5704</v>
      </c>
      <c r="C1751" s="39" t="s">
        <v>5705</v>
      </c>
      <c r="D1751" s="39">
        <v>723</v>
      </c>
      <c r="E1751" s="39" t="s">
        <v>4491</v>
      </c>
      <c r="F1751" s="39" t="s">
        <v>5706</v>
      </c>
      <c r="G1751" s="49"/>
      <c r="H1751" s="18">
        <v>44361</v>
      </c>
      <c r="I1751" s="98">
        <v>44396</v>
      </c>
      <c r="J1751" s="89">
        <v>1</v>
      </c>
      <c r="K1751" s="98">
        <v>44652</v>
      </c>
      <c r="L1751" s="129">
        <v>1</v>
      </c>
      <c r="M1751" s="59"/>
      <c r="N1751" s="59"/>
      <c r="O1751" s="33"/>
    </row>
    <row r="1752" spans="1:15">
      <c r="A1752" s="92">
        <v>1</v>
      </c>
      <c r="B1752" s="42" t="s">
        <v>5707</v>
      </c>
      <c r="C1752" s="39" t="s">
        <v>3349</v>
      </c>
      <c r="D1752" s="39">
        <v>5920</v>
      </c>
      <c r="E1752" s="39" t="s">
        <v>1667</v>
      </c>
      <c r="F1752" s="39" t="s">
        <v>5708</v>
      </c>
      <c r="G1752" s="49"/>
      <c r="H1752" s="18">
        <v>44361</v>
      </c>
      <c r="I1752" s="98">
        <v>44372</v>
      </c>
      <c r="J1752" s="89">
        <v>1</v>
      </c>
      <c r="K1752" s="98">
        <v>44523</v>
      </c>
      <c r="L1752" s="129">
        <v>1</v>
      </c>
      <c r="M1752" s="59"/>
      <c r="N1752" s="59"/>
      <c r="O1752" s="33"/>
    </row>
    <row r="1753" spans="1:15">
      <c r="A1753" s="92">
        <v>1</v>
      </c>
      <c r="B1753" s="42" t="s">
        <v>5709</v>
      </c>
      <c r="C1753" s="39" t="s">
        <v>5710</v>
      </c>
      <c r="D1753" s="39">
        <v>1381</v>
      </c>
      <c r="E1753" s="39" t="s">
        <v>915</v>
      </c>
      <c r="F1753" s="39" t="s">
        <v>5711</v>
      </c>
      <c r="G1753" s="49"/>
      <c r="H1753" s="18">
        <v>44361</v>
      </c>
      <c r="I1753" s="98">
        <v>44372</v>
      </c>
      <c r="J1753" s="89">
        <v>1</v>
      </c>
      <c r="K1753" s="98">
        <v>44537</v>
      </c>
      <c r="L1753" s="129">
        <v>1</v>
      </c>
      <c r="M1753" s="59"/>
      <c r="N1753" s="59"/>
      <c r="O1753" s="33"/>
    </row>
    <row r="1754" spans="1:15">
      <c r="A1754" s="92">
        <v>1</v>
      </c>
      <c r="B1754" s="42" t="s">
        <v>5712</v>
      </c>
      <c r="C1754" s="39" t="s">
        <v>5713</v>
      </c>
      <c r="D1754" s="39">
        <v>5585</v>
      </c>
      <c r="E1754" s="39" t="s">
        <v>28</v>
      </c>
      <c r="F1754" s="39" t="s">
        <v>5714</v>
      </c>
      <c r="G1754" s="49"/>
      <c r="H1754" s="18">
        <v>44361</v>
      </c>
      <c r="I1754" s="98">
        <v>44372</v>
      </c>
      <c r="J1754" s="89">
        <v>1</v>
      </c>
      <c r="K1754" s="98">
        <v>44645</v>
      </c>
      <c r="L1754" s="129">
        <v>1</v>
      </c>
      <c r="M1754" s="59"/>
      <c r="N1754" s="59"/>
      <c r="O1754" s="33" t="s">
        <v>5715</v>
      </c>
    </row>
    <row r="1755" spans="1:15">
      <c r="A1755" s="92">
        <v>1</v>
      </c>
      <c r="B1755" s="42" t="s">
        <v>5716</v>
      </c>
      <c r="C1755" s="39" t="s">
        <v>5717</v>
      </c>
      <c r="D1755" s="39">
        <v>486</v>
      </c>
      <c r="E1755" s="39" t="s">
        <v>3779</v>
      </c>
      <c r="F1755" s="39" t="s">
        <v>5718</v>
      </c>
      <c r="G1755" s="49"/>
      <c r="H1755" s="18">
        <v>44361</v>
      </c>
      <c r="I1755" s="98">
        <v>44396</v>
      </c>
      <c r="J1755" s="89">
        <v>1</v>
      </c>
      <c r="K1755" s="98">
        <v>44881</v>
      </c>
      <c r="L1755" s="129">
        <v>1</v>
      </c>
      <c r="M1755" s="59"/>
      <c r="N1755" s="59"/>
      <c r="O1755" s="33"/>
    </row>
    <row r="1756" spans="1:15">
      <c r="A1756" s="93">
        <v>1</v>
      </c>
      <c r="B1756" s="42" t="s">
        <v>5719</v>
      </c>
      <c r="C1756" s="39" t="s">
        <v>5720</v>
      </c>
      <c r="D1756" s="39">
        <v>5460</v>
      </c>
      <c r="E1756" s="39" t="s">
        <v>5721</v>
      </c>
      <c r="F1756" s="39" t="s">
        <v>5722</v>
      </c>
      <c r="G1756" s="49"/>
      <c r="H1756" s="18">
        <v>44362</v>
      </c>
      <c r="I1756" s="98">
        <v>44370</v>
      </c>
      <c r="J1756" s="89">
        <v>1</v>
      </c>
      <c r="K1756" s="98">
        <v>44659</v>
      </c>
      <c r="L1756" s="129">
        <v>1</v>
      </c>
      <c r="M1756" s="59"/>
      <c r="N1756" s="59"/>
      <c r="O1756" s="33"/>
    </row>
    <row r="1757" spans="1:15">
      <c r="A1757" s="92">
        <v>1</v>
      </c>
      <c r="B1757" s="42" t="s">
        <v>5723</v>
      </c>
      <c r="C1757" s="39" t="s">
        <v>5724</v>
      </c>
      <c r="D1757" s="39">
        <v>5557</v>
      </c>
      <c r="E1757" s="39" t="s">
        <v>1660</v>
      </c>
      <c r="F1757" s="39" t="s">
        <v>5725</v>
      </c>
      <c r="G1757" s="49"/>
      <c r="H1757" s="18">
        <v>44362</v>
      </c>
      <c r="I1757" s="98">
        <v>44372</v>
      </c>
      <c r="J1757" s="89">
        <v>1</v>
      </c>
      <c r="K1757" s="98">
        <v>44869</v>
      </c>
      <c r="L1757" s="129">
        <v>1</v>
      </c>
      <c r="M1757" s="59"/>
      <c r="N1757" s="59"/>
      <c r="O1757" s="33"/>
    </row>
    <row r="1758" spans="1:15">
      <c r="A1758" s="92">
        <v>1</v>
      </c>
      <c r="B1758" s="42" t="s">
        <v>5726</v>
      </c>
      <c r="C1758" s="39" t="s">
        <v>5727</v>
      </c>
      <c r="D1758" s="39">
        <v>427</v>
      </c>
      <c r="E1758" s="39" t="s">
        <v>5728</v>
      </c>
      <c r="F1758" s="39" t="s">
        <v>5729</v>
      </c>
      <c r="G1758" s="49"/>
      <c r="H1758" s="18">
        <v>44362</v>
      </c>
      <c r="I1758" s="98">
        <v>44376</v>
      </c>
      <c r="J1758" s="89">
        <v>1</v>
      </c>
      <c r="K1758" s="98">
        <v>44614</v>
      </c>
      <c r="L1758" s="129">
        <v>1</v>
      </c>
      <c r="M1758" s="59"/>
      <c r="N1758" s="59"/>
      <c r="O1758" s="33"/>
    </row>
    <row r="1759" spans="1:15">
      <c r="A1759" s="92">
        <v>1</v>
      </c>
      <c r="B1759" s="42" t="s">
        <v>5733</v>
      </c>
      <c r="C1759" s="39" t="s">
        <v>5734</v>
      </c>
      <c r="D1759" s="39">
        <v>6141</v>
      </c>
      <c r="E1759" s="39" t="s">
        <v>5257</v>
      </c>
      <c r="F1759" s="39" t="s">
        <v>5219</v>
      </c>
      <c r="G1759" s="49"/>
      <c r="H1759" s="18">
        <v>44363</v>
      </c>
      <c r="I1759" s="98">
        <v>44447</v>
      </c>
      <c r="J1759" s="89">
        <v>1</v>
      </c>
      <c r="K1759" s="98">
        <v>45076</v>
      </c>
      <c r="L1759" s="129">
        <v>1</v>
      </c>
      <c r="M1759" s="59"/>
      <c r="N1759" s="59"/>
      <c r="O1759" s="33"/>
    </row>
    <row r="1760" spans="1:15">
      <c r="A1760" s="92">
        <v>1</v>
      </c>
      <c r="B1760" s="42" t="s">
        <v>5735</v>
      </c>
      <c r="C1760" s="39" t="s">
        <v>5736</v>
      </c>
      <c r="D1760" s="39">
        <v>5561</v>
      </c>
      <c r="E1760" s="39" t="s">
        <v>532</v>
      </c>
      <c r="F1760" s="39" t="s">
        <v>5737</v>
      </c>
      <c r="G1760" s="49"/>
      <c r="H1760" s="18">
        <v>44363</v>
      </c>
      <c r="I1760" s="98">
        <v>44435</v>
      </c>
      <c r="J1760" s="89">
        <v>1</v>
      </c>
      <c r="K1760" s="98">
        <v>44818</v>
      </c>
      <c r="L1760" s="129">
        <v>1</v>
      </c>
      <c r="M1760" s="59"/>
      <c r="N1760" s="59"/>
      <c r="O1760" s="33"/>
    </row>
    <row r="1761" spans="1:15">
      <c r="A1761" s="92">
        <v>1</v>
      </c>
      <c r="B1761" s="96" t="s">
        <v>5730</v>
      </c>
      <c r="C1761" s="38" t="s">
        <v>5731</v>
      </c>
      <c r="D1761" s="38">
        <v>6427</v>
      </c>
      <c r="E1761" s="38" t="s">
        <v>1894</v>
      </c>
      <c r="F1761" s="38" t="s">
        <v>5732</v>
      </c>
      <c r="G1761" s="49"/>
      <c r="H1761" s="18">
        <v>44363</v>
      </c>
      <c r="I1761" s="98">
        <v>44515</v>
      </c>
      <c r="J1761" s="89">
        <v>1</v>
      </c>
      <c r="K1761" s="98" t="str">
        <f ca="1">IF(L1761&lt;&gt;"", IF(K1761&lt;&gt;"",K1761,NOW()),"")</f>
        <v/>
      </c>
      <c r="L1761" s="129"/>
      <c r="M1761" s="59"/>
      <c r="N1761" s="59">
        <v>1</v>
      </c>
      <c r="O1761" s="33"/>
    </row>
    <row r="1762" spans="1:15">
      <c r="A1762" s="93">
        <v>1</v>
      </c>
      <c r="B1762" s="42" t="s">
        <v>5738</v>
      </c>
      <c r="C1762" s="39" t="s">
        <v>5739</v>
      </c>
      <c r="D1762" s="39">
        <v>1602</v>
      </c>
      <c r="E1762" s="39" t="s">
        <v>1207</v>
      </c>
      <c r="F1762" s="39" t="s">
        <v>5740</v>
      </c>
      <c r="G1762" s="49"/>
      <c r="H1762" s="18">
        <v>44364</v>
      </c>
      <c r="I1762" s="98">
        <v>44404</v>
      </c>
      <c r="J1762" s="89">
        <v>1</v>
      </c>
      <c r="K1762" s="98">
        <v>44659</v>
      </c>
      <c r="L1762" s="129">
        <v>1</v>
      </c>
      <c r="M1762" s="59"/>
      <c r="N1762" s="59"/>
      <c r="O1762" s="33"/>
    </row>
    <row r="1763" spans="1:15">
      <c r="A1763" s="92">
        <v>1</v>
      </c>
      <c r="B1763" s="42" t="s">
        <v>5741</v>
      </c>
      <c r="C1763" s="39" t="s">
        <v>5742</v>
      </c>
      <c r="D1763" s="39">
        <v>1654</v>
      </c>
      <c r="E1763" s="39" t="s">
        <v>1207</v>
      </c>
      <c r="F1763" s="39" t="s">
        <v>5740</v>
      </c>
      <c r="G1763" s="49"/>
      <c r="H1763" s="18">
        <v>44364</v>
      </c>
      <c r="I1763" s="98">
        <v>44425</v>
      </c>
      <c r="J1763" s="89">
        <v>1</v>
      </c>
      <c r="K1763" s="98">
        <v>44652</v>
      </c>
      <c r="L1763" s="129">
        <v>1</v>
      </c>
      <c r="M1763" s="59"/>
      <c r="N1763" s="59"/>
      <c r="O1763" s="33"/>
    </row>
    <row r="1764" spans="1:15">
      <c r="A1764" s="92">
        <v>1</v>
      </c>
      <c r="B1764" s="42" t="s">
        <v>5743</v>
      </c>
      <c r="C1764" s="39" t="s">
        <v>5744</v>
      </c>
      <c r="D1764" s="39">
        <v>6803</v>
      </c>
      <c r="E1764" s="39" t="s">
        <v>1059</v>
      </c>
      <c r="F1764" s="39" t="s">
        <v>5745</v>
      </c>
      <c r="G1764" s="49"/>
      <c r="H1764" s="18">
        <v>44365</v>
      </c>
      <c r="I1764" s="98">
        <v>44379</v>
      </c>
      <c r="J1764" s="89">
        <v>1</v>
      </c>
      <c r="K1764" s="98">
        <v>45064</v>
      </c>
      <c r="L1764" s="129">
        <v>1</v>
      </c>
      <c r="M1764" s="59"/>
      <c r="N1764" s="59"/>
      <c r="O1764" s="33" t="s">
        <v>5746</v>
      </c>
    </row>
    <row r="1765" spans="1:15">
      <c r="A1765" s="92">
        <v>1</v>
      </c>
      <c r="B1765" s="96" t="s">
        <v>5747</v>
      </c>
      <c r="C1765" s="38" t="s">
        <v>5748</v>
      </c>
      <c r="D1765" s="38">
        <v>6935</v>
      </c>
      <c r="E1765" s="38" t="s">
        <v>3585</v>
      </c>
      <c r="F1765" s="38" t="s">
        <v>5749</v>
      </c>
      <c r="G1765" s="49"/>
      <c r="H1765" s="18">
        <v>44365</v>
      </c>
      <c r="I1765" s="98" t="s">
        <v>2288</v>
      </c>
      <c r="J1765" s="89"/>
      <c r="K1765" s="98" t="str">
        <f ca="1">IF(L1765&lt;&gt;"", IF(K1765&lt;&gt;"",K1765,NOW()),"")</f>
        <v/>
      </c>
      <c r="L1765" s="129"/>
      <c r="M1765" s="59">
        <v>1</v>
      </c>
      <c r="N1765" s="59"/>
      <c r="O1765" s="33"/>
    </row>
    <row r="1766" spans="1:15">
      <c r="A1766" s="92">
        <v>1</v>
      </c>
      <c r="B1766" s="191" t="s">
        <v>5750</v>
      </c>
      <c r="C1766" s="84" t="s">
        <v>5751</v>
      </c>
      <c r="D1766" s="84">
        <v>1532</v>
      </c>
      <c r="E1766" s="84" t="s">
        <v>3406</v>
      </c>
      <c r="F1766" s="84" t="s">
        <v>5752</v>
      </c>
      <c r="G1766" s="49"/>
      <c r="H1766" s="18">
        <v>44365</v>
      </c>
      <c r="I1766" s="98">
        <v>44377</v>
      </c>
      <c r="J1766" s="89">
        <v>1</v>
      </c>
      <c r="K1766" s="98" t="str">
        <f ca="1">IF(L1766&lt;&gt;"", IF(K1766&lt;&gt;"",K1766,NOW()),"")</f>
        <v/>
      </c>
      <c r="L1766" s="129"/>
      <c r="M1766" s="59"/>
      <c r="N1766" s="59">
        <v>1</v>
      </c>
      <c r="O1766" s="33"/>
    </row>
    <row r="1767" spans="1:15">
      <c r="A1767" s="92">
        <v>1</v>
      </c>
      <c r="B1767" s="42" t="s">
        <v>5753</v>
      </c>
      <c r="C1767" s="39" t="s">
        <v>5754</v>
      </c>
      <c r="D1767" s="39">
        <v>527</v>
      </c>
      <c r="E1767" s="39" t="s">
        <v>949</v>
      </c>
      <c r="F1767" s="39" t="s">
        <v>5755</v>
      </c>
      <c r="G1767" s="49"/>
      <c r="H1767" s="18">
        <v>44368</v>
      </c>
      <c r="I1767" s="98">
        <v>44406</v>
      </c>
      <c r="J1767" s="89">
        <v>1</v>
      </c>
      <c r="K1767" s="98">
        <v>45091</v>
      </c>
      <c r="L1767" s="129">
        <v>1</v>
      </c>
      <c r="M1767" s="59"/>
      <c r="N1767" s="59"/>
      <c r="O1767" s="33" t="s">
        <v>5234</v>
      </c>
    </row>
    <row r="1768" spans="1:15">
      <c r="A1768" s="93">
        <v>1</v>
      </c>
      <c r="B1768" s="42" t="s">
        <v>5756</v>
      </c>
      <c r="C1768" s="39" t="s">
        <v>5757</v>
      </c>
      <c r="D1768" s="39">
        <v>5790</v>
      </c>
      <c r="E1768" s="39" t="s">
        <v>1013</v>
      </c>
      <c r="F1768" s="39" t="s">
        <v>5388</v>
      </c>
      <c r="G1768" s="49"/>
      <c r="H1768" s="18">
        <v>44368</v>
      </c>
      <c r="I1768" s="98">
        <v>44442</v>
      </c>
      <c r="J1768" s="89">
        <v>1</v>
      </c>
      <c r="K1768" s="98">
        <v>44615</v>
      </c>
      <c r="L1768" s="129">
        <v>1</v>
      </c>
      <c r="M1768" s="59"/>
      <c r="N1768" s="59"/>
      <c r="O1768" s="33"/>
    </row>
    <row r="1769" spans="1:15">
      <c r="A1769" s="92">
        <v>1</v>
      </c>
      <c r="B1769" s="42" t="s">
        <v>5758</v>
      </c>
      <c r="C1769" s="39" t="s">
        <v>5759</v>
      </c>
      <c r="D1769" s="39">
        <v>6329</v>
      </c>
      <c r="E1769" s="39" t="s">
        <v>1199</v>
      </c>
      <c r="F1769" s="39" t="s">
        <v>5760</v>
      </c>
      <c r="G1769" s="49"/>
      <c r="H1769" s="18">
        <v>44369</v>
      </c>
      <c r="I1769" s="98">
        <v>44420</v>
      </c>
      <c r="J1769" s="89">
        <v>1</v>
      </c>
      <c r="K1769" s="98">
        <v>44728</v>
      </c>
      <c r="L1769" s="129">
        <v>1</v>
      </c>
      <c r="M1769" s="59"/>
      <c r="N1769" s="59"/>
      <c r="O1769" s="33"/>
    </row>
    <row r="1770" spans="1:15">
      <c r="A1770" s="92">
        <v>1</v>
      </c>
      <c r="B1770" s="42" t="s">
        <v>5761</v>
      </c>
      <c r="C1770" s="39" t="s">
        <v>5762</v>
      </c>
      <c r="D1770" s="39">
        <v>188</v>
      </c>
      <c r="E1770" s="39" t="s">
        <v>1082</v>
      </c>
      <c r="F1770" s="39" t="s">
        <v>5763</v>
      </c>
      <c r="G1770" s="49">
        <v>1</v>
      </c>
      <c r="H1770" s="18">
        <v>44369</v>
      </c>
      <c r="I1770" s="98">
        <v>44379</v>
      </c>
      <c r="J1770" s="89">
        <v>1</v>
      </c>
      <c r="K1770" s="98">
        <v>44754</v>
      </c>
      <c r="L1770" s="129">
        <v>1</v>
      </c>
      <c r="M1770" s="59"/>
      <c r="N1770" s="59"/>
      <c r="O1770" s="33" t="s">
        <v>870</v>
      </c>
    </row>
    <row r="1771" spans="1:15">
      <c r="A1771" s="92">
        <v>1</v>
      </c>
      <c r="B1771" s="42" t="s">
        <v>5764</v>
      </c>
      <c r="C1771" s="39" t="s">
        <v>5765</v>
      </c>
      <c r="D1771" s="39">
        <v>6287</v>
      </c>
      <c r="E1771" s="39" t="s">
        <v>3839</v>
      </c>
      <c r="F1771" s="39" t="s">
        <v>5766</v>
      </c>
      <c r="G1771" s="49"/>
      <c r="H1771" s="18">
        <v>44370</v>
      </c>
      <c r="I1771" s="98">
        <v>44379</v>
      </c>
      <c r="J1771" s="89">
        <v>1</v>
      </c>
      <c r="K1771" s="98">
        <v>44607</v>
      </c>
      <c r="L1771" s="129">
        <v>1</v>
      </c>
      <c r="M1771" s="59"/>
      <c r="N1771" s="59"/>
      <c r="O1771" s="33" t="s">
        <v>5767</v>
      </c>
    </row>
    <row r="1772" spans="1:15">
      <c r="A1772" s="92">
        <v>1</v>
      </c>
      <c r="B1772" s="42" t="s">
        <v>5768</v>
      </c>
      <c r="C1772" s="39" t="s">
        <v>5769</v>
      </c>
      <c r="D1772" s="39">
        <v>1900</v>
      </c>
      <c r="E1772" s="39" t="s">
        <v>684</v>
      </c>
      <c r="F1772" s="39" t="s">
        <v>5770</v>
      </c>
      <c r="G1772" s="49"/>
      <c r="H1772" s="18">
        <v>44370</v>
      </c>
      <c r="I1772" s="98">
        <v>44411</v>
      </c>
      <c r="J1772" s="89">
        <v>1</v>
      </c>
      <c r="K1772" s="98">
        <v>44599</v>
      </c>
      <c r="L1772" s="129">
        <v>1</v>
      </c>
      <c r="M1772" s="59"/>
      <c r="N1772" s="59"/>
      <c r="O1772" s="33"/>
    </row>
    <row r="1773" spans="1:15">
      <c r="A1773" s="92">
        <v>1</v>
      </c>
      <c r="B1773" s="42" t="s">
        <v>5771</v>
      </c>
      <c r="C1773" s="39" t="s">
        <v>5772</v>
      </c>
      <c r="D1773" s="39">
        <v>640</v>
      </c>
      <c r="E1773" s="39" t="s">
        <v>800</v>
      </c>
      <c r="F1773" s="39" t="s">
        <v>5773</v>
      </c>
      <c r="G1773" s="49">
        <v>1</v>
      </c>
      <c r="H1773" s="18">
        <v>44371</v>
      </c>
      <c r="I1773" s="98">
        <v>44473</v>
      </c>
      <c r="J1773" s="89">
        <v>1</v>
      </c>
      <c r="K1773" s="98">
        <v>44993</v>
      </c>
      <c r="L1773" s="129">
        <v>1</v>
      </c>
      <c r="M1773" s="59"/>
      <c r="N1773" s="59"/>
      <c r="O1773" s="33"/>
    </row>
    <row r="1774" spans="1:15">
      <c r="A1774" s="93">
        <v>1</v>
      </c>
      <c r="B1774" s="42" t="s">
        <v>5774</v>
      </c>
      <c r="C1774" s="39" t="s">
        <v>5775</v>
      </c>
      <c r="D1774" s="39">
        <v>2376</v>
      </c>
      <c r="E1774" s="39" t="s">
        <v>2135</v>
      </c>
      <c r="F1774" s="39" t="s">
        <v>5776</v>
      </c>
      <c r="G1774" s="49"/>
      <c r="H1774" s="18">
        <v>44372</v>
      </c>
      <c r="I1774" s="98">
        <v>44428</v>
      </c>
      <c r="J1774" s="89">
        <v>1</v>
      </c>
      <c r="K1774" s="98">
        <v>44631</v>
      </c>
      <c r="L1774" s="129">
        <v>1</v>
      </c>
      <c r="M1774" s="59"/>
      <c r="N1774" s="59"/>
      <c r="O1774" s="33"/>
    </row>
    <row r="1775" spans="1:15">
      <c r="A1775" s="92">
        <v>1</v>
      </c>
      <c r="B1775" s="42" t="s">
        <v>5777</v>
      </c>
      <c r="C1775" s="39" t="s">
        <v>5778</v>
      </c>
      <c r="D1775" s="39">
        <v>5364</v>
      </c>
      <c r="E1775" s="39" t="s">
        <v>457</v>
      </c>
      <c r="F1775" s="39" t="s">
        <v>5779</v>
      </c>
      <c r="G1775" s="49"/>
      <c r="H1775" s="18">
        <v>44372</v>
      </c>
      <c r="I1775" s="98">
        <v>44392</v>
      </c>
      <c r="J1775" s="89">
        <v>1</v>
      </c>
      <c r="K1775" s="98">
        <v>44600</v>
      </c>
      <c r="L1775" s="129">
        <v>1</v>
      </c>
      <c r="M1775" s="59"/>
      <c r="N1775" s="59"/>
      <c r="O1775" s="33"/>
    </row>
    <row r="1776" spans="1:15">
      <c r="A1776" s="92">
        <v>1</v>
      </c>
      <c r="B1776" s="42" t="s">
        <v>5780</v>
      </c>
      <c r="C1776" s="39" t="s">
        <v>5781</v>
      </c>
      <c r="D1776" s="39">
        <v>525</v>
      </c>
      <c r="E1776" s="39" t="s">
        <v>556</v>
      </c>
      <c r="F1776" s="39" t="s">
        <v>5782</v>
      </c>
      <c r="G1776" s="49"/>
      <c r="H1776" s="18">
        <v>44372</v>
      </c>
      <c r="I1776" s="98">
        <v>44397</v>
      </c>
      <c r="J1776" s="89">
        <v>1</v>
      </c>
      <c r="K1776" s="98">
        <v>44960</v>
      </c>
      <c r="L1776" s="129">
        <v>1</v>
      </c>
      <c r="M1776" s="59"/>
      <c r="N1776" s="59"/>
      <c r="O1776" s="33"/>
    </row>
    <row r="1777" spans="1:15">
      <c r="A1777" s="92">
        <v>1</v>
      </c>
      <c r="B1777" s="165" t="s">
        <v>5783</v>
      </c>
      <c r="C1777" s="51" t="s">
        <v>5784</v>
      </c>
      <c r="D1777" s="51">
        <v>1966</v>
      </c>
      <c r="E1777" s="51" t="s">
        <v>1259</v>
      </c>
      <c r="F1777" s="51" t="s">
        <v>5785</v>
      </c>
      <c r="G1777" s="81"/>
      <c r="H1777" s="18">
        <v>44372</v>
      </c>
      <c r="I1777" s="98">
        <v>44428</v>
      </c>
      <c r="J1777" s="89">
        <v>1</v>
      </c>
      <c r="K1777" s="98">
        <v>45153</v>
      </c>
      <c r="L1777" s="129">
        <v>1</v>
      </c>
      <c r="M1777" s="59"/>
      <c r="N1777" s="59"/>
      <c r="O1777" s="33"/>
    </row>
    <row r="1778" spans="1:15">
      <c r="A1778" s="92">
        <v>1</v>
      </c>
      <c r="B1778" s="42" t="s">
        <v>5786</v>
      </c>
      <c r="C1778" s="39" t="s">
        <v>5787</v>
      </c>
      <c r="D1778" s="39">
        <v>446</v>
      </c>
      <c r="E1778" s="39" t="s">
        <v>873</v>
      </c>
      <c r="F1778" s="39" t="s">
        <v>5788</v>
      </c>
      <c r="G1778" s="49"/>
      <c r="H1778" s="18">
        <v>44375</v>
      </c>
      <c r="I1778" s="98">
        <v>44431</v>
      </c>
      <c r="J1778" s="89">
        <v>1</v>
      </c>
      <c r="K1778" s="98">
        <v>44718</v>
      </c>
      <c r="L1778" s="129">
        <v>1</v>
      </c>
      <c r="M1778" s="59"/>
      <c r="N1778" s="59"/>
      <c r="O1778" s="33"/>
    </row>
    <row r="1779" spans="1:15">
      <c r="A1779" s="92">
        <v>1</v>
      </c>
      <c r="B1779" s="42" t="s">
        <v>5789</v>
      </c>
      <c r="C1779" s="39" t="s">
        <v>5790</v>
      </c>
      <c r="D1779" s="39">
        <v>1731</v>
      </c>
      <c r="E1779" s="39" t="s">
        <v>3695</v>
      </c>
      <c r="F1779" s="39" t="s">
        <v>5791</v>
      </c>
      <c r="G1779" s="49"/>
      <c r="H1779" s="18">
        <v>44375</v>
      </c>
      <c r="I1779" s="98">
        <v>44454</v>
      </c>
      <c r="J1779" s="89">
        <v>1</v>
      </c>
      <c r="K1779" s="98">
        <v>44691</v>
      </c>
      <c r="L1779" s="129">
        <v>1</v>
      </c>
      <c r="M1779" s="59"/>
      <c r="N1779" s="59"/>
      <c r="O1779" s="33"/>
    </row>
    <row r="1780" spans="1:15">
      <c r="A1780" s="93">
        <v>1</v>
      </c>
      <c r="B1780" s="42" t="s">
        <v>5792</v>
      </c>
      <c r="C1780" s="39" t="s">
        <v>5793</v>
      </c>
      <c r="D1780" s="39">
        <v>708</v>
      </c>
      <c r="E1780" s="39" t="s">
        <v>4491</v>
      </c>
      <c r="F1780" s="39" t="s">
        <v>5794</v>
      </c>
      <c r="G1780" s="49"/>
      <c r="H1780" s="18">
        <v>44376</v>
      </c>
      <c r="I1780" s="98">
        <v>44392</v>
      </c>
      <c r="J1780" s="89">
        <v>1</v>
      </c>
      <c r="K1780" s="98">
        <v>44714</v>
      </c>
      <c r="L1780" s="129">
        <v>1</v>
      </c>
      <c r="M1780" s="59"/>
      <c r="N1780" s="59"/>
      <c r="O1780" s="33"/>
    </row>
    <row r="1781" spans="1:15">
      <c r="A1781" s="92">
        <v>1</v>
      </c>
      <c r="B1781" s="42" t="s">
        <v>5795</v>
      </c>
      <c r="C1781" s="39" t="s">
        <v>5796</v>
      </c>
      <c r="D1781" s="39">
        <v>5850</v>
      </c>
      <c r="E1781" s="39" t="s">
        <v>1331</v>
      </c>
      <c r="F1781" s="39" t="s">
        <v>5797</v>
      </c>
      <c r="G1781" s="49"/>
      <c r="H1781" s="18">
        <v>44376</v>
      </c>
      <c r="I1781" s="98">
        <v>44463</v>
      </c>
      <c r="J1781" s="89">
        <v>1</v>
      </c>
      <c r="K1781" s="98">
        <v>44875</v>
      </c>
      <c r="L1781" s="129">
        <v>1</v>
      </c>
      <c r="M1781" s="59"/>
      <c r="N1781" s="59"/>
      <c r="O1781" s="33"/>
    </row>
    <row r="1782" spans="1:15">
      <c r="A1782" s="92">
        <v>1</v>
      </c>
      <c r="B1782" s="42" t="s">
        <v>5798</v>
      </c>
      <c r="C1782" s="39" t="s">
        <v>5799</v>
      </c>
      <c r="D1782" s="39">
        <v>5565</v>
      </c>
      <c r="E1782" s="39" t="s">
        <v>4918</v>
      </c>
      <c r="F1782" s="39" t="s">
        <v>5800</v>
      </c>
      <c r="G1782" s="49"/>
      <c r="H1782" s="18">
        <v>44376</v>
      </c>
      <c r="I1782" s="98">
        <v>44498</v>
      </c>
      <c r="J1782" s="89">
        <v>1</v>
      </c>
      <c r="K1782" s="98">
        <v>45064</v>
      </c>
      <c r="L1782" s="129">
        <v>1</v>
      </c>
      <c r="M1782" s="59"/>
      <c r="N1782" s="59"/>
      <c r="O1782" s="33"/>
    </row>
    <row r="1783" spans="1:15">
      <c r="A1783" s="92">
        <v>1</v>
      </c>
      <c r="B1783" s="42" t="s">
        <v>5801</v>
      </c>
      <c r="C1783" s="39" t="s">
        <v>5802</v>
      </c>
      <c r="D1783" s="39">
        <v>690</v>
      </c>
      <c r="E1783" s="39" t="s">
        <v>440</v>
      </c>
      <c r="F1783" s="39" t="s">
        <v>5803</v>
      </c>
      <c r="G1783" s="49"/>
      <c r="H1783" s="18">
        <v>44377</v>
      </c>
      <c r="I1783" s="98">
        <v>44390</v>
      </c>
      <c r="J1783" s="89">
        <v>1</v>
      </c>
      <c r="K1783" s="98">
        <v>44680</v>
      </c>
      <c r="L1783" s="129">
        <v>1</v>
      </c>
      <c r="M1783" s="59"/>
      <c r="N1783" s="59"/>
      <c r="O1783" s="33"/>
    </row>
    <row r="1784" spans="1:15">
      <c r="A1784" s="92">
        <v>1</v>
      </c>
      <c r="B1784" s="42" t="s">
        <v>5804</v>
      </c>
      <c r="C1784" s="39" t="s">
        <v>5805</v>
      </c>
      <c r="D1784" s="39">
        <v>479</v>
      </c>
      <c r="E1784" s="39" t="s">
        <v>1237</v>
      </c>
      <c r="F1784" s="39" t="s">
        <v>5806</v>
      </c>
      <c r="G1784" s="49"/>
      <c r="H1784" s="18">
        <v>44377</v>
      </c>
      <c r="I1784" s="98">
        <v>44491</v>
      </c>
      <c r="J1784" s="89">
        <v>1</v>
      </c>
      <c r="K1784" s="98">
        <v>44851</v>
      </c>
      <c r="L1784" s="129">
        <v>1</v>
      </c>
      <c r="M1784" s="59"/>
      <c r="N1784" s="59"/>
      <c r="O1784" s="33"/>
    </row>
    <row r="1785" spans="1:15">
      <c r="A1785" s="92">
        <v>1</v>
      </c>
      <c r="B1785" s="42" t="s">
        <v>5807</v>
      </c>
      <c r="C1785" s="39" t="s">
        <v>5808</v>
      </c>
      <c r="D1785" s="39">
        <v>439</v>
      </c>
      <c r="E1785" s="39" t="s">
        <v>1237</v>
      </c>
      <c r="F1785" s="39" t="s">
        <v>5809</v>
      </c>
      <c r="G1785" s="49"/>
      <c r="H1785" s="18">
        <v>44377</v>
      </c>
      <c r="I1785" s="98">
        <v>44494</v>
      </c>
      <c r="J1785" s="89">
        <v>1</v>
      </c>
      <c r="K1785" s="98">
        <v>44865</v>
      </c>
      <c r="L1785" s="129">
        <v>1</v>
      </c>
      <c r="M1785" s="59"/>
      <c r="N1785" s="59"/>
      <c r="O1785" s="33"/>
    </row>
    <row r="1786" spans="1:15" ht="15.75" customHeight="1">
      <c r="A1786" s="93">
        <v>1</v>
      </c>
      <c r="B1786" s="42" t="s">
        <v>5810</v>
      </c>
      <c r="C1786" s="39" t="s">
        <v>5811</v>
      </c>
      <c r="D1786" s="39">
        <v>866</v>
      </c>
      <c r="E1786" s="39" t="s">
        <v>1519</v>
      </c>
      <c r="F1786" s="39" t="s">
        <v>5812</v>
      </c>
      <c r="G1786" s="49"/>
      <c r="H1786" s="18">
        <v>44377</v>
      </c>
      <c r="I1786" s="98">
        <v>44512</v>
      </c>
      <c r="J1786" s="89">
        <v>1</v>
      </c>
      <c r="K1786" s="98">
        <v>45506</v>
      </c>
      <c r="L1786" s="129">
        <v>1</v>
      </c>
      <c r="M1786" s="59"/>
      <c r="N1786" s="59"/>
      <c r="O1786" s="33"/>
    </row>
    <row r="1787" spans="1:15">
      <c r="A1787" s="92">
        <v>1</v>
      </c>
      <c r="B1787" s="42" t="s">
        <v>5813</v>
      </c>
      <c r="C1787" s="39" t="s">
        <v>5814</v>
      </c>
      <c r="D1787" s="39">
        <v>5576</v>
      </c>
      <c r="E1787" s="39" t="s">
        <v>5815</v>
      </c>
      <c r="F1787" s="39" t="s">
        <v>5816</v>
      </c>
      <c r="G1787" s="49">
        <v>1</v>
      </c>
      <c r="H1787" s="18">
        <v>44378</v>
      </c>
      <c r="I1787" s="98">
        <v>44432</v>
      </c>
      <c r="J1787" s="89">
        <v>1</v>
      </c>
      <c r="K1787" s="98">
        <v>44834</v>
      </c>
      <c r="L1787" s="129">
        <v>1</v>
      </c>
      <c r="M1787" s="59"/>
      <c r="N1787" s="59"/>
      <c r="O1787" s="33"/>
    </row>
    <row r="1788" spans="1:15">
      <c r="A1788" s="92">
        <v>1</v>
      </c>
      <c r="B1788" s="42" t="s">
        <v>5817</v>
      </c>
      <c r="C1788" s="39" t="s">
        <v>5818</v>
      </c>
      <c r="D1788" s="39">
        <v>6797</v>
      </c>
      <c r="E1788" s="39" t="s">
        <v>989</v>
      </c>
      <c r="F1788" s="39" t="s">
        <v>5819</v>
      </c>
      <c r="G1788" s="49"/>
      <c r="H1788" s="18">
        <v>44379</v>
      </c>
      <c r="I1788" s="98">
        <v>44426</v>
      </c>
      <c r="J1788" s="89">
        <v>1</v>
      </c>
      <c r="K1788" s="98">
        <v>44841</v>
      </c>
      <c r="L1788" s="129">
        <v>1</v>
      </c>
      <c r="M1788" s="59"/>
      <c r="N1788" s="59"/>
      <c r="O1788" s="33"/>
    </row>
    <row r="1789" spans="1:15">
      <c r="A1789" s="92">
        <v>1</v>
      </c>
      <c r="B1789" s="42" t="s">
        <v>5820</v>
      </c>
      <c r="C1789" s="39" t="s">
        <v>5821</v>
      </c>
      <c r="D1789" s="39">
        <v>720</v>
      </c>
      <c r="E1789" s="39" t="s">
        <v>649</v>
      </c>
      <c r="F1789" s="39" t="s">
        <v>5822</v>
      </c>
      <c r="G1789" s="49"/>
      <c r="H1789" s="18">
        <v>44383</v>
      </c>
      <c r="I1789" s="98">
        <v>44411</v>
      </c>
      <c r="J1789" s="89">
        <v>1</v>
      </c>
      <c r="K1789" s="98">
        <v>44610</v>
      </c>
      <c r="L1789" s="129">
        <v>1</v>
      </c>
      <c r="M1789" s="59"/>
      <c r="N1789" s="59"/>
      <c r="O1789" s="33"/>
    </row>
    <row r="1790" spans="1:15">
      <c r="A1790" s="92">
        <v>1</v>
      </c>
      <c r="B1790" s="42" t="s">
        <v>5823</v>
      </c>
      <c r="C1790" s="39" t="s">
        <v>5824</v>
      </c>
      <c r="D1790" s="39">
        <v>181</v>
      </c>
      <c r="E1790" s="39" t="s">
        <v>2286</v>
      </c>
      <c r="F1790" s="39" t="s">
        <v>5825</v>
      </c>
      <c r="G1790" s="49"/>
      <c r="H1790" s="18">
        <v>44383</v>
      </c>
      <c r="I1790" s="98">
        <v>44399</v>
      </c>
      <c r="J1790" s="89">
        <v>1</v>
      </c>
      <c r="K1790" s="98">
        <v>44666</v>
      </c>
      <c r="L1790" s="129">
        <v>1</v>
      </c>
      <c r="M1790" s="59"/>
      <c r="N1790" s="59"/>
      <c r="O1790" s="33"/>
    </row>
    <row r="1791" spans="1:15">
      <c r="A1791" s="92">
        <v>1</v>
      </c>
      <c r="B1791" s="42" t="s">
        <v>5826</v>
      </c>
      <c r="C1791" s="39" t="s">
        <v>5827</v>
      </c>
      <c r="D1791" s="39">
        <v>6117</v>
      </c>
      <c r="E1791" s="39" t="s">
        <v>1367</v>
      </c>
      <c r="F1791" s="39" t="s">
        <v>5190</v>
      </c>
      <c r="G1791" s="49">
        <v>1</v>
      </c>
      <c r="H1791" s="18">
        <v>44384</v>
      </c>
      <c r="I1791" s="98">
        <v>44431</v>
      </c>
      <c r="J1791" s="89">
        <v>1</v>
      </c>
      <c r="K1791" s="98">
        <v>44992</v>
      </c>
      <c r="L1791" s="129">
        <v>1</v>
      </c>
      <c r="M1791" s="59"/>
      <c r="N1791" s="59"/>
      <c r="O1791" s="33"/>
    </row>
    <row r="1792" spans="1:15">
      <c r="A1792" s="93">
        <v>1</v>
      </c>
      <c r="B1792" s="42" t="s">
        <v>5828</v>
      </c>
      <c r="C1792" s="39" t="s">
        <v>5829</v>
      </c>
      <c r="D1792" s="39">
        <v>5550</v>
      </c>
      <c r="E1792" s="39" t="s">
        <v>1419</v>
      </c>
      <c r="F1792" s="39" t="s">
        <v>5830</v>
      </c>
      <c r="G1792" s="49"/>
      <c r="H1792" s="18">
        <v>44384</v>
      </c>
      <c r="I1792" s="98">
        <v>44407</v>
      </c>
      <c r="J1792" s="89">
        <v>1</v>
      </c>
      <c r="K1792" s="98">
        <v>44750</v>
      </c>
      <c r="L1792" s="129">
        <v>1</v>
      </c>
      <c r="M1792" s="59"/>
      <c r="N1792" s="59"/>
      <c r="O1792" s="33"/>
    </row>
    <row r="1793" spans="1:15">
      <c r="A1793" s="92">
        <v>1</v>
      </c>
      <c r="B1793" s="128" t="s">
        <v>5834</v>
      </c>
      <c r="C1793" s="17" t="s">
        <v>5835</v>
      </c>
      <c r="D1793" s="17">
        <v>5805</v>
      </c>
      <c r="E1793" s="17" t="s">
        <v>1298</v>
      </c>
      <c r="F1793" s="17" t="s">
        <v>5836</v>
      </c>
      <c r="G1793" s="49"/>
      <c r="H1793" s="18">
        <v>44385</v>
      </c>
      <c r="I1793" s="98">
        <v>44411</v>
      </c>
      <c r="J1793" s="89">
        <v>1</v>
      </c>
      <c r="K1793" s="98" t="str">
        <f ca="1">IF(L1793&lt;&gt;"", IF(K1793&lt;&gt;"",K1793,NOW()),"")</f>
        <v/>
      </c>
      <c r="L1793" s="129"/>
      <c r="M1793" s="59"/>
      <c r="N1793" s="59"/>
      <c r="O1793" s="33"/>
    </row>
    <row r="1794" spans="1:15">
      <c r="A1794" s="92">
        <v>1</v>
      </c>
      <c r="B1794" s="42" t="s">
        <v>5831</v>
      </c>
      <c r="C1794" s="39" t="s">
        <v>5832</v>
      </c>
      <c r="D1794" s="39">
        <v>6019</v>
      </c>
      <c r="E1794" s="39" t="s">
        <v>1878</v>
      </c>
      <c r="F1794" s="39" t="s">
        <v>5833</v>
      </c>
      <c r="G1794" s="49">
        <v>1</v>
      </c>
      <c r="H1794" s="18">
        <v>44385</v>
      </c>
      <c r="I1794" s="98">
        <v>44449</v>
      </c>
      <c r="J1794" s="89">
        <v>1</v>
      </c>
      <c r="K1794" s="98">
        <v>45000</v>
      </c>
      <c r="L1794" s="129">
        <v>1</v>
      </c>
      <c r="M1794" s="59"/>
      <c r="N1794" s="59"/>
      <c r="O1794" s="33"/>
    </row>
    <row r="1795" spans="1:15">
      <c r="A1795" s="92">
        <v>1</v>
      </c>
      <c r="B1795" s="42" t="s">
        <v>5837</v>
      </c>
      <c r="C1795" s="39" t="s">
        <v>5838</v>
      </c>
      <c r="D1795" s="39">
        <v>502</v>
      </c>
      <c r="E1795" s="39" t="s">
        <v>5218</v>
      </c>
      <c r="F1795" s="39" t="s">
        <v>5839</v>
      </c>
      <c r="G1795" s="49"/>
      <c r="H1795" s="18">
        <v>44385</v>
      </c>
      <c r="I1795" s="98">
        <v>44399</v>
      </c>
      <c r="J1795" s="89">
        <v>1</v>
      </c>
      <c r="K1795" s="98">
        <v>44805</v>
      </c>
      <c r="L1795" s="129">
        <v>1</v>
      </c>
      <c r="M1795" s="59"/>
      <c r="N1795" s="59"/>
      <c r="O1795" s="33"/>
    </row>
    <row r="1796" spans="1:15">
      <c r="A1796" s="92">
        <v>1</v>
      </c>
      <c r="B1796" s="42" t="s">
        <v>5840</v>
      </c>
      <c r="C1796" s="39" t="s">
        <v>5841</v>
      </c>
      <c r="D1796" s="39">
        <v>6250</v>
      </c>
      <c r="E1796" s="39" t="s">
        <v>945</v>
      </c>
      <c r="F1796" s="39" t="s">
        <v>5842</v>
      </c>
      <c r="G1796" s="49"/>
      <c r="H1796" s="18">
        <v>44386</v>
      </c>
      <c r="I1796" s="98">
        <v>44400</v>
      </c>
      <c r="J1796" s="89">
        <v>1</v>
      </c>
      <c r="K1796" s="98">
        <v>45028</v>
      </c>
      <c r="L1796" s="129">
        <v>1</v>
      </c>
      <c r="M1796" s="59"/>
      <c r="N1796" s="59"/>
      <c r="O1796" s="33"/>
    </row>
    <row r="1797" spans="1:15">
      <c r="A1797" s="92">
        <v>1</v>
      </c>
      <c r="B1797" s="42" t="s">
        <v>5843</v>
      </c>
      <c r="C1797" s="39" t="s">
        <v>5844</v>
      </c>
      <c r="D1797" s="39">
        <v>701</v>
      </c>
      <c r="E1797" s="39" t="s">
        <v>2604</v>
      </c>
      <c r="F1797" s="39" t="s">
        <v>5845</v>
      </c>
      <c r="G1797" s="49">
        <v>1</v>
      </c>
      <c r="H1797" s="18">
        <v>44386</v>
      </c>
      <c r="I1797" s="98">
        <v>44398</v>
      </c>
      <c r="J1797" s="89">
        <v>1</v>
      </c>
      <c r="K1797" s="98">
        <v>44495</v>
      </c>
      <c r="L1797" s="129">
        <v>1</v>
      </c>
      <c r="M1797" s="59"/>
      <c r="N1797" s="59"/>
      <c r="O1797" s="33"/>
    </row>
    <row r="1798" spans="1:15">
      <c r="A1798" s="93">
        <v>1</v>
      </c>
      <c r="B1798" s="42" t="s">
        <v>5846</v>
      </c>
      <c r="C1798" s="39" t="s">
        <v>5847</v>
      </c>
      <c r="D1798" s="39">
        <v>5240</v>
      </c>
      <c r="E1798" s="39" t="s">
        <v>589</v>
      </c>
      <c r="F1798" s="39" t="s">
        <v>5848</v>
      </c>
      <c r="G1798" s="49"/>
      <c r="H1798" s="18">
        <v>44386</v>
      </c>
      <c r="I1798" s="98">
        <v>44788</v>
      </c>
      <c r="J1798" s="89">
        <v>1</v>
      </c>
      <c r="K1798" s="98">
        <v>45586</v>
      </c>
      <c r="L1798" s="129">
        <v>1</v>
      </c>
      <c r="M1798" s="59"/>
      <c r="N1798" s="59"/>
      <c r="O1798" s="33"/>
    </row>
    <row r="1799" spans="1:15">
      <c r="A1799" s="92">
        <v>1</v>
      </c>
      <c r="B1799" s="42" t="s">
        <v>5849</v>
      </c>
      <c r="C1799" s="39" t="s">
        <v>5850</v>
      </c>
      <c r="D1799" s="39">
        <v>6274</v>
      </c>
      <c r="E1799" s="39" t="s">
        <v>1223</v>
      </c>
      <c r="F1799" s="39" t="s">
        <v>5851</v>
      </c>
      <c r="G1799" s="49"/>
      <c r="H1799" s="18">
        <v>44386</v>
      </c>
      <c r="I1799" s="98">
        <v>44439</v>
      </c>
      <c r="J1799" s="89">
        <v>1</v>
      </c>
      <c r="K1799" s="98">
        <v>44582</v>
      </c>
      <c r="L1799" s="129">
        <v>1</v>
      </c>
      <c r="M1799" s="59"/>
      <c r="N1799" s="59"/>
      <c r="O1799" s="33"/>
    </row>
    <row r="1800" spans="1:15">
      <c r="A1800" s="92">
        <v>1</v>
      </c>
      <c r="B1800" s="42" t="s">
        <v>5852</v>
      </c>
      <c r="C1800" s="39" t="s">
        <v>5853</v>
      </c>
      <c r="D1800" s="39">
        <v>5912</v>
      </c>
      <c r="E1800" s="39" t="s">
        <v>653</v>
      </c>
      <c r="F1800" s="39" t="s">
        <v>5854</v>
      </c>
      <c r="G1800" s="49">
        <v>1</v>
      </c>
      <c r="H1800" s="18">
        <v>44386</v>
      </c>
      <c r="I1800" s="98">
        <v>44448</v>
      </c>
      <c r="J1800" s="89">
        <v>1</v>
      </c>
      <c r="K1800" s="98">
        <v>44749</v>
      </c>
      <c r="L1800" s="129">
        <v>1</v>
      </c>
      <c r="M1800" s="59"/>
      <c r="N1800" s="59"/>
      <c r="O1800" s="33"/>
    </row>
    <row r="1801" spans="1:15">
      <c r="A1801" s="92">
        <v>1</v>
      </c>
      <c r="B1801" s="42" t="s">
        <v>5855</v>
      </c>
      <c r="C1801" s="39" t="s">
        <v>5856</v>
      </c>
      <c r="D1801" s="39">
        <v>5923</v>
      </c>
      <c r="E1801" s="39" t="s">
        <v>1728</v>
      </c>
      <c r="F1801" s="39" t="s">
        <v>5851</v>
      </c>
      <c r="G1801" s="49"/>
      <c r="H1801" s="18">
        <v>44390</v>
      </c>
      <c r="I1801" s="98">
        <v>44403</v>
      </c>
      <c r="J1801" s="89">
        <v>1</v>
      </c>
      <c r="K1801" s="98">
        <v>44599</v>
      </c>
      <c r="L1801" s="129">
        <v>1</v>
      </c>
      <c r="M1801" s="59"/>
      <c r="N1801" s="59"/>
      <c r="O1801" s="33"/>
    </row>
    <row r="1802" spans="1:15">
      <c r="A1802" s="92">
        <v>1</v>
      </c>
      <c r="B1802" s="165" t="s">
        <v>5857</v>
      </c>
      <c r="C1802" s="51" t="s">
        <v>5858</v>
      </c>
      <c r="D1802" s="51">
        <v>5930</v>
      </c>
      <c r="E1802" s="51" t="s">
        <v>3124</v>
      </c>
      <c r="F1802" s="51" t="s">
        <v>5859</v>
      </c>
      <c r="G1802" s="81"/>
      <c r="H1802" s="18">
        <v>44390</v>
      </c>
      <c r="I1802" s="98">
        <v>44441</v>
      </c>
      <c r="J1802" s="89">
        <v>1</v>
      </c>
      <c r="K1802" s="98">
        <v>44713</v>
      </c>
      <c r="L1802" s="129">
        <v>1</v>
      </c>
      <c r="M1802" s="59"/>
      <c r="N1802" s="59"/>
      <c r="O1802" s="33"/>
    </row>
    <row r="1803" spans="1:15">
      <c r="A1803" s="92">
        <v>1</v>
      </c>
      <c r="B1803" s="42" t="s">
        <v>5860</v>
      </c>
      <c r="C1803" s="39" t="s">
        <v>5861</v>
      </c>
      <c r="D1803" s="39">
        <v>1760</v>
      </c>
      <c r="E1803" s="39" t="s">
        <v>3268</v>
      </c>
      <c r="F1803" s="39" t="s">
        <v>5862</v>
      </c>
      <c r="G1803" s="49"/>
      <c r="H1803" s="18">
        <v>44390</v>
      </c>
      <c r="I1803" s="98">
        <v>44463</v>
      </c>
      <c r="J1803" s="89">
        <v>1</v>
      </c>
      <c r="K1803" s="98">
        <v>44776</v>
      </c>
      <c r="L1803" s="129">
        <v>1</v>
      </c>
      <c r="M1803" s="59"/>
      <c r="N1803" s="59"/>
      <c r="O1803" s="33"/>
    </row>
    <row r="1804" spans="1:15">
      <c r="A1804" s="93">
        <v>1</v>
      </c>
      <c r="B1804" s="42" t="s">
        <v>5863</v>
      </c>
      <c r="C1804" s="39" t="s">
        <v>5864</v>
      </c>
      <c r="D1804" s="39">
        <v>5565</v>
      </c>
      <c r="E1804" s="39" t="s">
        <v>5815</v>
      </c>
      <c r="F1804" s="39" t="s">
        <v>5865</v>
      </c>
      <c r="G1804" s="49"/>
      <c r="H1804" s="18">
        <v>44391</v>
      </c>
      <c r="I1804" s="98">
        <v>44407</v>
      </c>
      <c r="J1804" s="89">
        <v>1</v>
      </c>
      <c r="K1804" s="98">
        <v>44727</v>
      </c>
      <c r="L1804" s="129">
        <v>1</v>
      </c>
      <c r="M1804" s="59"/>
      <c r="N1804" s="59"/>
      <c r="O1804" s="33"/>
    </row>
    <row r="1805" spans="1:15">
      <c r="A1805" s="92">
        <v>1</v>
      </c>
      <c r="B1805" s="42" t="s">
        <v>5866</v>
      </c>
      <c r="C1805" s="39" t="s">
        <v>5867</v>
      </c>
      <c r="D1805" s="39">
        <v>1480</v>
      </c>
      <c r="E1805" s="39" t="s">
        <v>1707</v>
      </c>
      <c r="F1805" s="39" t="s">
        <v>5868</v>
      </c>
      <c r="G1805" s="49"/>
      <c r="H1805" s="18">
        <v>44392</v>
      </c>
      <c r="I1805" s="98">
        <v>44396</v>
      </c>
      <c r="J1805" s="89">
        <v>1</v>
      </c>
      <c r="K1805" s="98">
        <v>44537</v>
      </c>
      <c r="L1805" s="129">
        <v>1</v>
      </c>
      <c r="M1805" s="59"/>
      <c r="N1805" s="59"/>
      <c r="O1805" s="33"/>
    </row>
    <row r="1806" spans="1:15">
      <c r="A1806" s="92">
        <v>1</v>
      </c>
      <c r="B1806" s="42" t="s">
        <v>5869</v>
      </c>
      <c r="C1806" s="39" t="s">
        <v>5870</v>
      </c>
      <c r="D1806" s="39">
        <v>1555</v>
      </c>
      <c r="E1806" s="39" t="s">
        <v>964</v>
      </c>
      <c r="F1806" s="39" t="s">
        <v>5871</v>
      </c>
      <c r="G1806" s="49"/>
      <c r="H1806" s="18">
        <v>44392</v>
      </c>
      <c r="I1806" s="98">
        <v>44424</v>
      </c>
      <c r="J1806" s="89">
        <v>1</v>
      </c>
      <c r="K1806" s="98">
        <v>44714</v>
      </c>
      <c r="L1806" s="129">
        <v>1</v>
      </c>
      <c r="M1806" s="59"/>
      <c r="N1806" s="59"/>
      <c r="O1806" s="33"/>
    </row>
    <row r="1807" spans="1:15">
      <c r="A1807" s="92">
        <v>1</v>
      </c>
      <c r="B1807" s="42" t="s">
        <v>5872</v>
      </c>
      <c r="C1807" s="39" t="s">
        <v>5873</v>
      </c>
      <c r="D1807" s="39">
        <v>6286</v>
      </c>
      <c r="E1807" s="39" t="s">
        <v>645</v>
      </c>
      <c r="F1807" s="39" t="s">
        <v>5874</v>
      </c>
      <c r="G1807" s="49"/>
      <c r="H1807" s="18">
        <v>44397</v>
      </c>
      <c r="I1807" s="98">
        <v>44442</v>
      </c>
      <c r="J1807" s="89">
        <v>1</v>
      </c>
      <c r="K1807" s="98">
        <v>44636</v>
      </c>
      <c r="L1807" s="129">
        <v>1</v>
      </c>
      <c r="M1807" s="59"/>
      <c r="N1807" s="59"/>
      <c r="O1807" s="33"/>
    </row>
    <row r="1808" spans="1:15">
      <c r="A1808" s="92">
        <v>1</v>
      </c>
      <c r="B1808" s="42" t="s">
        <v>5875</v>
      </c>
      <c r="C1808" s="39" t="s">
        <v>5876</v>
      </c>
      <c r="D1808" s="39">
        <v>484</v>
      </c>
      <c r="E1808" s="39" t="s">
        <v>1407</v>
      </c>
      <c r="F1808" s="39" t="s">
        <v>5877</v>
      </c>
      <c r="G1808" s="49"/>
      <c r="H1808" s="18">
        <v>44397</v>
      </c>
      <c r="I1808" s="98">
        <v>44425</v>
      </c>
      <c r="J1808" s="89">
        <v>1</v>
      </c>
      <c r="K1808" s="98">
        <v>44725</v>
      </c>
      <c r="L1808" s="129">
        <v>1</v>
      </c>
      <c r="M1808" s="59"/>
      <c r="N1808" s="59"/>
      <c r="O1808" s="33"/>
    </row>
    <row r="1809" spans="1:15">
      <c r="A1809" s="93">
        <v>1</v>
      </c>
      <c r="B1809" s="42" t="s">
        <v>5881</v>
      </c>
      <c r="C1809" s="39" t="s">
        <v>5882</v>
      </c>
      <c r="D1809" s="39">
        <v>497</v>
      </c>
      <c r="E1809" s="39" t="s">
        <v>1117</v>
      </c>
      <c r="F1809" s="39" t="s">
        <v>5883</v>
      </c>
      <c r="G1809" s="49"/>
      <c r="H1809" s="18">
        <v>44398</v>
      </c>
      <c r="I1809" s="98">
        <v>44441</v>
      </c>
      <c r="J1809" s="89">
        <v>1</v>
      </c>
      <c r="K1809" s="98">
        <v>44649</v>
      </c>
      <c r="L1809" s="129">
        <v>1</v>
      </c>
      <c r="M1809" s="59"/>
      <c r="N1809" s="59"/>
      <c r="O1809" s="33"/>
    </row>
    <row r="1810" spans="1:15">
      <c r="A1810" s="92">
        <v>1</v>
      </c>
      <c r="B1810" s="42" t="s">
        <v>5884</v>
      </c>
      <c r="C1810" s="39" t="s">
        <v>5885</v>
      </c>
      <c r="D1810" s="39">
        <v>1376</v>
      </c>
      <c r="E1810" s="39" t="s">
        <v>2711</v>
      </c>
      <c r="F1810" s="39" t="s">
        <v>5886</v>
      </c>
      <c r="G1810" s="49"/>
      <c r="H1810" s="18">
        <v>44398</v>
      </c>
      <c r="I1810" s="98">
        <v>44615</v>
      </c>
      <c r="J1810" s="89">
        <v>1</v>
      </c>
      <c r="K1810" s="98">
        <v>45068</v>
      </c>
      <c r="L1810" s="129">
        <v>1</v>
      </c>
      <c r="M1810" s="59"/>
      <c r="N1810" s="59"/>
      <c r="O1810" s="33"/>
    </row>
    <row r="1811" spans="1:15">
      <c r="A1811" s="92">
        <v>1</v>
      </c>
      <c r="B1811" s="42" t="s">
        <v>5887</v>
      </c>
      <c r="C1811" s="39" t="s">
        <v>5559</v>
      </c>
      <c r="D1811" s="39">
        <v>5810</v>
      </c>
      <c r="E1811" s="39" t="s">
        <v>823</v>
      </c>
      <c r="F1811" s="39" t="s">
        <v>5888</v>
      </c>
      <c r="G1811" s="49"/>
      <c r="H1811" s="18">
        <v>44398</v>
      </c>
      <c r="I1811" s="98">
        <v>44433</v>
      </c>
      <c r="J1811" s="89">
        <v>1</v>
      </c>
      <c r="K1811" s="98">
        <v>44726</v>
      </c>
      <c r="L1811" s="129">
        <v>1</v>
      </c>
      <c r="M1811" s="59"/>
      <c r="N1811" s="59"/>
      <c r="O1811" s="33"/>
    </row>
    <row r="1812" spans="1:15">
      <c r="A1812" s="92">
        <v>1</v>
      </c>
      <c r="B1812" s="96" t="s">
        <v>5878</v>
      </c>
      <c r="C1812" s="38" t="s">
        <v>5879</v>
      </c>
      <c r="D1812" s="38">
        <v>1019</v>
      </c>
      <c r="E1812" s="38" t="s">
        <v>975</v>
      </c>
      <c r="F1812" s="38" t="s">
        <v>5880</v>
      </c>
      <c r="G1812" s="49"/>
      <c r="H1812" s="18">
        <v>44398</v>
      </c>
      <c r="I1812" s="98">
        <v>44442</v>
      </c>
      <c r="J1812" s="89">
        <v>1</v>
      </c>
      <c r="K1812" s="98" t="str">
        <f ca="1">IF(L1812&lt;&gt;"", IF(K1812&lt;&gt;"",K1812,NOW()),"")</f>
        <v/>
      </c>
      <c r="L1812" s="129"/>
      <c r="M1812" s="59"/>
      <c r="N1812" s="59">
        <v>1</v>
      </c>
      <c r="O1812" s="33"/>
    </row>
    <row r="1813" spans="1:15">
      <c r="A1813" s="92">
        <v>1</v>
      </c>
      <c r="B1813" s="128" t="s">
        <v>5889</v>
      </c>
      <c r="C1813" s="17" t="s">
        <v>4977</v>
      </c>
      <c r="D1813" s="17">
        <v>5500</v>
      </c>
      <c r="E1813" s="17" t="s">
        <v>2268</v>
      </c>
      <c r="F1813" s="17" t="s">
        <v>5890</v>
      </c>
      <c r="G1813" s="49"/>
      <c r="H1813" s="18">
        <v>44400</v>
      </c>
      <c r="I1813" s="98">
        <v>44550</v>
      </c>
      <c r="J1813" s="89">
        <v>1</v>
      </c>
      <c r="K1813" s="98" t="str">
        <f ca="1">IF(L1813&lt;&gt;"", IF(K1813&lt;&gt;"",K1813,NOW()),"")</f>
        <v/>
      </c>
      <c r="L1813" s="129"/>
      <c r="M1813" s="59"/>
      <c r="N1813" s="59"/>
      <c r="O1813" s="33"/>
    </row>
    <row r="1814" spans="1:15">
      <c r="A1814" s="92">
        <v>1</v>
      </c>
      <c r="B1814" s="42" t="s">
        <v>5891</v>
      </c>
      <c r="C1814" s="39" t="s">
        <v>5892</v>
      </c>
      <c r="D1814" s="39">
        <v>828</v>
      </c>
      <c r="E1814" s="39" t="s">
        <v>637</v>
      </c>
      <c r="F1814" s="39" t="s">
        <v>5893</v>
      </c>
      <c r="G1814" s="49">
        <v>1</v>
      </c>
      <c r="H1814" s="18">
        <v>44400</v>
      </c>
      <c r="I1814" s="98">
        <v>44411</v>
      </c>
      <c r="J1814" s="89">
        <v>1</v>
      </c>
      <c r="K1814" s="98">
        <v>44530</v>
      </c>
      <c r="L1814" s="129">
        <v>1</v>
      </c>
      <c r="M1814" s="59"/>
      <c r="N1814" s="59"/>
      <c r="O1814" s="33"/>
    </row>
    <row r="1815" spans="1:15">
      <c r="A1815" s="92">
        <v>1</v>
      </c>
      <c r="B1815" s="42" t="s">
        <v>5894</v>
      </c>
      <c r="C1815" s="39" t="s">
        <v>5895</v>
      </c>
      <c r="D1815" s="39">
        <v>283</v>
      </c>
      <c r="E1815" s="39" t="s">
        <v>968</v>
      </c>
      <c r="F1815" s="39" t="s">
        <v>5896</v>
      </c>
      <c r="G1815" s="49"/>
      <c r="H1815" s="18">
        <v>44400</v>
      </c>
      <c r="I1815" s="98">
        <v>44426</v>
      </c>
      <c r="J1815" s="89">
        <v>1</v>
      </c>
      <c r="K1815" s="98">
        <v>44901</v>
      </c>
      <c r="L1815" s="129">
        <v>1</v>
      </c>
      <c r="M1815" s="59"/>
      <c r="N1815" s="59"/>
      <c r="O1815" s="33"/>
    </row>
    <row r="1816" spans="1:15">
      <c r="A1816" s="93">
        <v>1</v>
      </c>
      <c r="B1816" s="42" t="s">
        <v>5897</v>
      </c>
      <c r="C1816" s="39" t="s">
        <v>5898</v>
      </c>
      <c r="D1816" s="39">
        <v>97</v>
      </c>
      <c r="E1816" s="39" t="s">
        <v>2764</v>
      </c>
      <c r="F1816" s="39" t="s">
        <v>5899</v>
      </c>
      <c r="G1816" s="49"/>
      <c r="H1816" s="18">
        <v>44404</v>
      </c>
      <c r="I1816" s="98">
        <v>44413</v>
      </c>
      <c r="J1816" s="89">
        <v>1</v>
      </c>
      <c r="K1816" s="98">
        <v>44539</v>
      </c>
      <c r="L1816" s="129">
        <v>1</v>
      </c>
      <c r="M1816" s="59"/>
      <c r="N1816" s="59"/>
      <c r="O1816" s="33"/>
    </row>
    <row r="1817" spans="1:15">
      <c r="A1817" s="92">
        <v>1</v>
      </c>
      <c r="B1817" s="42" t="s">
        <v>5900</v>
      </c>
      <c r="C1817" s="39" t="s">
        <v>5901</v>
      </c>
      <c r="D1817" s="39">
        <v>587</v>
      </c>
      <c r="E1817" s="39" t="s">
        <v>800</v>
      </c>
      <c r="F1817" s="39" t="s">
        <v>5902</v>
      </c>
      <c r="G1817" s="49"/>
      <c r="H1817" s="18">
        <v>44404</v>
      </c>
      <c r="I1817" s="98">
        <v>44418</v>
      </c>
      <c r="J1817" s="89">
        <v>1</v>
      </c>
      <c r="K1817" s="98">
        <v>44593</v>
      </c>
      <c r="L1817" s="129">
        <v>1</v>
      </c>
      <c r="M1817" s="59"/>
      <c r="N1817" s="59"/>
      <c r="O1817" s="33"/>
    </row>
    <row r="1818" spans="1:15">
      <c r="A1818" s="92">
        <v>1</v>
      </c>
      <c r="B1818" s="42" t="s">
        <v>5903</v>
      </c>
      <c r="C1818" s="39" t="s">
        <v>5904</v>
      </c>
      <c r="D1818" s="39">
        <v>800</v>
      </c>
      <c r="E1818" s="39" t="s">
        <v>779</v>
      </c>
      <c r="F1818" s="39" t="s">
        <v>5905</v>
      </c>
      <c r="G1818" s="49"/>
      <c r="H1818" s="18">
        <v>44404</v>
      </c>
      <c r="I1818" s="98">
        <v>44518</v>
      </c>
      <c r="J1818" s="89">
        <v>1</v>
      </c>
      <c r="K1818" s="98">
        <v>44729</v>
      </c>
      <c r="L1818" s="129">
        <v>1</v>
      </c>
      <c r="M1818" s="59"/>
      <c r="N1818" s="59"/>
      <c r="O1818" s="33"/>
    </row>
    <row r="1819" spans="1:15">
      <c r="A1819" s="92">
        <v>1</v>
      </c>
      <c r="B1819" s="42" t="s">
        <v>5906</v>
      </c>
      <c r="C1819" s="39" t="s">
        <v>5907</v>
      </c>
      <c r="D1819" s="39">
        <v>1055</v>
      </c>
      <c r="E1819" s="39" t="s">
        <v>637</v>
      </c>
      <c r="F1819" s="39" t="s">
        <v>5908</v>
      </c>
      <c r="G1819" s="49"/>
      <c r="H1819" s="18">
        <v>44405</v>
      </c>
      <c r="I1819" s="98">
        <v>44461</v>
      </c>
      <c r="J1819" s="89">
        <v>1</v>
      </c>
      <c r="K1819" s="98">
        <v>45503</v>
      </c>
      <c r="L1819" s="129">
        <v>1</v>
      </c>
      <c r="M1819" s="59"/>
      <c r="N1819" s="59"/>
      <c r="O1819" s="33"/>
    </row>
    <row r="1820" spans="1:15">
      <c r="A1820" s="92">
        <v>1</v>
      </c>
      <c r="B1820" s="96" t="s">
        <v>5909</v>
      </c>
      <c r="C1820" s="38" t="s">
        <v>5910</v>
      </c>
      <c r="D1820" s="38">
        <v>6395</v>
      </c>
      <c r="E1820" s="38" t="s">
        <v>901</v>
      </c>
      <c r="F1820" s="38" t="s">
        <v>5911</v>
      </c>
      <c r="G1820" s="49"/>
      <c r="H1820" s="18">
        <v>44405</v>
      </c>
      <c r="I1820" s="98">
        <v>44986</v>
      </c>
      <c r="J1820" s="89">
        <v>1</v>
      </c>
      <c r="K1820" s="98" t="str">
        <f ca="1">IF(L1820&lt;&gt;"", IF(K1820&lt;&gt;"",K1820,NOW()),"")</f>
        <v/>
      </c>
      <c r="L1820" s="129"/>
      <c r="M1820" s="59"/>
      <c r="N1820" s="59">
        <v>1</v>
      </c>
      <c r="O1820" s="33"/>
    </row>
    <row r="1821" spans="1:15">
      <c r="A1821" s="92">
        <v>1</v>
      </c>
      <c r="B1821" s="96" t="s">
        <v>5912</v>
      </c>
      <c r="C1821" s="38" t="s">
        <v>5910</v>
      </c>
      <c r="D1821" s="38">
        <v>6397</v>
      </c>
      <c r="E1821" s="38" t="s">
        <v>901</v>
      </c>
      <c r="F1821" s="38" t="s">
        <v>5911</v>
      </c>
      <c r="G1821" s="49"/>
      <c r="H1821" s="18">
        <v>44405</v>
      </c>
      <c r="I1821" s="98">
        <v>44986</v>
      </c>
      <c r="J1821" s="89">
        <v>1</v>
      </c>
      <c r="K1821" s="98" t="str">
        <f ca="1">IF(L1821&lt;&gt;"", IF(K1821&lt;&gt;"",K1821,NOW()),"")</f>
        <v/>
      </c>
      <c r="L1821" s="129"/>
      <c r="M1821" s="59"/>
      <c r="N1821" s="59">
        <v>1</v>
      </c>
      <c r="O1821" s="33"/>
    </row>
    <row r="1822" spans="1:15">
      <c r="A1822" s="93">
        <v>1</v>
      </c>
      <c r="B1822" s="96" t="s">
        <v>5913</v>
      </c>
      <c r="C1822" s="38" t="s">
        <v>5910</v>
      </c>
      <c r="D1822" s="38">
        <v>6399</v>
      </c>
      <c r="E1822" s="38" t="s">
        <v>901</v>
      </c>
      <c r="F1822" s="38" t="s">
        <v>5911</v>
      </c>
      <c r="G1822" s="49"/>
      <c r="H1822" s="18">
        <v>44405</v>
      </c>
      <c r="I1822" s="98">
        <v>44986</v>
      </c>
      <c r="J1822" s="89">
        <v>1</v>
      </c>
      <c r="K1822" s="98" t="str">
        <f ca="1">IF(L1822&lt;&gt;"", IF(K1822&lt;&gt;"",K1822,NOW()),"")</f>
        <v/>
      </c>
      <c r="L1822" s="129"/>
      <c r="M1822" s="59"/>
      <c r="N1822" s="59">
        <v>1</v>
      </c>
      <c r="O1822" s="33"/>
    </row>
    <row r="1823" spans="1:15">
      <c r="A1823" s="92">
        <v>1</v>
      </c>
      <c r="B1823" s="42" t="s">
        <v>5914</v>
      </c>
      <c r="C1823" s="39" t="s">
        <v>5915</v>
      </c>
      <c r="D1823" s="39">
        <v>5577</v>
      </c>
      <c r="E1823" s="39" t="s">
        <v>1419</v>
      </c>
      <c r="F1823" s="39" t="s">
        <v>5916</v>
      </c>
      <c r="G1823" s="49">
        <v>1</v>
      </c>
      <c r="H1823" s="18">
        <v>44407</v>
      </c>
      <c r="I1823" s="98">
        <v>44431</v>
      </c>
      <c r="J1823" s="89">
        <v>1</v>
      </c>
      <c r="K1823" s="98">
        <v>44651</v>
      </c>
      <c r="L1823" s="129">
        <v>1</v>
      </c>
      <c r="M1823" s="59"/>
      <c r="N1823" s="59"/>
      <c r="O1823" s="33"/>
    </row>
    <row r="1824" spans="1:15">
      <c r="A1824" s="92">
        <v>1</v>
      </c>
      <c r="B1824" s="42" t="s">
        <v>5917</v>
      </c>
      <c r="C1824" s="39" t="s">
        <v>5918</v>
      </c>
      <c r="D1824" s="39">
        <v>745</v>
      </c>
      <c r="E1824" s="39" t="s">
        <v>2506</v>
      </c>
      <c r="F1824" s="39" t="s">
        <v>5919</v>
      </c>
      <c r="G1824" s="49">
        <v>1</v>
      </c>
      <c r="H1824" s="18">
        <v>44407</v>
      </c>
      <c r="I1824" s="98">
        <v>44431</v>
      </c>
      <c r="J1824" s="89">
        <v>1</v>
      </c>
      <c r="K1824" s="98">
        <v>44609</v>
      </c>
      <c r="L1824" s="129">
        <v>1</v>
      </c>
      <c r="M1824" s="59"/>
      <c r="N1824" s="59"/>
      <c r="O1824" s="33"/>
    </row>
    <row r="1825" spans="1:15">
      <c r="A1825" s="92">
        <v>1</v>
      </c>
      <c r="B1825" s="42" t="s">
        <v>5920</v>
      </c>
      <c r="C1825" s="39" t="s">
        <v>5921</v>
      </c>
      <c r="D1825" s="39">
        <v>658</v>
      </c>
      <c r="E1825" s="39" t="s">
        <v>1203</v>
      </c>
      <c r="F1825" s="39" t="s">
        <v>5922</v>
      </c>
      <c r="G1825" s="49"/>
      <c r="H1825" s="18">
        <v>44407</v>
      </c>
      <c r="I1825" s="98">
        <v>44419</v>
      </c>
      <c r="J1825" s="89">
        <v>1</v>
      </c>
      <c r="K1825" s="98">
        <v>44589</v>
      </c>
      <c r="L1825" s="129">
        <v>1</v>
      </c>
      <c r="M1825" s="59"/>
      <c r="N1825" s="59"/>
      <c r="O1825" s="33"/>
    </row>
    <row r="1826" spans="1:15">
      <c r="A1826" s="92">
        <v>1</v>
      </c>
      <c r="B1826" s="42" t="s">
        <v>5923</v>
      </c>
      <c r="C1826" s="39" t="s">
        <v>5924</v>
      </c>
      <c r="D1826" s="39">
        <v>1913</v>
      </c>
      <c r="E1826" s="39" t="s">
        <v>1078</v>
      </c>
      <c r="F1826" s="39" t="s">
        <v>5925</v>
      </c>
      <c r="G1826" s="49"/>
      <c r="H1826" s="18">
        <v>44407</v>
      </c>
      <c r="I1826" s="98">
        <v>44847</v>
      </c>
      <c r="J1826" s="89">
        <v>1</v>
      </c>
      <c r="K1826" s="98">
        <v>45058</v>
      </c>
      <c r="L1826" s="129">
        <v>1</v>
      </c>
      <c r="M1826" s="59"/>
      <c r="N1826" s="59"/>
      <c r="O1826" s="33"/>
    </row>
    <row r="1827" spans="1:15">
      <c r="A1827" s="92">
        <v>1</v>
      </c>
      <c r="B1827" s="42" t="s">
        <v>5926</v>
      </c>
      <c r="C1827" s="39" t="s">
        <v>5927</v>
      </c>
      <c r="D1827" s="39">
        <v>1915</v>
      </c>
      <c r="E1827" s="39" t="s">
        <v>1078</v>
      </c>
      <c r="F1827" s="39" t="s">
        <v>5928</v>
      </c>
      <c r="G1827" s="49"/>
      <c r="H1827" s="18">
        <v>44407</v>
      </c>
      <c r="I1827" s="98">
        <v>44466</v>
      </c>
      <c r="J1827" s="89">
        <v>1</v>
      </c>
      <c r="K1827" s="98">
        <v>44629</v>
      </c>
      <c r="L1827" s="129">
        <v>1</v>
      </c>
      <c r="M1827" s="59"/>
      <c r="N1827" s="59"/>
      <c r="O1827" s="33"/>
    </row>
    <row r="1828" spans="1:15">
      <c r="A1828" s="93">
        <v>1</v>
      </c>
      <c r="B1828" s="42" t="s">
        <v>5929</v>
      </c>
      <c r="C1828" s="39" t="s">
        <v>5930</v>
      </c>
      <c r="D1828" s="39">
        <v>6797</v>
      </c>
      <c r="E1828" s="39" t="s">
        <v>5080</v>
      </c>
      <c r="F1828" s="39" t="s">
        <v>5931</v>
      </c>
      <c r="G1828" s="49">
        <v>1</v>
      </c>
      <c r="H1828" s="18">
        <v>44410</v>
      </c>
      <c r="I1828" s="98">
        <v>44419</v>
      </c>
      <c r="J1828" s="89">
        <v>1</v>
      </c>
      <c r="K1828" s="98">
        <v>44636</v>
      </c>
      <c r="L1828" s="129">
        <v>1</v>
      </c>
      <c r="M1828" s="59"/>
      <c r="N1828" s="59"/>
      <c r="O1828" s="33"/>
    </row>
    <row r="1829" spans="1:15">
      <c r="A1829" s="92">
        <v>1</v>
      </c>
      <c r="B1829" s="42" t="s">
        <v>5932</v>
      </c>
      <c r="C1829" s="39" t="s">
        <v>5933</v>
      </c>
      <c r="D1829" s="39">
        <v>691</v>
      </c>
      <c r="E1829" s="39" t="s">
        <v>5934</v>
      </c>
      <c r="F1829" s="39" t="s">
        <v>5935</v>
      </c>
      <c r="G1829" s="49"/>
      <c r="H1829" s="18">
        <v>44410</v>
      </c>
      <c r="I1829" s="98">
        <v>44438</v>
      </c>
      <c r="J1829" s="89">
        <v>1</v>
      </c>
      <c r="K1829" s="98">
        <v>44704</v>
      </c>
      <c r="L1829" s="129">
        <v>1</v>
      </c>
      <c r="M1829" s="59"/>
      <c r="N1829" s="59"/>
      <c r="O1829" s="33"/>
    </row>
    <row r="1830" spans="1:15">
      <c r="A1830" s="92">
        <v>1</v>
      </c>
      <c r="B1830" s="42" t="s">
        <v>5936</v>
      </c>
      <c r="C1830" s="39" t="s">
        <v>5937</v>
      </c>
      <c r="D1830" s="39">
        <v>6120</v>
      </c>
      <c r="E1830" s="39" t="s">
        <v>5938</v>
      </c>
      <c r="F1830" s="39" t="s">
        <v>5939</v>
      </c>
      <c r="G1830" s="49"/>
      <c r="H1830" s="18">
        <v>44410</v>
      </c>
      <c r="I1830" s="98">
        <v>44421</v>
      </c>
      <c r="J1830" s="89">
        <v>1</v>
      </c>
      <c r="K1830" s="98">
        <v>44867</v>
      </c>
      <c r="L1830" s="129">
        <v>1</v>
      </c>
      <c r="M1830" s="59"/>
      <c r="N1830" s="59"/>
      <c r="O1830" s="33"/>
    </row>
    <row r="1831" spans="1:15">
      <c r="A1831" s="92">
        <v>1</v>
      </c>
      <c r="B1831" s="42" t="s">
        <v>5940</v>
      </c>
      <c r="C1831" s="39" t="s">
        <v>5941</v>
      </c>
      <c r="D1831" s="39">
        <v>5125</v>
      </c>
      <c r="E1831" s="39" t="s">
        <v>486</v>
      </c>
      <c r="F1831" s="39" t="s">
        <v>5942</v>
      </c>
      <c r="G1831" s="49"/>
      <c r="H1831" s="18">
        <v>44410</v>
      </c>
      <c r="I1831" s="98">
        <v>44428</v>
      </c>
      <c r="J1831" s="89">
        <v>1</v>
      </c>
      <c r="K1831" s="98">
        <v>44788</v>
      </c>
      <c r="L1831" s="129">
        <v>1</v>
      </c>
      <c r="M1831" s="59"/>
      <c r="N1831" s="59"/>
      <c r="O1831" s="33"/>
    </row>
    <row r="1832" spans="1:15">
      <c r="A1832" s="92">
        <v>1</v>
      </c>
      <c r="B1832" s="42" t="s">
        <v>5943</v>
      </c>
      <c r="C1832" s="39" t="s">
        <v>5944</v>
      </c>
      <c r="D1832" s="39">
        <v>602</v>
      </c>
      <c r="E1832" s="39" t="s">
        <v>596</v>
      </c>
      <c r="F1832" s="39" t="s">
        <v>5945</v>
      </c>
      <c r="G1832" s="49"/>
      <c r="H1832" s="18">
        <v>44410</v>
      </c>
      <c r="I1832" s="98">
        <v>44481</v>
      </c>
      <c r="J1832" s="89">
        <v>1</v>
      </c>
      <c r="K1832" s="98">
        <v>45247</v>
      </c>
      <c r="L1832" s="129">
        <v>1</v>
      </c>
      <c r="M1832" s="59"/>
      <c r="N1832" s="59"/>
      <c r="O1832" s="33"/>
    </row>
    <row r="1833" spans="1:15">
      <c r="A1833" s="92">
        <v>1</v>
      </c>
      <c r="B1833" s="42" t="s">
        <v>5946</v>
      </c>
      <c r="C1833" s="39" t="s">
        <v>5947</v>
      </c>
      <c r="D1833" s="39">
        <v>1859</v>
      </c>
      <c r="E1833" s="39" t="s">
        <v>3327</v>
      </c>
      <c r="F1833" s="39" t="s">
        <v>5948</v>
      </c>
      <c r="G1833" s="49"/>
      <c r="H1833" s="18">
        <v>44411</v>
      </c>
      <c r="I1833" s="98">
        <v>44426</v>
      </c>
      <c r="J1833" s="89">
        <v>1</v>
      </c>
      <c r="K1833" s="98">
        <v>44582</v>
      </c>
      <c r="L1833" s="129">
        <v>1</v>
      </c>
      <c r="M1833" s="59"/>
      <c r="N1833" s="59"/>
      <c r="O1833" s="33"/>
    </row>
    <row r="1834" spans="1:15">
      <c r="A1834" s="93">
        <v>1</v>
      </c>
      <c r="B1834" s="42" t="s">
        <v>5949</v>
      </c>
      <c r="C1834" s="39" t="s">
        <v>5950</v>
      </c>
      <c r="D1834" s="39">
        <v>6221</v>
      </c>
      <c r="E1834" s="39" t="s">
        <v>3839</v>
      </c>
      <c r="F1834" s="39" t="s">
        <v>5951</v>
      </c>
      <c r="G1834" s="49"/>
      <c r="H1834" s="18">
        <v>44411</v>
      </c>
      <c r="I1834" s="98">
        <v>44419</v>
      </c>
      <c r="J1834" s="89">
        <v>1</v>
      </c>
      <c r="K1834" s="98">
        <v>44568</v>
      </c>
      <c r="L1834" s="129">
        <v>1</v>
      </c>
      <c r="M1834" s="59"/>
      <c r="N1834" s="59"/>
      <c r="O1834" s="33"/>
    </row>
    <row r="1835" spans="1:15">
      <c r="A1835" s="92">
        <v>1</v>
      </c>
      <c r="B1835" s="42" t="s">
        <v>5952</v>
      </c>
      <c r="C1835" s="39" t="s">
        <v>5953</v>
      </c>
      <c r="D1835" s="39">
        <v>5155</v>
      </c>
      <c r="E1835" s="39" t="s">
        <v>623</v>
      </c>
      <c r="F1835" s="39" t="s">
        <v>5222</v>
      </c>
      <c r="G1835" s="49"/>
      <c r="H1835" s="18">
        <v>44411</v>
      </c>
      <c r="I1835" s="98">
        <v>44419</v>
      </c>
      <c r="J1835" s="89">
        <v>1</v>
      </c>
      <c r="K1835" s="98">
        <v>44579</v>
      </c>
      <c r="L1835" s="129">
        <v>1</v>
      </c>
      <c r="M1835" s="59"/>
      <c r="N1835" s="59"/>
      <c r="O1835" s="33"/>
    </row>
    <row r="1836" spans="1:15">
      <c r="A1836" s="92">
        <v>1</v>
      </c>
      <c r="B1836" s="42" t="s">
        <v>5954</v>
      </c>
      <c r="C1836" s="39" t="s">
        <v>5955</v>
      </c>
      <c r="D1836" s="39">
        <v>1670</v>
      </c>
      <c r="E1836" s="39" t="s">
        <v>839</v>
      </c>
      <c r="F1836" s="39" t="s">
        <v>5956</v>
      </c>
      <c r="G1836" s="49"/>
      <c r="H1836" s="18">
        <v>44412</v>
      </c>
      <c r="I1836" s="98">
        <v>44463</v>
      </c>
      <c r="J1836" s="89">
        <v>1</v>
      </c>
      <c r="K1836" s="98">
        <v>44897</v>
      </c>
      <c r="L1836" s="129">
        <v>1</v>
      </c>
      <c r="M1836" s="59"/>
      <c r="N1836" s="59"/>
      <c r="O1836" s="33"/>
    </row>
    <row r="1837" spans="1:15">
      <c r="A1837" s="92">
        <v>1</v>
      </c>
      <c r="B1837" s="42" t="s">
        <v>5957</v>
      </c>
      <c r="C1837" s="39" t="s">
        <v>5958</v>
      </c>
      <c r="D1837" s="39">
        <v>5511</v>
      </c>
      <c r="E1837" s="39" t="s">
        <v>5815</v>
      </c>
      <c r="F1837" s="39" t="s">
        <v>5959</v>
      </c>
      <c r="G1837" s="49"/>
      <c r="H1837" s="18">
        <v>44412</v>
      </c>
      <c r="I1837" s="98">
        <v>44431</v>
      </c>
      <c r="J1837" s="89">
        <v>1</v>
      </c>
      <c r="K1837" s="98">
        <v>44770</v>
      </c>
      <c r="L1837" s="129">
        <v>1</v>
      </c>
      <c r="M1837" s="59"/>
      <c r="N1837" s="59"/>
      <c r="O1837" s="33"/>
    </row>
    <row r="1838" spans="1:15">
      <c r="A1838" s="92">
        <v>1</v>
      </c>
      <c r="B1838" s="42" t="s">
        <v>5960</v>
      </c>
      <c r="C1838" s="39" t="s">
        <v>5961</v>
      </c>
      <c r="D1838" s="39">
        <v>6233</v>
      </c>
      <c r="E1838" s="39" t="s">
        <v>1259</v>
      </c>
      <c r="F1838" s="39" t="s">
        <v>5962</v>
      </c>
      <c r="G1838" s="49">
        <v>1</v>
      </c>
      <c r="H1838" s="18">
        <v>44413</v>
      </c>
      <c r="I1838" s="98">
        <v>44459</v>
      </c>
      <c r="J1838" s="89">
        <v>1</v>
      </c>
      <c r="K1838" s="98">
        <v>44550</v>
      </c>
      <c r="L1838" s="129">
        <v>1</v>
      </c>
      <c r="M1838" s="59"/>
      <c r="N1838" s="59"/>
      <c r="O1838" s="33"/>
    </row>
    <row r="1839" spans="1:15">
      <c r="A1839" s="92">
        <v>1</v>
      </c>
      <c r="B1839" s="42" t="s">
        <v>5963</v>
      </c>
      <c r="C1839" s="39" t="s">
        <v>5964</v>
      </c>
      <c r="D1839" s="39">
        <v>5094</v>
      </c>
      <c r="E1839" s="39" t="s">
        <v>1131</v>
      </c>
      <c r="F1839" s="39" t="s">
        <v>5965</v>
      </c>
      <c r="G1839" s="49"/>
      <c r="H1839" s="18">
        <v>44417</v>
      </c>
      <c r="I1839" s="98">
        <v>44467</v>
      </c>
      <c r="J1839" s="89">
        <v>1</v>
      </c>
      <c r="K1839" s="98">
        <v>46079</v>
      </c>
      <c r="L1839" s="129">
        <v>1</v>
      </c>
      <c r="M1839" s="59"/>
      <c r="N1839" s="59"/>
      <c r="O1839" s="33"/>
    </row>
    <row r="1840" spans="1:15">
      <c r="A1840" s="93">
        <v>1</v>
      </c>
      <c r="B1840" s="42" t="s">
        <v>5966</v>
      </c>
      <c r="C1840" s="39" t="s">
        <v>5967</v>
      </c>
      <c r="D1840" s="39">
        <v>6287</v>
      </c>
      <c r="E1840" s="39" t="s">
        <v>4061</v>
      </c>
      <c r="F1840" s="39" t="s">
        <v>5851</v>
      </c>
      <c r="G1840" s="49"/>
      <c r="H1840" s="18">
        <v>44418</v>
      </c>
      <c r="I1840" s="98">
        <v>44433</v>
      </c>
      <c r="J1840" s="89">
        <v>1</v>
      </c>
      <c r="K1840" s="98">
        <v>44664</v>
      </c>
      <c r="L1840" s="129">
        <v>1</v>
      </c>
      <c r="M1840" s="59"/>
      <c r="N1840" s="59"/>
      <c r="O1840" s="33"/>
    </row>
    <row r="1841" spans="1:15">
      <c r="A1841" s="92">
        <v>1</v>
      </c>
      <c r="B1841" s="42" t="s">
        <v>5968</v>
      </c>
      <c r="C1841" s="39" t="s">
        <v>5969</v>
      </c>
      <c r="D1841" s="39">
        <v>5703</v>
      </c>
      <c r="E1841" s="39" t="s">
        <v>5970</v>
      </c>
      <c r="F1841" s="39" t="s">
        <v>5971</v>
      </c>
      <c r="G1841" s="49"/>
      <c r="H1841" s="18">
        <v>44419</v>
      </c>
      <c r="I1841" s="98">
        <v>44441</v>
      </c>
      <c r="J1841" s="89">
        <v>1</v>
      </c>
      <c r="K1841" s="98">
        <v>45958</v>
      </c>
      <c r="L1841" s="129">
        <v>1</v>
      </c>
      <c r="M1841" s="59"/>
      <c r="N1841" s="59"/>
      <c r="O1841" s="33"/>
    </row>
    <row r="1842" spans="1:15">
      <c r="A1842" s="92">
        <v>1</v>
      </c>
      <c r="B1842" s="42" t="s">
        <v>5972</v>
      </c>
      <c r="C1842" s="39" t="s">
        <v>5973</v>
      </c>
      <c r="D1842" s="39">
        <v>1903</v>
      </c>
      <c r="E1842" s="39" t="s">
        <v>3073</v>
      </c>
      <c r="F1842" s="39" t="s">
        <v>5974</v>
      </c>
      <c r="G1842" s="49">
        <v>1</v>
      </c>
      <c r="H1842" s="18">
        <v>44419</v>
      </c>
      <c r="I1842" s="98">
        <v>44434</v>
      </c>
      <c r="J1842" s="89">
        <v>1</v>
      </c>
      <c r="K1842" s="98">
        <v>44669</v>
      </c>
      <c r="L1842" s="129">
        <v>1</v>
      </c>
      <c r="M1842" s="59"/>
      <c r="N1842" s="59"/>
      <c r="O1842" s="33"/>
    </row>
    <row r="1843" spans="1:15" ht="14.25" customHeight="1">
      <c r="A1843" s="92">
        <v>1</v>
      </c>
      <c r="B1843" s="42" t="s">
        <v>5975</v>
      </c>
      <c r="C1843" s="39" t="s">
        <v>5976</v>
      </c>
      <c r="D1843" s="39">
        <v>743</v>
      </c>
      <c r="E1843" s="39" t="s">
        <v>779</v>
      </c>
      <c r="F1843" s="39" t="s">
        <v>5977</v>
      </c>
      <c r="G1843" s="49"/>
      <c r="H1843" s="18">
        <v>44419</v>
      </c>
      <c r="I1843" s="98">
        <v>44447</v>
      </c>
      <c r="J1843" s="89">
        <v>1</v>
      </c>
      <c r="K1843" s="98">
        <v>45180</v>
      </c>
      <c r="L1843" s="129">
        <v>1</v>
      </c>
      <c r="M1843" s="59"/>
      <c r="N1843" s="59"/>
      <c r="O1843" s="33"/>
    </row>
    <row r="1844" spans="1:15">
      <c r="A1844" s="92">
        <v>1</v>
      </c>
      <c r="B1844" s="42" t="s">
        <v>5978</v>
      </c>
      <c r="C1844" s="39" t="s">
        <v>2331</v>
      </c>
      <c r="D1844" s="39">
        <v>1637</v>
      </c>
      <c r="E1844" s="39" t="s">
        <v>2332</v>
      </c>
      <c r="F1844" s="39" t="s">
        <v>5979</v>
      </c>
      <c r="G1844" s="49"/>
      <c r="H1844" s="18">
        <v>44420</v>
      </c>
      <c r="I1844" s="98">
        <v>44441</v>
      </c>
      <c r="J1844" s="89">
        <v>1</v>
      </c>
      <c r="K1844" s="98">
        <v>44673</v>
      </c>
      <c r="L1844" s="129">
        <v>1</v>
      </c>
      <c r="M1844" s="59"/>
      <c r="N1844" s="59"/>
      <c r="O1844" s="33"/>
    </row>
    <row r="1845" spans="1:15">
      <c r="A1845" s="92">
        <v>1</v>
      </c>
      <c r="B1845" s="128" t="s">
        <v>5986</v>
      </c>
      <c r="C1845" s="17" t="s">
        <v>5987</v>
      </c>
      <c r="D1845" s="17">
        <v>6229</v>
      </c>
      <c r="E1845" s="17" t="s">
        <v>649</v>
      </c>
      <c r="F1845" s="17" t="s">
        <v>5988</v>
      </c>
      <c r="G1845" s="49"/>
      <c r="H1845" s="18">
        <v>44421</v>
      </c>
      <c r="I1845" s="98">
        <v>44470</v>
      </c>
      <c r="J1845" s="89">
        <v>1</v>
      </c>
      <c r="K1845" s="98" t="str">
        <f ca="1">IF(L1845&lt;&gt;"", IF(K1845&lt;&gt;"",K1845,NOW()),"")</f>
        <v/>
      </c>
      <c r="L1845" s="129"/>
      <c r="M1845" s="59"/>
      <c r="N1845" s="59"/>
      <c r="O1845" s="33"/>
    </row>
    <row r="1846" spans="1:15">
      <c r="A1846" s="92">
        <v>1</v>
      </c>
      <c r="B1846" s="42" t="s">
        <v>5980</v>
      </c>
      <c r="C1846" s="39" t="s">
        <v>5981</v>
      </c>
      <c r="D1846" s="39">
        <v>5972</v>
      </c>
      <c r="E1846" s="39" t="s">
        <v>5683</v>
      </c>
      <c r="F1846" s="39" t="s">
        <v>5982</v>
      </c>
      <c r="G1846" s="49"/>
      <c r="H1846" s="18">
        <v>44421</v>
      </c>
      <c r="I1846" s="98">
        <v>44449</v>
      </c>
      <c r="J1846" s="89">
        <v>1</v>
      </c>
      <c r="K1846" s="98">
        <v>44776</v>
      </c>
      <c r="L1846" s="129">
        <v>1</v>
      </c>
      <c r="M1846" s="59"/>
      <c r="N1846" s="59"/>
      <c r="O1846" s="33"/>
    </row>
    <row r="1847" spans="1:15">
      <c r="A1847" s="93">
        <v>1</v>
      </c>
      <c r="B1847" s="42" t="s">
        <v>5983</v>
      </c>
      <c r="C1847" s="39" t="s">
        <v>5984</v>
      </c>
      <c r="D1847" s="39">
        <v>1512</v>
      </c>
      <c r="E1847" s="39" t="s">
        <v>3724</v>
      </c>
      <c r="F1847" s="39" t="s">
        <v>5985</v>
      </c>
      <c r="G1847" s="49">
        <v>1</v>
      </c>
      <c r="H1847" s="18">
        <v>44421</v>
      </c>
      <c r="I1847" s="98">
        <v>44446</v>
      </c>
      <c r="J1847" s="89">
        <v>1</v>
      </c>
      <c r="K1847" s="98">
        <v>44621</v>
      </c>
      <c r="L1847" s="129">
        <v>1</v>
      </c>
      <c r="M1847" s="59"/>
      <c r="N1847" s="59"/>
      <c r="O1847" s="33"/>
    </row>
    <row r="1848" spans="1:15">
      <c r="A1848" s="92">
        <v>1</v>
      </c>
      <c r="B1848" s="42" t="s">
        <v>5989</v>
      </c>
      <c r="C1848" s="39" t="s">
        <v>5990</v>
      </c>
      <c r="D1848" s="39">
        <v>6799</v>
      </c>
      <c r="E1848" s="39" t="s">
        <v>1757</v>
      </c>
      <c r="F1848" s="39" t="s">
        <v>5991</v>
      </c>
      <c r="G1848" s="49"/>
      <c r="H1848" s="18">
        <v>44421</v>
      </c>
      <c r="I1848" s="98">
        <v>44477</v>
      </c>
      <c r="J1848" s="89">
        <v>1</v>
      </c>
      <c r="K1848" s="98">
        <v>45450</v>
      </c>
      <c r="L1848" s="129">
        <v>1</v>
      </c>
      <c r="M1848" s="59"/>
      <c r="N1848" s="59"/>
      <c r="O1848" s="33"/>
    </row>
    <row r="1849" spans="1:15">
      <c r="A1849" s="92">
        <v>1</v>
      </c>
      <c r="B1849" s="42" t="s">
        <v>5992</v>
      </c>
      <c r="C1849" s="39" t="s">
        <v>5993</v>
      </c>
      <c r="D1849" s="39">
        <v>880</v>
      </c>
      <c r="E1849" s="39" t="s">
        <v>615</v>
      </c>
      <c r="F1849" s="39" t="s">
        <v>5994</v>
      </c>
      <c r="G1849" s="49"/>
      <c r="H1849" s="18">
        <v>44424</v>
      </c>
      <c r="I1849" s="98">
        <v>44448</v>
      </c>
      <c r="J1849" s="89">
        <v>1</v>
      </c>
      <c r="K1849" s="98">
        <v>44855</v>
      </c>
      <c r="L1849" s="129">
        <v>1</v>
      </c>
      <c r="M1849" s="59"/>
      <c r="N1849" s="59"/>
      <c r="O1849" s="33"/>
    </row>
    <row r="1850" spans="1:15">
      <c r="A1850" s="92">
        <v>1</v>
      </c>
      <c r="B1850" s="42" t="s">
        <v>5995</v>
      </c>
      <c r="C1850" s="39" t="s">
        <v>5996</v>
      </c>
      <c r="D1850" s="39">
        <v>1505</v>
      </c>
      <c r="E1850" s="39" t="s">
        <v>2596</v>
      </c>
      <c r="F1850" s="39" t="s">
        <v>5997</v>
      </c>
      <c r="G1850" s="49"/>
      <c r="H1850" s="18">
        <v>44424</v>
      </c>
      <c r="I1850" s="98">
        <v>44449</v>
      </c>
      <c r="J1850" s="89">
        <v>1</v>
      </c>
      <c r="K1850" s="98">
        <v>45181</v>
      </c>
      <c r="L1850" s="129">
        <v>1</v>
      </c>
      <c r="M1850" s="59"/>
      <c r="N1850" s="59"/>
      <c r="O1850" s="33"/>
    </row>
    <row r="1851" spans="1:15">
      <c r="A1851" s="92">
        <v>1</v>
      </c>
      <c r="B1851" s="42" t="s">
        <v>5998</v>
      </c>
      <c r="C1851" s="39" t="s">
        <v>5999</v>
      </c>
      <c r="D1851" s="39">
        <v>2369</v>
      </c>
      <c r="E1851" s="39" t="s">
        <v>2135</v>
      </c>
      <c r="F1851" s="39" t="s">
        <v>6000</v>
      </c>
      <c r="G1851" s="49"/>
      <c r="H1851" s="18">
        <v>44424</v>
      </c>
      <c r="I1851" s="98">
        <v>44441</v>
      </c>
      <c r="J1851" s="89">
        <v>1</v>
      </c>
      <c r="K1851" s="98">
        <v>44770</v>
      </c>
      <c r="L1851" s="129">
        <v>1</v>
      </c>
      <c r="M1851" s="59"/>
      <c r="N1851" s="59"/>
      <c r="O1851" s="33"/>
    </row>
    <row r="1852" spans="1:15">
      <c r="A1852" s="93">
        <v>1</v>
      </c>
      <c r="B1852" s="42" t="s">
        <v>6001</v>
      </c>
      <c r="C1852" s="39" t="s">
        <v>6002</v>
      </c>
      <c r="D1852" s="39">
        <v>1823</v>
      </c>
      <c r="E1852" s="39" t="s">
        <v>513</v>
      </c>
      <c r="F1852" s="39" t="s">
        <v>6003</v>
      </c>
      <c r="G1852" s="49"/>
      <c r="H1852" s="18">
        <v>44424</v>
      </c>
      <c r="I1852" s="98">
        <v>44460</v>
      </c>
      <c r="J1852" s="89">
        <v>1</v>
      </c>
      <c r="K1852" s="98">
        <v>44714</v>
      </c>
      <c r="L1852" s="129">
        <v>1</v>
      </c>
      <c r="M1852" s="59"/>
      <c r="N1852" s="59"/>
      <c r="O1852" s="33"/>
    </row>
    <row r="1853" spans="1:15">
      <c r="A1853" s="92">
        <v>1</v>
      </c>
      <c r="B1853" s="42" t="s">
        <v>6004</v>
      </c>
      <c r="C1853" s="39" t="s">
        <v>6005</v>
      </c>
      <c r="D1853" s="39">
        <v>5512</v>
      </c>
      <c r="E1853" s="39" t="s">
        <v>457</v>
      </c>
      <c r="F1853" s="39" t="s">
        <v>6006</v>
      </c>
      <c r="G1853" s="49">
        <v>1</v>
      </c>
      <c r="H1853" s="18">
        <v>44424</v>
      </c>
      <c r="I1853" s="98">
        <v>44474</v>
      </c>
      <c r="J1853" s="89">
        <v>1</v>
      </c>
      <c r="K1853" s="98">
        <v>45378</v>
      </c>
      <c r="L1853" s="129">
        <v>1</v>
      </c>
      <c r="M1853" s="59"/>
      <c r="N1853" s="59"/>
      <c r="O1853" s="33"/>
    </row>
    <row r="1854" spans="1:15">
      <c r="A1854" s="92">
        <v>1</v>
      </c>
      <c r="B1854" s="42" t="s">
        <v>6007</v>
      </c>
      <c r="C1854" s="39" t="s">
        <v>6008</v>
      </c>
      <c r="D1854" s="39">
        <v>6191</v>
      </c>
      <c r="E1854" s="39" t="s">
        <v>728</v>
      </c>
      <c r="F1854" s="39" t="s">
        <v>6009</v>
      </c>
      <c r="G1854" s="49"/>
      <c r="H1854" s="18">
        <v>44425</v>
      </c>
      <c r="I1854" s="98">
        <v>44579</v>
      </c>
      <c r="J1854" s="89">
        <v>1</v>
      </c>
      <c r="K1854" s="98">
        <v>44720</v>
      </c>
      <c r="L1854" s="129">
        <v>1</v>
      </c>
      <c r="M1854" s="59"/>
      <c r="N1854" s="59"/>
      <c r="O1854" s="33"/>
    </row>
    <row r="1855" spans="1:15">
      <c r="A1855" s="92">
        <v>1</v>
      </c>
      <c r="B1855" s="42" t="s">
        <v>6010</v>
      </c>
      <c r="C1855" s="39" t="s">
        <v>6011</v>
      </c>
      <c r="D1855" s="39">
        <v>5682</v>
      </c>
      <c r="E1855" s="39" t="s">
        <v>1460</v>
      </c>
      <c r="F1855" s="39" t="s">
        <v>6012</v>
      </c>
      <c r="G1855" s="49"/>
      <c r="H1855" s="18">
        <v>44425</v>
      </c>
      <c r="I1855" s="98">
        <v>44446</v>
      </c>
      <c r="J1855" s="89">
        <v>1</v>
      </c>
      <c r="K1855" s="98">
        <v>44754</v>
      </c>
      <c r="L1855" s="129">
        <v>1</v>
      </c>
      <c r="M1855" s="59"/>
      <c r="N1855" s="59"/>
      <c r="O1855" s="33"/>
    </row>
    <row r="1856" spans="1:15">
      <c r="A1856" s="92">
        <v>1</v>
      </c>
      <c r="B1856" s="42" t="s">
        <v>6013</v>
      </c>
      <c r="C1856" s="39" t="s">
        <v>6014</v>
      </c>
      <c r="D1856" s="39">
        <v>5259</v>
      </c>
      <c r="E1856" s="39" t="s">
        <v>517</v>
      </c>
      <c r="F1856" s="39" t="s">
        <v>6015</v>
      </c>
      <c r="G1856" s="49">
        <v>1</v>
      </c>
      <c r="H1856" s="18">
        <v>44425</v>
      </c>
      <c r="I1856" s="98">
        <v>44435</v>
      </c>
      <c r="J1856" s="89">
        <v>1</v>
      </c>
      <c r="K1856" s="98">
        <v>44697</v>
      </c>
      <c r="L1856" s="129">
        <v>1</v>
      </c>
      <c r="M1856" s="59"/>
      <c r="N1856" s="59"/>
      <c r="O1856" s="33"/>
    </row>
    <row r="1857" spans="1:15">
      <c r="A1857" s="92">
        <v>1</v>
      </c>
      <c r="B1857" s="42" t="s">
        <v>6016</v>
      </c>
      <c r="C1857" s="39" t="s">
        <v>6017</v>
      </c>
      <c r="D1857" s="39">
        <v>1801</v>
      </c>
      <c r="E1857" s="39" t="s">
        <v>4661</v>
      </c>
      <c r="F1857" s="39" t="s">
        <v>6018</v>
      </c>
      <c r="G1857" s="49"/>
      <c r="H1857" s="18">
        <v>44425</v>
      </c>
      <c r="I1857" s="98">
        <v>44442</v>
      </c>
      <c r="J1857" s="89">
        <v>1</v>
      </c>
      <c r="K1857" s="98">
        <v>44900</v>
      </c>
      <c r="L1857" s="129">
        <v>1</v>
      </c>
      <c r="M1857" s="59"/>
      <c r="N1857" s="59"/>
      <c r="O1857" s="33"/>
    </row>
    <row r="1858" spans="1:15">
      <c r="A1858" s="93">
        <v>1</v>
      </c>
      <c r="B1858" s="42" t="s">
        <v>6019</v>
      </c>
      <c r="C1858" s="39" t="s">
        <v>6020</v>
      </c>
      <c r="D1858" s="39">
        <v>558</v>
      </c>
      <c r="E1858" s="39" t="s">
        <v>596</v>
      </c>
      <c r="F1858" s="39" t="s">
        <v>6021</v>
      </c>
      <c r="G1858" s="49"/>
      <c r="H1858" s="18">
        <v>44426</v>
      </c>
      <c r="I1858" s="98">
        <v>44433</v>
      </c>
      <c r="J1858" s="89">
        <v>1</v>
      </c>
      <c r="K1858" s="98">
        <v>44783</v>
      </c>
      <c r="L1858" s="129">
        <v>1</v>
      </c>
      <c r="M1858" s="59"/>
      <c r="N1858" s="59"/>
      <c r="O1858" s="33"/>
    </row>
    <row r="1859" spans="1:15">
      <c r="A1859" s="92">
        <v>1</v>
      </c>
      <c r="B1859" s="42" t="s">
        <v>6022</v>
      </c>
      <c r="C1859" s="39" t="s">
        <v>6023</v>
      </c>
      <c r="D1859" s="39">
        <v>5301</v>
      </c>
      <c r="E1859" s="39" t="s">
        <v>486</v>
      </c>
      <c r="F1859" s="39" t="s">
        <v>6024</v>
      </c>
      <c r="G1859" s="49"/>
      <c r="H1859" s="18">
        <v>44426</v>
      </c>
      <c r="I1859" s="98">
        <v>44453</v>
      </c>
      <c r="J1859" s="89">
        <v>1</v>
      </c>
      <c r="K1859" s="98">
        <v>44743</v>
      </c>
      <c r="L1859" s="129">
        <v>1</v>
      </c>
      <c r="M1859" s="59"/>
      <c r="N1859" s="59"/>
      <c r="O1859" s="33"/>
    </row>
    <row r="1860" spans="1:15">
      <c r="A1860" s="92">
        <v>1</v>
      </c>
      <c r="B1860" s="128" t="s">
        <v>6031</v>
      </c>
      <c r="C1860" s="17" t="s">
        <v>6032</v>
      </c>
      <c r="D1860" s="17">
        <v>5964</v>
      </c>
      <c r="E1860" s="17" t="s">
        <v>724</v>
      </c>
      <c r="F1860" s="17" t="s">
        <v>6033</v>
      </c>
      <c r="G1860" s="49"/>
      <c r="H1860" s="18">
        <v>44427</v>
      </c>
      <c r="I1860" s="98">
        <v>44508</v>
      </c>
      <c r="J1860" s="89">
        <v>1</v>
      </c>
      <c r="K1860" s="98" t="str">
        <f ca="1">IF(L1860&lt;&gt;"", IF(K1860&lt;&gt;"",K1860,NOW()),"")</f>
        <v/>
      </c>
      <c r="L1860" s="129"/>
      <c r="M1860" s="59"/>
      <c r="N1860" s="59"/>
      <c r="O1860" s="33"/>
    </row>
    <row r="1861" spans="1:15">
      <c r="A1861" s="92">
        <v>1</v>
      </c>
      <c r="B1861" s="42" t="s">
        <v>6028</v>
      </c>
      <c r="C1861" s="39" t="s">
        <v>6029</v>
      </c>
      <c r="D1861" s="39">
        <v>463</v>
      </c>
      <c r="E1861" s="39" t="s">
        <v>800</v>
      </c>
      <c r="F1861" s="39" t="s">
        <v>6030</v>
      </c>
      <c r="G1861" s="49"/>
      <c r="H1861" s="18">
        <v>44427</v>
      </c>
      <c r="I1861" s="98">
        <v>44438</v>
      </c>
      <c r="J1861" s="89">
        <v>1</v>
      </c>
      <c r="K1861" s="98">
        <v>44659</v>
      </c>
      <c r="L1861" s="129">
        <v>1</v>
      </c>
      <c r="M1861" s="59"/>
      <c r="N1861" s="59"/>
      <c r="O1861" s="33"/>
    </row>
    <row r="1862" spans="1:15">
      <c r="A1862" s="92">
        <v>1</v>
      </c>
      <c r="B1862" s="96" t="s">
        <v>6025</v>
      </c>
      <c r="C1862" s="38" t="s">
        <v>6026</v>
      </c>
      <c r="D1862" s="38">
        <v>589</v>
      </c>
      <c r="E1862" s="38" t="s">
        <v>1481</v>
      </c>
      <c r="F1862" s="38" t="s">
        <v>6027</v>
      </c>
      <c r="G1862" s="49"/>
      <c r="H1862" s="18">
        <v>44427</v>
      </c>
      <c r="I1862" s="98" t="s">
        <v>2288</v>
      </c>
      <c r="J1862" s="89"/>
      <c r="K1862" s="98" t="str">
        <f ca="1">IF(L1862&lt;&gt;"", IF(K1862&lt;&gt;"",K1862,NOW()),"")</f>
        <v/>
      </c>
      <c r="L1862" s="129"/>
      <c r="M1862" s="59">
        <v>1</v>
      </c>
      <c r="N1862" s="59"/>
      <c r="O1862" s="33"/>
    </row>
    <row r="1863" spans="1:15">
      <c r="A1863" s="92">
        <v>1</v>
      </c>
      <c r="B1863" s="42" t="s">
        <v>6034</v>
      </c>
      <c r="C1863" s="39" t="s">
        <v>6035</v>
      </c>
      <c r="D1863" s="39">
        <v>645</v>
      </c>
      <c r="E1863" s="39" t="s">
        <v>649</v>
      </c>
      <c r="F1863" s="39" t="s">
        <v>6036</v>
      </c>
      <c r="G1863" s="49">
        <v>1</v>
      </c>
      <c r="H1863" s="18">
        <v>44428</v>
      </c>
      <c r="I1863" s="98">
        <v>44496</v>
      </c>
      <c r="J1863" s="89">
        <v>1</v>
      </c>
      <c r="K1863" s="98">
        <v>44840</v>
      </c>
      <c r="L1863" s="129">
        <v>1</v>
      </c>
      <c r="M1863" s="59"/>
      <c r="N1863" s="59"/>
      <c r="O1863" s="33"/>
    </row>
    <row r="1864" spans="1:15">
      <c r="A1864" s="93">
        <v>1</v>
      </c>
      <c r="B1864" s="42" t="s">
        <v>6037</v>
      </c>
      <c r="C1864" s="39" t="s">
        <v>6038</v>
      </c>
      <c r="D1864" s="39">
        <v>738</v>
      </c>
      <c r="E1864" s="39" t="s">
        <v>1203</v>
      </c>
      <c r="F1864" s="39" t="s">
        <v>6039</v>
      </c>
      <c r="G1864" s="49"/>
      <c r="H1864" s="18">
        <v>44428</v>
      </c>
      <c r="I1864" s="98">
        <v>44455</v>
      </c>
      <c r="J1864" s="89">
        <v>1</v>
      </c>
      <c r="K1864" s="98">
        <v>44627</v>
      </c>
      <c r="L1864" s="129">
        <v>1</v>
      </c>
      <c r="M1864" s="59"/>
      <c r="N1864" s="59"/>
      <c r="O1864" s="33"/>
    </row>
    <row r="1865" spans="1:15">
      <c r="A1865" s="92">
        <v>1</v>
      </c>
      <c r="B1865" s="42" t="s">
        <v>6040</v>
      </c>
      <c r="C1865" s="39" t="s">
        <v>6041</v>
      </c>
      <c r="D1865" s="39">
        <v>5680</v>
      </c>
      <c r="E1865" s="39" t="s">
        <v>823</v>
      </c>
      <c r="F1865" s="39" t="s">
        <v>6042</v>
      </c>
      <c r="G1865" s="49">
        <v>1</v>
      </c>
      <c r="H1865" s="18">
        <v>44428</v>
      </c>
      <c r="I1865" s="98">
        <v>44435</v>
      </c>
      <c r="J1865" s="89">
        <v>1</v>
      </c>
      <c r="K1865" s="98">
        <v>44595</v>
      </c>
      <c r="L1865" s="129">
        <v>1</v>
      </c>
      <c r="M1865" s="59"/>
      <c r="N1865" s="59"/>
      <c r="O1865" s="33"/>
    </row>
    <row r="1866" spans="1:15">
      <c r="A1866" s="92">
        <v>1</v>
      </c>
      <c r="B1866" s="42" t="s">
        <v>6043</v>
      </c>
      <c r="C1866" s="39" t="s">
        <v>6044</v>
      </c>
      <c r="D1866" s="39">
        <v>5334</v>
      </c>
      <c r="E1866" s="39" t="s">
        <v>589</v>
      </c>
      <c r="F1866" s="39" t="s">
        <v>6045</v>
      </c>
      <c r="G1866" s="49"/>
      <c r="H1866" s="18">
        <v>44431</v>
      </c>
      <c r="I1866" s="98">
        <v>44460</v>
      </c>
      <c r="J1866" s="89">
        <v>1</v>
      </c>
      <c r="K1866" s="98">
        <v>44764</v>
      </c>
      <c r="L1866" s="129">
        <v>1</v>
      </c>
      <c r="M1866" s="59"/>
      <c r="N1866" s="59"/>
      <c r="O1866" s="33"/>
    </row>
    <row r="1867" spans="1:15">
      <c r="A1867" s="92">
        <v>1</v>
      </c>
      <c r="B1867" s="42" t="s">
        <v>6046</v>
      </c>
      <c r="C1867" s="39" t="s">
        <v>6047</v>
      </c>
      <c r="D1867" s="39">
        <v>5657</v>
      </c>
      <c r="E1867" s="39" t="s">
        <v>4250</v>
      </c>
      <c r="F1867" s="39" t="s">
        <v>5994</v>
      </c>
      <c r="G1867" s="49"/>
      <c r="H1867" s="18">
        <v>44432</v>
      </c>
      <c r="I1867" s="98">
        <v>44448</v>
      </c>
      <c r="J1867" s="89">
        <v>1</v>
      </c>
      <c r="K1867" s="98">
        <v>45085</v>
      </c>
      <c r="L1867" s="129">
        <v>1</v>
      </c>
      <c r="M1867" s="59"/>
      <c r="N1867" s="59"/>
      <c r="O1867" s="33"/>
    </row>
    <row r="1868" spans="1:15">
      <c r="A1868" s="92">
        <v>1</v>
      </c>
      <c r="B1868" s="42" t="s">
        <v>6048</v>
      </c>
      <c r="C1868" s="8" t="s">
        <v>6049</v>
      </c>
      <c r="D1868" s="22">
        <v>1651</v>
      </c>
      <c r="E1868" s="8" t="s">
        <v>4197</v>
      </c>
      <c r="F1868" s="8" t="s">
        <v>6050</v>
      </c>
      <c r="G1868" s="49">
        <v>1</v>
      </c>
      <c r="H1868" s="157">
        <v>44434</v>
      </c>
      <c r="I1868" s="98">
        <v>44467</v>
      </c>
      <c r="J1868" s="89">
        <v>1</v>
      </c>
      <c r="K1868" s="98">
        <v>44530</v>
      </c>
      <c r="L1868" s="129">
        <v>1</v>
      </c>
      <c r="M1868" s="59"/>
      <c r="N1868" s="59"/>
      <c r="O1868" s="33"/>
    </row>
    <row r="1869" spans="1:15">
      <c r="A1869" s="92">
        <v>1</v>
      </c>
      <c r="B1869" s="42" t="s">
        <v>6051</v>
      </c>
      <c r="C1869" s="39" t="s">
        <v>6052</v>
      </c>
      <c r="D1869" s="39">
        <v>582</v>
      </c>
      <c r="E1869" s="39" t="s">
        <v>596</v>
      </c>
      <c r="F1869" s="39" t="s">
        <v>6053</v>
      </c>
      <c r="G1869" s="49"/>
      <c r="H1869" s="18">
        <v>44435</v>
      </c>
      <c r="I1869" s="98">
        <v>44644</v>
      </c>
      <c r="J1869" s="89">
        <v>1</v>
      </c>
      <c r="K1869" s="98">
        <v>44816</v>
      </c>
      <c r="L1869" s="129">
        <v>1</v>
      </c>
      <c r="M1869" s="59"/>
      <c r="N1869" s="59"/>
      <c r="O1869" s="33"/>
    </row>
    <row r="1870" spans="1:15">
      <c r="A1870" s="93">
        <v>1</v>
      </c>
      <c r="B1870" s="42" t="s">
        <v>6054</v>
      </c>
      <c r="C1870" s="39" t="s">
        <v>6055</v>
      </c>
      <c r="D1870" s="39">
        <v>3575</v>
      </c>
      <c r="E1870" s="39" t="s">
        <v>6056</v>
      </c>
      <c r="F1870" s="39" t="s">
        <v>6057</v>
      </c>
      <c r="G1870" s="49"/>
      <c r="H1870" s="18">
        <v>44438</v>
      </c>
      <c r="I1870" s="98">
        <v>44532</v>
      </c>
      <c r="J1870" s="89">
        <v>1</v>
      </c>
      <c r="K1870" s="98">
        <v>44720</v>
      </c>
      <c r="L1870" s="129">
        <v>1</v>
      </c>
      <c r="M1870" s="59"/>
      <c r="N1870" s="59"/>
      <c r="O1870" s="33"/>
    </row>
    <row r="1871" spans="1:15">
      <c r="A1871" s="92">
        <v>1</v>
      </c>
      <c r="B1871" s="42" t="s">
        <v>6058</v>
      </c>
      <c r="C1871" s="39" t="s">
        <v>6059</v>
      </c>
      <c r="D1871" s="39">
        <v>5575</v>
      </c>
      <c r="E1871" s="39" t="s">
        <v>2997</v>
      </c>
      <c r="F1871" s="39" t="s">
        <v>6060</v>
      </c>
      <c r="G1871" s="49"/>
      <c r="H1871" s="18">
        <v>44438</v>
      </c>
      <c r="I1871" s="98">
        <v>44606</v>
      </c>
      <c r="J1871" s="89">
        <v>1</v>
      </c>
      <c r="K1871" s="98">
        <v>44824</v>
      </c>
      <c r="L1871" s="129">
        <v>1</v>
      </c>
      <c r="M1871" s="59"/>
      <c r="N1871" s="59"/>
      <c r="O1871" s="33"/>
    </row>
    <row r="1872" spans="1:15">
      <c r="A1872" s="92">
        <v>1</v>
      </c>
      <c r="B1872" s="42" t="s">
        <v>6061</v>
      </c>
      <c r="C1872" s="39" t="s">
        <v>6062</v>
      </c>
      <c r="D1872" s="39">
        <v>5410</v>
      </c>
      <c r="E1872" s="39" t="s">
        <v>823</v>
      </c>
      <c r="F1872" s="39" t="s">
        <v>6063</v>
      </c>
      <c r="G1872" s="49"/>
      <c r="H1872" s="18">
        <v>44438</v>
      </c>
      <c r="I1872" s="98">
        <v>44442</v>
      </c>
      <c r="J1872" s="89">
        <v>1</v>
      </c>
      <c r="K1872" s="98">
        <v>44642</v>
      </c>
      <c r="L1872" s="129">
        <v>1</v>
      </c>
      <c r="M1872" s="59"/>
      <c r="N1872" s="59"/>
      <c r="O1872" s="33"/>
    </row>
    <row r="1873" spans="1:15">
      <c r="A1873" s="92">
        <v>1</v>
      </c>
      <c r="B1873" s="42" t="s">
        <v>6064</v>
      </c>
      <c r="C1873" s="39" t="s">
        <v>6065</v>
      </c>
      <c r="D1873" s="39">
        <v>1398</v>
      </c>
      <c r="E1873" s="39" t="s">
        <v>1174</v>
      </c>
      <c r="F1873" s="39" t="s">
        <v>5071</v>
      </c>
      <c r="G1873" s="49"/>
      <c r="H1873" s="18">
        <v>44439</v>
      </c>
      <c r="I1873" s="98">
        <v>44508</v>
      </c>
      <c r="J1873" s="89">
        <v>1</v>
      </c>
      <c r="K1873" s="98">
        <v>45407</v>
      </c>
      <c r="L1873" s="129">
        <v>1</v>
      </c>
      <c r="M1873" s="59"/>
      <c r="N1873" s="59"/>
      <c r="O1873" s="33"/>
    </row>
    <row r="1874" spans="1:15">
      <c r="A1874" s="92">
        <v>1</v>
      </c>
      <c r="B1874" s="42" t="s">
        <v>6066</v>
      </c>
      <c r="C1874" s="39" t="s">
        <v>6067</v>
      </c>
      <c r="D1874" s="39">
        <v>6785</v>
      </c>
      <c r="E1874" s="39" t="s">
        <v>4731</v>
      </c>
      <c r="F1874" s="39" t="s">
        <v>6068</v>
      </c>
      <c r="G1874" s="49">
        <v>1</v>
      </c>
      <c r="H1874" s="18">
        <v>44440</v>
      </c>
      <c r="I1874" s="98">
        <v>44449</v>
      </c>
      <c r="J1874" s="89">
        <v>1</v>
      </c>
      <c r="K1874" s="98">
        <v>44523</v>
      </c>
      <c r="L1874" s="129">
        <v>1</v>
      </c>
      <c r="M1874" s="59"/>
      <c r="N1874" s="59"/>
      <c r="O1874" s="33"/>
    </row>
    <row r="1875" spans="1:15">
      <c r="A1875" s="92">
        <v>1</v>
      </c>
      <c r="B1875" s="42" t="s">
        <v>6069</v>
      </c>
      <c r="C1875" s="39" t="s">
        <v>6070</v>
      </c>
      <c r="D1875" s="39">
        <v>452</v>
      </c>
      <c r="E1875" s="39" t="s">
        <v>873</v>
      </c>
      <c r="F1875" s="39" t="s">
        <v>5922</v>
      </c>
      <c r="G1875" s="49"/>
      <c r="H1875" s="18">
        <v>44440</v>
      </c>
      <c r="I1875" s="98">
        <v>44466</v>
      </c>
      <c r="J1875" s="89">
        <v>1</v>
      </c>
      <c r="K1875" s="98">
        <v>44742</v>
      </c>
      <c r="L1875" s="129">
        <v>1</v>
      </c>
      <c r="M1875" s="59"/>
      <c r="N1875" s="59"/>
      <c r="O1875" s="33"/>
    </row>
    <row r="1876" spans="1:15">
      <c r="A1876" s="93">
        <v>1</v>
      </c>
      <c r="B1876" s="42" t="s">
        <v>6071</v>
      </c>
      <c r="C1876" s="39" t="s">
        <v>6072</v>
      </c>
      <c r="D1876" s="39">
        <v>6108</v>
      </c>
      <c r="E1876" s="39" t="s">
        <v>736</v>
      </c>
      <c r="F1876" s="39" t="s">
        <v>6073</v>
      </c>
      <c r="G1876" s="49"/>
      <c r="H1876" s="18">
        <v>44441</v>
      </c>
      <c r="I1876" s="98">
        <v>44558</v>
      </c>
      <c r="J1876" s="89">
        <v>1</v>
      </c>
      <c r="K1876" s="98">
        <v>44701</v>
      </c>
      <c r="L1876" s="129">
        <v>1</v>
      </c>
      <c r="M1876" s="59"/>
      <c r="N1876" s="59"/>
      <c r="O1876" s="33"/>
    </row>
    <row r="1877" spans="1:15">
      <c r="A1877" s="92">
        <v>1</v>
      </c>
      <c r="B1877" s="42" t="s">
        <v>6074</v>
      </c>
      <c r="C1877" s="39" t="s">
        <v>6075</v>
      </c>
      <c r="D1877" s="39">
        <v>656</v>
      </c>
      <c r="E1877" s="39" t="s">
        <v>649</v>
      </c>
      <c r="F1877" s="39" t="s">
        <v>6076</v>
      </c>
      <c r="G1877" s="49">
        <v>1</v>
      </c>
      <c r="H1877" s="18">
        <v>44441</v>
      </c>
      <c r="I1877" s="98">
        <v>44543</v>
      </c>
      <c r="J1877" s="89">
        <v>1</v>
      </c>
      <c r="K1877" s="98">
        <v>44988</v>
      </c>
      <c r="L1877" s="129">
        <v>1</v>
      </c>
      <c r="M1877" s="59"/>
      <c r="N1877" s="59"/>
      <c r="O1877" s="33"/>
    </row>
    <row r="1878" spans="1:15">
      <c r="A1878" s="92">
        <v>1</v>
      </c>
      <c r="B1878" s="42" t="s">
        <v>6077</v>
      </c>
      <c r="C1878" s="39" t="s">
        <v>6078</v>
      </c>
      <c r="D1878" s="39">
        <v>820</v>
      </c>
      <c r="E1878" s="39" t="s">
        <v>757</v>
      </c>
      <c r="F1878" s="39" t="s">
        <v>2932</v>
      </c>
      <c r="G1878" s="49">
        <v>1</v>
      </c>
      <c r="H1878" s="18">
        <v>44441</v>
      </c>
      <c r="I1878" s="98">
        <v>44504</v>
      </c>
      <c r="J1878" s="89">
        <v>1</v>
      </c>
      <c r="K1878" s="98">
        <v>44693</v>
      </c>
      <c r="L1878" s="129">
        <v>1</v>
      </c>
      <c r="M1878" s="59"/>
      <c r="N1878" s="59"/>
      <c r="O1878" s="33"/>
    </row>
    <row r="1879" spans="1:15">
      <c r="A1879" s="92">
        <v>1</v>
      </c>
      <c r="B1879" s="128" t="s">
        <v>6081</v>
      </c>
      <c r="C1879" s="17" t="s">
        <v>6082</v>
      </c>
      <c r="D1879" s="17">
        <v>2033</v>
      </c>
      <c r="E1879" s="17" t="s">
        <v>424</v>
      </c>
      <c r="F1879" s="17" t="s">
        <v>6083</v>
      </c>
      <c r="G1879" s="49"/>
      <c r="H1879" s="18">
        <v>44442</v>
      </c>
      <c r="I1879" s="98">
        <v>44462</v>
      </c>
      <c r="J1879" s="89">
        <v>1</v>
      </c>
      <c r="K1879" s="98" t="str">
        <f ca="1">IF(L1879&lt;&gt;"", IF(K1879&lt;&gt;"",K1879,NOW()),"")</f>
        <v/>
      </c>
      <c r="L1879" s="129"/>
      <c r="M1879" s="59"/>
      <c r="N1879" s="59"/>
      <c r="O1879" s="33"/>
    </row>
    <row r="1880" spans="1:15">
      <c r="A1880" s="93">
        <v>1</v>
      </c>
      <c r="B1880" s="128" t="s">
        <v>6086</v>
      </c>
      <c r="C1880" s="17" t="s">
        <v>6087</v>
      </c>
      <c r="D1880" s="17">
        <v>2013</v>
      </c>
      <c r="E1880" s="17" t="s">
        <v>424</v>
      </c>
      <c r="F1880" s="17" t="s">
        <v>6083</v>
      </c>
      <c r="G1880" s="49"/>
      <c r="H1880" s="18">
        <v>44442</v>
      </c>
      <c r="I1880" s="98">
        <v>44456</v>
      </c>
      <c r="J1880" s="89">
        <v>1</v>
      </c>
      <c r="K1880" s="98" t="str">
        <f ca="1">IF(L1880&lt;&gt;"", IF(K1880&lt;&gt;"",K1880,NOW()),"")</f>
        <v/>
      </c>
      <c r="L1880" s="129"/>
      <c r="M1880" s="59"/>
      <c r="N1880" s="59"/>
      <c r="O1880" s="33"/>
    </row>
    <row r="1881" spans="1:15">
      <c r="A1881" s="92">
        <v>1</v>
      </c>
      <c r="B1881" s="42" t="s">
        <v>6079</v>
      </c>
      <c r="C1881" s="39" t="s">
        <v>6080</v>
      </c>
      <c r="D1881" s="39">
        <v>6648</v>
      </c>
      <c r="E1881" s="39" t="s">
        <v>1320</v>
      </c>
      <c r="F1881" s="39" t="s">
        <v>5919</v>
      </c>
      <c r="G1881" s="49">
        <v>1</v>
      </c>
      <c r="H1881" s="18">
        <v>44442</v>
      </c>
      <c r="I1881" s="98">
        <v>44456</v>
      </c>
      <c r="J1881" s="89">
        <v>1</v>
      </c>
      <c r="K1881" s="98">
        <v>45407</v>
      </c>
      <c r="L1881" s="129">
        <v>1</v>
      </c>
      <c r="M1881" s="59"/>
      <c r="N1881" s="59"/>
      <c r="O1881" s="33"/>
    </row>
    <row r="1882" spans="1:15">
      <c r="A1882" s="92">
        <v>1</v>
      </c>
      <c r="B1882" s="42" t="s">
        <v>6084</v>
      </c>
      <c r="C1882" s="39" t="s">
        <v>6085</v>
      </c>
      <c r="D1882" s="39">
        <v>1973</v>
      </c>
      <c r="E1882" s="39" t="s">
        <v>424</v>
      </c>
      <c r="F1882" s="39" t="s">
        <v>6083</v>
      </c>
      <c r="G1882" s="49"/>
      <c r="H1882" s="18">
        <v>44442</v>
      </c>
      <c r="I1882" s="98">
        <v>44456</v>
      </c>
      <c r="J1882" s="89">
        <v>1</v>
      </c>
      <c r="K1882" s="98">
        <v>44881</v>
      </c>
      <c r="L1882" s="129">
        <v>1</v>
      </c>
      <c r="M1882" s="59"/>
      <c r="N1882" s="59"/>
      <c r="O1882" s="33"/>
    </row>
    <row r="1883" spans="1:15">
      <c r="A1883" s="92">
        <v>1</v>
      </c>
      <c r="B1883" s="42" t="s">
        <v>6093</v>
      </c>
      <c r="C1883" s="39" t="s">
        <v>6094</v>
      </c>
      <c r="D1883" s="39">
        <v>426</v>
      </c>
      <c r="E1883" s="39" t="s">
        <v>1347</v>
      </c>
      <c r="F1883" s="39" t="s">
        <v>6095</v>
      </c>
      <c r="G1883" s="49"/>
      <c r="H1883" s="18">
        <v>44446</v>
      </c>
      <c r="I1883" s="98">
        <v>44454</v>
      </c>
      <c r="J1883" s="89">
        <v>1</v>
      </c>
      <c r="K1883" s="98">
        <v>44627</v>
      </c>
      <c r="L1883" s="129">
        <v>1</v>
      </c>
      <c r="M1883" s="59"/>
      <c r="N1883" s="59"/>
      <c r="O1883" s="33"/>
    </row>
    <row r="1884" spans="1:15">
      <c r="A1884" s="92">
        <v>1</v>
      </c>
      <c r="B1884" s="96" t="s">
        <v>6090</v>
      </c>
      <c r="C1884" s="38" t="s">
        <v>6091</v>
      </c>
      <c r="D1884" s="38">
        <v>1510</v>
      </c>
      <c r="E1884" s="38" t="s">
        <v>2596</v>
      </c>
      <c r="F1884" s="38" t="s">
        <v>6092</v>
      </c>
      <c r="G1884" s="49"/>
      <c r="H1884" s="18">
        <v>44446</v>
      </c>
      <c r="I1884" s="98" t="s">
        <v>4929</v>
      </c>
      <c r="J1884" s="89"/>
      <c r="K1884" s="98" t="str">
        <f ca="1">IF(L1884&lt;&gt;"", IF(K1884&lt;&gt;"",K1884,NOW()),"")</f>
        <v/>
      </c>
      <c r="L1884" s="129"/>
      <c r="M1884" s="59">
        <v>1</v>
      </c>
      <c r="N1884" s="59"/>
      <c r="O1884" s="33"/>
    </row>
    <row r="1885" spans="1:15">
      <c r="A1885" s="92">
        <v>1</v>
      </c>
      <c r="B1885" s="96" t="s">
        <v>6088</v>
      </c>
      <c r="C1885" s="38" t="s">
        <v>6089</v>
      </c>
      <c r="D1885" s="38">
        <v>1455</v>
      </c>
      <c r="E1885" s="38" t="s">
        <v>4291</v>
      </c>
      <c r="F1885" s="38" t="s">
        <v>1125</v>
      </c>
      <c r="G1885" s="49"/>
      <c r="H1885" s="18">
        <v>44446</v>
      </c>
      <c r="I1885" s="98">
        <v>44489</v>
      </c>
      <c r="J1885" s="89">
        <v>1</v>
      </c>
      <c r="K1885" s="98" t="str">
        <f ca="1">IF(L1885&lt;&gt;"", IF(K1885&lt;&gt;"",K1885,NOW()),"")</f>
        <v/>
      </c>
      <c r="L1885" s="129"/>
      <c r="M1885" s="59"/>
      <c r="N1885" s="59">
        <v>1</v>
      </c>
      <c r="O1885" s="33"/>
    </row>
    <row r="1886" spans="1:15">
      <c r="A1886" s="92">
        <v>1</v>
      </c>
      <c r="B1886" s="42" t="s">
        <v>6096</v>
      </c>
      <c r="C1886" s="39" t="s">
        <v>6097</v>
      </c>
      <c r="D1886" s="39">
        <v>687</v>
      </c>
      <c r="E1886" s="39" t="s">
        <v>985</v>
      </c>
      <c r="F1886" s="39" t="s">
        <v>6098</v>
      </c>
      <c r="G1886" s="49"/>
      <c r="H1886" s="18">
        <v>44447</v>
      </c>
      <c r="I1886" s="98">
        <v>44679</v>
      </c>
      <c r="J1886" s="89">
        <v>1</v>
      </c>
      <c r="K1886" s="98">
        <v>44992</v>
      </c>
      <c r="L1886" s="129">
        <v>1</v>
      </c>
      <c r="M1886" s="59"/>
      <c r="N1886" s="59"/>
      <c r="O1886" s="33"/>
    </row>
    <row r="1887" spans="1:15">
      <c r="A1887" s="92">
        <v>1</v>
      </c>
      <c r="B1887" s="42" t="s">
        <v>6099</v>
      </c>
      <c r="C1887" s="39" t="s">
        <v>6100</v>
      </c>
      <c r="D1887" s="39">
        <v>5654</v>
      </c>
      <c r="E1887" s="39" t="s">
        <v>4250</v>
      </c>
      <c r="F1887" s="39" t="s">
        <v>6101</v>
      </c>
      <c r="G1887" s="49"/>
      <c r="H1887" s="18">
        <v>44447</v>
      </c>
      <c r="I1887" s="98">
        <v>44480</v>
      </c>
      <c r="J1887" s="89">
        <v>1</v>
      </c>
      <c r="K1887" s="98">
        <v>45058</v>
      </c>
      <c r="L1887" s="129">
        <v>1</v>
      </c>
      <c r="M1887" s="59"/>
      <c r="N1887" s="59"/>
      <c r="O1887" s="33"/>
    </row>
    <row r="1888" spans="1:15">
      <c r="A1888" s="93">
        <v>1</v>
      </c>
      <c r="B1888" s="42" t="s">
        <v>6102</v>
      </c>
      <c r="C1888" s="39" t="s">
        <v>6103</v>
      </c>
      <c r="D1888" s="39">
        <v>5487</v>
      </c>
      <c r="E1888" s="39" t="s">
        <v>2392</v>
      </c>
      <c r="F1888" s="39" t="s">
        <v>6104</v>
      </c>
      <c r="G1888" s="49"/>
      <c r="H1888" s="18">
        <v>44447</v>
      </c>
      <c r="I1888" s="98">
        <v>44476</v>
      </c>
      <c r="J1888" s="89">
        <v>1</v>
      </c>
      <c r="K1888" s="98">
        <v>44683</v>
      </c>
      <c r="L1888" s="129">
        <v>1</v>
      </c>
      <c r="M1888" s="59"/>
      <c r="N1888" s="59"/>
      <c r="O1888" s="33"/>
    </row>
    <row r="1889" spans="1:15">
      <c r="A1889" s="92">
        <v>1</v>
      </c>
      <c r="B1889" s="128" t="s">
        <v>6105</v>
      </c>
      <c r="C1889" s="17" t="s">
        <v>6106</v>
      </c>
      <c r="D1889" s="17">
        <v>166</v>
      </c>
      <c r="E1889" s="17" t="s">
        <v>2286</v>
      </c>
      <c r="F1889" s="17" t="s">
        <v>6107</v>
      </c>
      <c r="G1889" s="49"/>
      <c r="H1889" s="18">
        <v>44448</v>
      </c>
      <c r="I1889" s="98">
        <v>44540</v>
      </c>
      <c r="J1889" s="89">
        <v>1</v>
      </c>
      <c r="K1889" s="98" t="str">
        <f ca="1">IF(L1889&lt;&gt;"", IF(K1889&lt;&gt;"",K1889,NOW()),"")</f>
        <v/>
      </c>
      <c r="L1889" s="129"/>
      <c r="M1889" s="59"/>
      <c r="N1889" s="59"/>
      <c r="O1889" s="33"/>
    </row>
    <row r="1890" spans="1:15">
      <c r="A1890" s="92">
        <v>1</v>
      </c>
      <c r="B1890" s="42" t="s">
        <v>6108</v>
      </c>
      <c r="C1890" s="39" t="s">
        <v>6109</v>
      </c>
      <c r="D1890" s="39">
        <v>738</v>
      </c>
      <c r="E1890" s="39" t="s">
        <v>1273</v>
      </c>
      <c r="F1890" s="39" t="s">
        <v>6110</v>
      </c>
      <c r="G1890" s="49">
        <v>1</v>
      </c>
      <c r="H1890" s="18">
        <v>44448</v>
      </c>
      <c r="I1890" s="98">
        <v>44622</v>
      </c>
      <c r="J1890" s="89">
        <v>1</v>
      </c>
      <c r="K1890" s="98">
        <v>45056</v>
      </c>
      <c r="L1890" s="129">
        <v>1</v>
      </c>
      <c r="M1890" s="59"/>
      <c r="N1890" s="59"/>
      <c r="O1890" s="33"/>
    </row>
    <row r="1891" spans="1:15">
      <c r="A1891" s="92">
        <v>1</v>
      </c>
      <c r="B1891" s="42" t="s">
        <v>6111</v>
      </c>
      <c r="C1891" s="39" t="s">
        <v>6112</v>
      </c>
      <c r="D1891" s="39">
        <v>1748</v>
      </c>
      <c r="E1891" s="39" t="s">
        <v>3283</v>
      </c>
      <c r="F1891" s="39" t="s">
        <v>6113</v>
      </c>
      <c r="G1891" s="49">
        <v>1</v>
      </c>
      <c r="H1891" s="18">
        <v>44448</v>
      </c>
      <c r="I1891" s="98">
        <v>44473</v>
      </c>
      <c r="J1891" s="89">
        <v>1</v>
      </c>
      <c r="K1891" s="98">
        <v>44852</v>
      </c>
      <c r="L1891" s="129">
        <v>1</v>
      </c>
      <c r="M1891" s="59"/>
      <c r="N1891" s="59"/>
      <c r="O1891" s="33"/>
    </row>
    <row r="1892" spans="1:15">
      <c r="A1892" s="92">
        <v>1</v>
      </c>
      <c r="B1892" s="42" t="s">
        <v>6114</v>
      </c>
      <c r="C1892" s="39" t="s">
        <v>6115</v>
      </c>
      <c r="D1892" s="39">
        <v>6658</v>
      </c>
      <c r="E1892" s="39" t="s">
        <v>5582</v>
      </c>
      <c r="F1892" s="39" t="s">
        <v>6116</v>
      </c>
      <c r="G1892" s="49"/>
      <c r="H1892" s="18">
        <v>44448</v>
      </c>
      <c r="I1892" s="98">
        <v>44483</v>
      </c>
      <c r="J1892" s="89">
        <v>1</v>
      </c>
      <c r="K1892" s="98">
        <v>44760</v>
      </c>
      <c r="L1892" s="129">
        <v>1</v>
      </c>
      <c r="M1892" s="59"/>
      <c r="N1892" s="59"/>
      <c r="O1892" s="33"/>
    </row>
    <row r="1893" spans="1:15">
      <c r="A1893" s="92">
        <v>1</v>
      </c>
      <c r="B1893" s="42" t="s">
        <v>6117</v>
      </c>
      <c r="C1893" s="39" t="s">
        <v>6118</v>
      </c>
      <c r="D1893" s="39">
        <v>5856</v>
      </c>
      <c r="E1893" s="39" t="s">
        <v>6119</v>
      </c>
      <c r="F1893" s="39" t="s">
        <v>6120</v>
      </c>
      <c r="G1893" s="49"/>
      <c r="H1893" s="18">
        <v>44449</v>
      </c>
      <c r="I1893" s="98">
        <v>44487</v>
      </c>
      <c r="J1893" s="89">
        <v>1</v>
      </c>
      <c r="K1893" s="98">
        <v>44792</v>
      </c>
      <c r="L1893" s="129">
        <v>1</v>
      </c>
      <c r="M1893" s="59"/>
      <c r="N1893" s="59"/>
      <c r="O1893" s="33"/>
    </row>
    <row r="1894" spans="1:15">
      <c r="A1894" s="93">
        <v>1</v>
      </c>
      <c r="B1894" s="42" t="s">
        <v>6121</v>
      </c>
      <c r="C1894" s="39" t="s">
        <v>1532</v>
      </c>
      <c r="D1894" s="39">
        <v>5528</v>
      </c>
      <c r="E1894" s="39" t="s">
        <v>517</v>
      </c>
      <c r="F1894" s="39" t="s">
        <v>6122</v>
      </c>
      <c r="G1894" s="49"/>
      <c r="H1894" s="18">
        <v>44449</v>
      </c>
      <c r="I1894" s="98">
        <v>44456</v>
      </c>
      <c r="J1894" s="89">
        <v>1</v>
      </c>
      <c r="K1894" s="98">
        <v>44721</v>
      </c>
      <c r="L1894" s="129">
        <v>1</v>
      </c>
      <c r="M1894" s="59"/>
      <c r="N1894" s="59"/>
      <c r="O1894" s="33"/>
    </row>
    <row r="1895" spans="1:15">
      <c r="A1895" s="92">
        <v>1</v>
      </c>
      <c r="B1895" s="96" t="s">
        <v>6123</v>
      </c>
      <c r="C1895" s="38" t="s">
        <v>6124</v>
      </c>
      <c r="D1895" s="38">
        <v>6382</v>
      </c>
      <c r="E1895" s="38" t="s">
        <v>498</v>
      </c>
      <c r="F1895" s="38" t="s">
        <v>6125</v>
      </c>
      <c r="G1895" s="49"/>
      <c r="H1895" s="18">
        <v>44449</v>
      </c>
      <c r="I1895" s="98" t="s">
        <v>2065</v>
      </c>
      <c r="J1895" s="89"/>
      <c r="K1895" s="98" t="str">
        <f ca="1">IF(L1895&lt;&gt;"", IF(K1895&lt;&gt;"",K1895,NOW()),"")</f>
        <v/>
      </c>
      <c r="L1895" s="129"/>
      <c r="M1895" s="59">
        <v>1</v>
      </c>
      <c r="N1895" s="59"/>
      <c r="O1895" s="33"/>
    </row>
    <row r="1896" spans="1:15">
      <c r="A1896" s="92">
        <v>1</v>
      </c>
      <c r="B1896" s="42" t="s">
        <v>6126</v>
      </c>
      <c r="C1896" s="39" t="s">
        <v>6127</v>
      </c>
      <c r="D1896" s="39">
        <v>83</v>
      </c>
      <c r="E1896" s="39" t="s">
        <v>1481</v>
      </c>
      <c r="F1896" s="39" t="s">
        <v>6128</v>
      </c>
      <c r="G1896" s="49">
        <v>1</v>
      </c>
      <c r="H1896" s="18">
        <v>44452</v>
      </c>
      <c r="I1896" s="98">
        <v>44459</v>
      </c>
      <c r="J1896" s="89">
        <v>1</v>
      </c>
      <c r="K1896" s="98">
        <v>44656</v>
      </c>
      <c r="L1896" s="129">
        <v>1</v>
      </c>
      <c r="M1896" s="59"/>
      <c r="N1896" s="59"/>
      <c r="O1896" s="33"/>
    </row>
    <row r="1897" spans="1:15">
      <c r="A1897" s="92">
        <v>1</v>
      </c>
      <c r="B1897" s="42" t="s">
        <v>6129</v>
      </c>
      <c r="C1897" s="39" t="s">
        <v>6130</v>
      </c>
      <c r="D1897" s="39">
        <v>6297</v>
      </c>
      <c r="E1897" s="39" t="s">
        <v>649</v>
      </c>
      <c r="F1897" s="39" t="s">
        <v>6131</v>
      </c>
      <c r="G1897" s="49"/>
      <c r="H1897" s="18">
        <v>44452</v>
      </c>
      <c r="I1897" s="98">
        <v>44481</v>
      </c>
      <c r="J1897" s="89">
        <v>1</v>
      </c>
      <c r="K1897" s="98">
        <v>44742</v>
      </c>
      <c r="L1897" s="129">
        <v>1</v>
      </c>
      <c r="M1897" s="59"/>
      <c r="N1897" s="59"/>
      <c r="O1897" s="33"/>
    </row>
    <row r="1898" spans="1:15">
      <c r="A1898" s="92">
        <v>1</v>
      </c>
      <c r="B1898" s="128" t="s">
        <v>6135</v>
      </c>
      <c r="C1898" s="17" t="s">
        <v>6136</v>
      </c>
      <c r="D1898" s="17">
        <v>6363</v>
      </c>
      <c r="E1898" s="17" t="s">
        <v>746</v>
      </c>
      <c r="F1898" s="17" t="s">
        <v>6137</v>
      </c>
      <c r="G1898" s="49"/>
      <c r="H1898" s="18">
        <v>44453</v>
      </c>
      <c r="I1898" s="98">
        <v>44875</v>
      </c>
      <c r="J1898" s="89">
        <v>1</v>
      </c>
      <c r="K1898" s="98" t="str">
        <f ca="1">IF(L1898&lt;&gt;"", IF(K1898&lt;&gt;"",K1898,NOW()),"")</f>
        <v/>
      </c>
      <c r="L1898" s="129"/>
      <c r="M1898" s="59"/>
      <c r="N1898" s="59"/>
      <c r="O1898" s="33"/>
    </row>
    <row r="1899" spans="1:15">
      <c r="A1899" s="93">
        <v>1</v>
      </c>
      <c r="B1899" s="128" t="s">
        <v>6138</v>
      </c>
      <c r="C1899" s="17" t="s">
        <v>6136</v>
      </c>
      <c r="D1899" s="17">
        <v>6363</v>
      </c>
      <c r="E1899" s="17" t="s">
        <v>746</v>
      </c>
      <c r="F1899" s="17" t="s">
        <v>6139</v>
      </c>
      <c r="G1899" s="49"/>
      <c r="H1899" s="18">
        <v>44453</v>
      </c>
      <c r="I1899" s="98">
        <v>44875</v>
      </c>
      <c r="J1899" s="89">
        <v>1</v>
      </c>
      <c r="K1899" s="98" t="str">
        <f ca="1">IF(L1899&lt;&gt;"", IF(K1899&lt;&gt;"",K1899,NOW()),"")</f>
        <v/>
      </c>
      <c r="L1899" s="129"/>
      <c r="M1899" s="59"/>
      <c r="N1899" s="59"/>
      <c r="O1899" s="33"/>
    </row>
    <row r="1900" spans="1:15">
      <c r="A1900" s="92">
        <v>1</v>
      </c>
      <c r="B1900" s="42" t="s">
        <v>6132</v>
      </c>
      <c r="C1900" s="39" t="s">
        <v>6133</v>
      </c>
      <c r="D1900" s="39">
        <v>924</v>
      </c>
      <c r="E1900" s="39" t="s">
        <v>615</v>
      </c>
      <c r="F1900" s="39" t="s">
        <v>6134</v>
      </c>
      <c r="G1900" s="49"/>
      <c r="H1900" s="18">
        <v>44453</v>
      </c>
      <c r="I1900" s="98">
        <v>44614</v>
      </c>
      <c r="J1900" s="89">
        <v>1</v>
      </c>
      <c r="K1900" s="98">
        <v>44824</v>
      </c>
      <c r="L1900" s="129">
        <v>1</v>
      </c>
      <c r="M1900" s="59"/>
      <c r="N1900" s="59"/>
      <c r="O1900" s="33"/>
    </row>
    <row r="1901" spans="1:15">
      <c r="A1901" s="92">
        <v>1</v>
      </c>
      <c r="B1901" s="42" t="s">
        <v>6140</v>
      </c>
      <c r="C1901" s="39" t="s">
        <v>6141</v>
      </c>
      <c r="D1901" s="39">
        <v>585</v>
      </c>
      <c r="E1901" s="39" t="s">
        <v>800</v>
      </c>
      <c r="F1901" s="39" t="s">
        <v>6142</v>
      </c>
      <c r="G1901" s="49"/>
      <c r="H1901" s="18">
        <v>44454</v>
      </c>
      <c r="I1901" s="98">
        <v>44484</v>
      </c>
      <c r="J1901" s="89">
        <v>1</v>
      </c>
      <c r="K1901" s="98">
        <v>44718</v>
      </c>
      <c r="L1901" s="129">
        <v>1</v>
      </c>
      <c r="M1901" s="59"/>
      <c r="N1901" s="59"/>
      <c r="O1901" s="33"/>
    </row>
    <row r="1902" spans="1:15">
      <c r="A1902" s="92">
        <v>1</v>
      </c>
      <c r="B1902" s="42" t="s">
        <v>6143</v>
      </c>
      <c r="C1902" s="39" t="s">
        <v>6144</v>
      </c>
      <c r="D1902" s="39">
        <v>6639</v>
      </c>
      <c r="E1902" s="39" t="s">
        <v>6145</v>
      </c>
      <c r="F1902" s="39" t="s">
        <v>6146</v>
      </c>
      <c r="G1902" s="49"/>
      <c r="H1902" s="18">
        <v>44454</v>
      </c>
      <c r="I1902" s="98">
        <v>44490</v>
      </c>
      <c r="J1902" s="89">
        <v>1</v>
      </c>
      <c r="K1902" s="98">
        <v>44865</v>
      </c>
      <c r="L1902" s="129">
        <v>1</v>
      </c>
      <c r="M1902" s="59"/>
      <c r="N1902" s="59"/>
      <c r="O1902" s="33"/>
    </row>
    <row r="1903" spans="1:15">
      <c r="A1903" s="92">
        <v>1</v>
      </c>
      <c r="B1903" s="42" t="s">
        <v>6147</v>
      </c>
      <c r="C1903" s="39" t="s">
        <v>6148</v>
      </c>
      <c r="D1903" s="39">
        <v>552</v>
      </c>
      <c r="E1903" s="39" t="s">
        <v>509</v>
      </c>
      <c r="F1903" s="39" t="s">
        <v>6149</v>
      </c>
      <c r="G1903" s="49">
        <v>1</v>
      </c>
      <c r="H1903" s="18">
        <v>44454</v>
      </c>
      <c r="I1903" s="98">
        <v>44482</v>
      </c>
      <c r="J1903" s="89">
        <v>1</v>
      </c>
      <c r="K1903" s="98">
        <v>44802</v>
      </c>
      <c r="L1903" s="129">
        <v>1</v>
      </c>
      <c r="M1903" s="59"/>
      <c r="N1903" s="59"/>
      <c r="O1903" s="33"/>
    </row>
    <row r="1904" spans="1:15">
      <c r="A1904" s="92">
        <v>1</v>
      </c>
      <c r="B1904" s="42" t="s">
        <v>6150</v>
      </c>
      <c r="C1904" s="39" t="s">
        <v>6151</v>
      </c>
      <c r="D1904" s="39">
        <v>6081</v>
      </c>
      <c r="E1904" s="39" t="s">
        <v>2732</v>
      </c>
      <c r="F1904" s="39" t="s">
        <v>6152</v>
      </c>
      <c r="G1904" s="49"/>
      <c r="H1904" s="18">
        <v>44456</v>
      </c>
      <c r="I1904" s="98">
        <v>44571</v>
      </c>
      <c r="J1904" s="89">
        <v>1</v>
      </c>
      <c r="K1904" s="98">
        <v>44852</v>
      </c>
      <c r="L1904" s="129">
        <v>1</v>
      </c>
      <c r="M1904" s="59"/>
      <c r="N1904" s="59"/>
      <c r="O1904" s="33"/>
    </row>
    <row r="1905" spans="1:15">
      <c r="A1905" s="92">
        <v>1</v>
      </c>
      <c r="B1905" s="42" t="s">
        <v>6153</v>
      </c>
      <c r="C1905" s="39" t="s">
        <v>6154</v>
      </c>
      <c r="D1905" s="39">
        <v>5545</v>
      </c>
      <c r="E1905" s="39" t="s">
        <v>1124</v>
      </c>
      <c r="F1905" s="39" t="s">
        <v>6155</v>
      </c>
      <c r="G1905" s="49"/>
      <c r="H1905" s="18">
        <v>44456</v>
      </c>
      <c r="I1905" s="98">
        <v>44603</v>
      </c>
      <c r="J1905" s="89">
        <v>1</v>
      </c>
      <c r="K1905" s="98">
        <v>44915</v>
      </c>
      <c r="L1905" s="129">
        <v>1</v>
      </c>
      <c r="M1905" s="59"/>
      <c r="N1905" s="59"/>
      <c r="O1905" s="33"/>
    </row>
    <row r="1906" spans="1:15">
      <c r="A1906" s="93">
        <v>1</v>
      </c>
      <c r="B1906" s="42" t="s">
        <v>6156</v>
      </c>
      <c r="C1906" s="39" t="s">
        <v>6157</v>
      </c>
      <c r="D1906" s="39">
        <v>1929</v>
      </c>
      <c r="E1906" s="39" t="s">
        <v>3192</v>
      </c>
      <c r="F1906" s="39" t="s">
        <v>6158</v>
      </c>
      <c r="G1906" s="49"/>
      <c r="H1906" s="18">
        <v>44456</v>
      </c>
      <c r="I1906" s="98">
        <v>44497</v>
      </c>
      <c r="J1906" s="89">
        <v>1</v>
      </c>
      <c r="K1906" s="98">
        <v>44630</v>
      </c>
      <c r="L1906" s="129">
        <v>1</v>
      </c>
      <c r="M1906" s="59"/>
      <c r="N1906" s="59"/>
      <c r="O1906" s="33"/>
    </row>
    <row r="1907" spans="1:15">
      <c r="A1907" s="92">
        <v>1</v>
      </c>
      <c r="B1907" s="42" t="s">
        <v>6159</v>
      </c>
      <c r="C1907" s="39" t="s">
        <v>6160</v>
      </c>
      <c r="D1907" s="39">
        <v>1979</v>
      </c>
      <c r="E1907" s="39" t="s">
        <v>3192</v>
      </c>
      <c r="F1907" s="39" t="s">
        <v>5851</v>
      </c>
      <c r="G1907" s="49"/>
      <c r="H1907" s="18">
        <v>44459</v>
      </c>
      <c r="I1907" s="98">
        <v>44587</v>
      </c>
      <c r="J1907" s="89">
        <v>1</v>
      </c>
      <c r="K1907" s="98">
        <v>44767</v>
      </c>
      <c r="L1907" s="129">
        <v>1</v>
      </c>
      <c r="M1907" s="59"/>
      <c r="N1907" s="59"/>
      <c r="O1907" s="33"/>
    </row>
    <row r="1908" spans="1:15">
      <c r="A1908" s="92">
        <v>1</v>
      </c>
      <c r="B1908" s="42" t="s">
        <v>6161</v>
      </c>
      <c r="C1908" s="39" t="s">
        <v>6162</v>
      </c>
      <c r="D1908" s="39">
        <v>6166</v>
      </c>
      <c r="E1908" s="39" t="s">
        <v>728</v>
      </c>
      <c r="F1908" s="39" t="s">
        <v>6163</v>
      </c>
      <c r="G1908" s="49"/>
      <c r="H1908" s="18">
        <v>44459</v>
      </c>
      <c r="I1908" s="98">
        <v>44483</v>
      </c>
      <c r="J1908" s="89">
        <v>1</v>
      </c>
      <c r="K1908" s="98">
        <v>44992</v>
      </c>
      <c r="L1908" s="129">
        <v>1</v>
      </c>
      <c r="M1908" s="59"/>
      <c r="N1908" s="59"/>
      <c r="O1908" s="33"/>
    </row>
    <row r="1909" spans="1:15">
      <c r="A1909" s="92">
        <v>1</v>
      </c>
      <c r="B1909" s="42" t="s">
        <v>6164</v>
      </c>
      <c r="C1909" s="39" t="s">
        <v>6165</v>
      </c>
      <c r="D1909" s="39">
        <v>6565</v>
      </c>
      <c r="E1909" s="39" t="s">
        <v>6166</v>
      </c>
      <c r="F1909" s="39" t="s">
        <v>6167</v>
      </c>
      <c r="G1909" s="49">
        <v>1</v>
      </c>
      <c r="H1909" s="18">
        <v>44460</v>
      </c>
      <c r="I1909" s="98">
        <v>44510</v>
      </c>
      <c r="J1909" s="89">
        <v>1</v>
      </c>
      <c r="K1909" s="98">
        <v>44645</v>
      </c>
      <c r="L1909" s="129">
        <v>1</v>
      </c>
      <c r="M1909" s="59"/>
      <c r="N1909" s="59"/>
      <c r="O1909" s="33"/>
    </row>
    <row r="1910" spans="1:15">
      <c r="A1910" s="92">
        <v>1</v>
      </c>
      <c r="B1910" s="42" t="s">
        <v>6168</v>
      </c>
      <c r="C1910" s="39" t="s">
        <v>6169</v>
      </c>
      <c r="D1910" s="39">
        <v>343</v>
      </c>
      <c r="E1910" s="39" t="s">
        <v>1481</v>
      </c>
      <c r="F1910" s="39" t="s">
        <v>6170</v>
      </c>
      <c r="G1910" s="49">
        <v>1</v>
      </c>
      <c r="H1910" s="18">
        <v>44460</v>
      </c>
      <c r="I1910" s="98">
        <v>44495</v>
      </c>
      <c r="J1910" s="89">
        <v>1</v>
      </c>
      <c r="K1910" s="98">
        <v>44636</v>
      </c>
      <c r="L1910" s="129">
        <v>1</v>
      </c>
      <c r="M1910" s="59"/>
      <c r="N1910" s="59"/>
      <c r="O1910" s="33"/>
    </row>
    <row r="1911" spans="1:15">
      <c r="A1911" s="92">
        <v>1</v>
      </c>
      <c r="B1911" s="42" t="s">
        <v>6171</v>
      </c>
      <c r="C1911" s="39" t="s">
        <v>6172</v>
      </c>
      <c r="D1911" s="39">
        <v>5959</v>
      </c>
      <c r="E1911" s="39" t="s">
        <v>653</v>
      </c>
      <c r="F1911" s="39" t="s">
        <v>6173</v>
      </c>
      <c r="G1911" s="49"/>
      <c r="H1911" s="18">
        <v>44460</v>
      </c>
      <c r="I1911" s="98">
        <v>44529</v>
      </c>
      <c r="J1911" s="89">
        <v>1</v>
      </c>
      <c r="K1911" s="98">
        <v>44729</v>
      </c>
      <c r="L1911" s="129">
        <v>1</v>
      </c>
      <c r="M1911" s="59"/>
      <c r="N1911" s="59"/>
      <c r="O1911" s="33"/>
    </row>
    <row r="1912" spans="1:15">
      <c r="A1912" s="93">
        <v>1</v>
      </c>
      <c r="B1912" s="42" t="s">
        <v>6174</v>
      </c>
      <c r="C1912" s="39" t="s">
        <v>6175</v>
      </c>
      <c r="D1912" s="39">
        <v>5063</v>
      </c>
      <c r="E1912" s="39" t="s">
        <v>1131</v>
      </c>
      <c r="F1912" s="39" t="s">
        <v>6176</v>
      </c>
      <c r="G1912" s="49"/>
      <c r="H1912" s="18">
        <v>44460</v>
      </c>
      <c r="I1912" s="98">
        <v>44496</v>
      </c>
      <c r="J1912" s="89">
        <v>1</v>
      </c>
      <c r="K1912" s="98">
        <v>44986</v>
      </c>
      <c r="L1912" s="129">
        <v>1</v>
      </c>
      <c r="M1912" s="59"/>
      <c r="N1912" s="59"/>
      <c r="O1912" s="33"/>
    </row>
    <row r="1913" spans="1:15">
      <c r="A1913" s="92">
        <v>1</v>
      </c>
      <c r="B1913" s="42" t="s">
        <v>6177</v>
      </c>
      <c r="C1913" s="39" t="s">
        <v>6178</v>
      </c>
      <c r="D1913" s="39">
        <v>558</v>
      </c>
      <c r="E1913" s="39" t="s">
        <v>440</v>
      </c>
      <c r="F1913" s="39" t="s">
        <v>6179</v>
      </c>
      <c r="G1913" s="49"/>
      <c r="H1913" s="18">
        <v>44460</v>
      </c>
      <c r="I1913" s="98">
        <v>44496</v>
      </c>
      <c r="J1913" s="89">
        <v>1</v>
      </c>
      <c r="K1913" s="98">
        <v>45099</v>
      </c>
      <c r="L1913" s="129">
        <v>1</v>
      </c>
      <c r="M1913" s="59"/>
      <c r="N1913" s="59"/>
      <c r="O1913" s="33"/>
    </row>
    <row r="1914" spans="1:15">
      <c r="A1914" s="92">
        <v>1</v>
      </c>
      <c r="B1914" s="42" t="s">
        <v>6180</v>
      </c>
      <c r="C1914" s="39" t="s">
        <v>6181</v>
      </c>
      <c r="D1914" s="39">
        <v>1575</v>
      </c>
      <c r="E1914" s="39" t="s">
        <v>6182</v>
      </c>
      <c r="F1914" s="39" t="s">
        <v>6183</v>
      </c>
      <c r="G1914" s="49">
        <v>1</v>
      </c>
      <c r="H1914" s="18">
        <v>44461</v>
      </c>
      <c r="I1914" s="98">
        <v>44494</v>
      </c>
      <c r="J1914" s="89">
        <v>1</v>
      </c>
      <c r="K1914" s="98">
        <v>45051</v>
      </c>
      <c r="L1914" s="129">
        <v>1</v>
      </c>
      <c r="M1914" s="59"/>
      <c r="N1914" s="59"/>
      <c r="O1914" s="33"/>
    </row>
    <row r="1915" spans="1:15">
      <c r="A1915" s="92">
        <v>1</v>
      </c>
      <c r="B1915" s="42" t="s">
        <v>6184</v>
      </c>
      <c r="C1915" s="39" t="s">
        <v>6185</v>
      </c>
      <c r="D1915" s="39">
        <v>2397</v>
      </c>
      <c r="E1915" s="39" t="s">
        <v>5503</v>
      </c>
      <c r="F1915" s="39" t="s">
        <v>6186</v>
      </c>
      <c r="G1915" s="49"/>
      <c r="H1915" s="18">
        <v>44461</v>
      </c>
      <c r="I1915" s="98">
        <v>44477</v>
      </c>
      <c r="J1915" s="89">
        <v>1</v>
      </c>
      <c r="K1915" s="98">
        <v>44607</v>
      </c>
      <c r="L1915" s="129">
        <v>1</v>
      </c>
      <c r="M1915" s="59"/>
      <c r="N1915" s="59"/>
      <c r="O1915" s="33"/>
    </row>
    <row r="1916" spans="1:15">
      <c r="A1916" s="92">
        <v>1</v>
      </c>
      <c r="B1916" s="42" t="s">
        <v>6187</v>
      </c>
      <c r="C1916" s="39" t="s">
        <v>6188</v>
      </c>
      <c r="D1916" s="39">
        <v>1330</v>
      </c>
      <c r="E1916" s="39" t="s">
        <v>757</v>
      </c>
      <c r="F1916" s="39" t="s">
        <v>6189</v>
      </c>
      <c r="G1916" s="49"/>
      <c r="H1916" s="18">
        <v>44461</v>
      </c>
      <c r="I1916" s="98">
        <v>44489</v>
      </c>
      <c r="J1916" s="89">
        <v>1</v>
      </c>
      <c r="K1916" s="98">
        <v>45230</v>
      </c>
      <c r="L1916" s="129">
        <v>1</v>
      </c>
      <c r="M1916" s="59"/>
      <c r="N1916" s="59"/>
      <c r="O1916" s="33"/>
    </row>
    <row r="1917" spans="1:15">
      <c r="A1917" s="92">
        <v>1</v>
      </c>
      <c r="B1917" s="42" t="s">
        <v>6190</v>
      </c>
      <c r="C1917" s="39" t="s">
        <v>6191</v>
      </c>
      <c r="D1917" s="39">
        <v>6292</v>
      </c>
      <c r="E1917" s="39" t="s">
        <v>1199</v>
      </c>
      <c r="F1917" s="39" t="s">
        <v>6192</v>
      </c>
      <c r="G1917" s="49">
        <v>1</v>
      </c>
      <c r="H1917" s="18">
        <v>44462</v>
      </c>
      <c r="I1917" s="98">
        <v>44608</v>
      </c>
      <c r="J1917" s="89">
        <v>1</v>
      </c>
      <c r="K1917" s="98">
        <v>44733</v>
      </c>
      <c r="L1917" s="129">
        <v>1</v>
      </c>
      <c r="M1917" s="59"/>
      <c r="N1917" s="59"/>
      <c r="O1917" s="33"/>
    </row>
    <row r="1918" spans="1:15">
      <c r="A1918" s="92">
        <v>1</v>
      </c>
      <c r="B1918" s="128" t="s">
        <v>6205</v>
      </c>
      <c r="C1918" s="17" t="s">
        <v>6206</v>
      </c>
      <c r="D1918" s="17">
        <v>8404</v>
      </c>
      <c r="E1918" s="17" t="s">
        <v>1582</v>
      </c>
      <c r="F1918" s="17" t="s">
        <v>6207</v>
      </c>
      <c r="G1918" s="49"/>
      <c r="H1918" s="18">
        <v>44463</v>
      </c>
      <c r="I1918" s="98">
        <v>44497</v>
      </c>
      <c r="J1918" s="89">
        <v>1</v>
      </c>
      <c r="K1918" s="98" t="str">
        <f ca="1">IF(L1918&lt;&gt;"", IF(K1918&lt;&gt;"",K1918,NOW()),"")</f>
        <v/>
      </c>
      <c r="L1918" s="129"/>
      <c r="M1918" s="59"/>
      <c r="N1918" s="59"/>
      <c r="O1918" s="33"/>
    </row>
    <row r="1919" spans="1:15">
      <c r="A1919" s="93">
        <v>1</v>
      </c>
      <c r="B1919" s="42" t="s">
        <v>6193</v>
      </c>
      <c r="C1919" s="39" t="s">
        <v>6194</v>
      </c>
      <c r="D1919" s="39">
        <v>1615</v>
      </c>
      <c r="E1919" s="39" t="s">
        <v>1423</v>
      </c>
      <c r="F1919" s="39" t="s">
        <v>6195</v>
      </c>
      <c r="G1919" s="49"/>
      <c r="H1919" s="18">
        <v>44463</v>
      </c>
      <c r="I1919" s="98">
        <v>44482</v>
      </c>
      <c r="J1919" s="89">
        <v>1</v>
      </c>
      <c r="K1919" s="98">
        <v>44776</v>
      </c>
      <c r="L1919" s="129">
        <v>1</v>
      </c>
      <c r="M1919" s="59"/>
      <c r="N1919" s="59"/>
      <c r="O1919" s="33"/>
    </row>
    <row r="1920" spans="1:15">
      <c r="A1920" s="92">
        <v>1</v>
      </c>
      <c r="B1920" s="42" t="s">
        <v>6199</v>
      </c>
      <c r="C1920" s="39" t="s">
        <v>6200</v>
      </c>
      <c r="D1920" s="39">
        <v>465</v>
      </c>
      <c r="E1920" s="39" t="s">
        <v>653</v>
      </c>
      <c r="F1920" s="39" t="s">
        <v>6201</v>
      </c>
      <c r="G1920" s="49"/>
      <c r="H1920" s="18">
        <v>44463</v>
      </c>
      <c r="I1920" s="98">
        <v>44495</v>
      </c>
      <c r="J1920" s="89">
        <v>1</v>
      </c>
      <c r="K1920" s="98">
        <v>45314</v>
      </c>
      <c r="L1920" s="129">
        <v>1</v>
      </c>
      <c r="M1920" s="59"/>
      <c r="N1920" s="59"/>
      <c r="O1920" s="33"/>
    </row>
    <row r="1921" spans="1:15">
      <c r="A1921" s="92">
        <v>1</v>
      </c>
      <c r="B1921" s="42" t="s">
        <v>6208</v>
      </c>
      <c r="C1921" s="39" t="s">
        <v>6209</v>
      </c>
      <c r="D1921" s="39">
        <v>5351</v>
      </c>
      <c r="E1921" s="39" t="s">
        <v>2392</v>
      </c>
      <c r="F1921" s="39" t="s">
        <v>6210</v>
      </c>
      <c r="G1921" s="49"/>
      <c r="H1921" s="18">
        <v>44463</v>
      </c>
      <c r="I1921" s="98">
        <v>44497</v>
      </c>
      <c r="J1921" s="89">
        <v>1</v>
      </c>
      <c r="K1921" s="98">
        <v>45548</v>
      </c>
      <c r="L1921" s="129">
        <v>1</v>
      </c>
      <c r="M1921" s="59"/>
      <c r="N1921" s="59"/>
      <c r="O1921" s="33"/>
    </row>
    <row r="1922" spans="1:15">
      <c r="A1922" s="93">
        <v>1</v>
      </c>
      <c r="B1922" s="42" t="s">
        <v>6211</v>
      </c>
      <c r="C1922" s="39" t="s">
        <v>6212</v>
      </c>
      <c r="D1922" s="39">
        <v>378</v>
      </c>
      <c r="E1922" s="39" t="s">
        <v>465</v>
      </c>
      <c r="F1922" s="39" t="s">
        <v>6213</v>
      </c>
      <c r="G1922" s="49"/>
      <c r="H1922" s="18">
        <v>44463</v>
      </c>
      <c r="I1922" s="98">
        <v>44497</v>
      </c>
      <c r="J1922" s="89">
        <v>1</v>
      </c>
      <c r="K1922" s="98">
        <v>45510</v>
      </c>
      <c r="L1922" s="129">
        <v>1</v>
      </c>
      <c r="M1922" s="59"/>
      <c r="N1922" s="59"/>
      <c r="O1922" s="33"/>
    </row>
    <row r="1923" spans="1:15">
      <c r="A1923" s="92">
        <v>1</v>
      </c>
      <c r="B1923" s="96" t="s">
        <v>6196</v>
      </c>
      <c r="C1923" s="38" t="s">
        <v>6197</v>
      </c>
      <c r="D1923" s="38">
        <v>1335</v>
      </c>
      <c r="E1923" s="38" t="s">
        <v>649</v>
      </c>
      <c r="F1923" s="38" t="s">
        <v>6198</v>
      </c>
      <c r="G1923" s="49"/>
      <c r="H1923" s="18">
        <v>44463</v>
      </c>
      <c r="I1923" s="98" t="s">
        <v>2065</v>
      </c>
      <c r="J1923" s="89"/>
      <c r="K1923" s="98" t="str">
        <f ca="1">IF(L1923&lt;&gt;"", IF(K1923&lt;&gt;"",K1923,NOW()),"")</f>
        <v/>
      </c>
      <c r="L1923" s="129"/>
      <c r="M1923" s="59">
        <v>1</v>
      </c>
      <c r="N1923" s="59"/>
      <c r="O1923" s="33"/>
    </row>
    <row r="1924" spans="1:15">
      <c r="A1924" s="92">
        <v>1</v>
      </c>
      <c r="B1924" s="96" t="s">
        <v>6202</v>
      </c>
      <c r="C1924" s="38" t="s">
        <v>6203</v>
      </c>
      <c r="D1924" s="38">
        <v>6672</v>
      </c>
      <c r="E1924" s="38" t="s">
        <v>1320</v>
      </c>
      <c r="F1924" s="38" t="s">
        <v>6204</v>
      </c>
      <c r="G1924" s="49"/>
      <c r="H1924" s="18">
        <v>44463</v>
      </c>
      <c r="I1924" s="98" t="s">
        <v>2065</v>
      </c>
      <c r="J1924" s="89"/>
      <c r="K1924" s="98" t="str">
        <f ca="1">IF(L1924&lt;&gt;"", IF(K1924&lt;&gt;"",K1924,NOW()),"")</f>
        <v/>
      </c>
      <c r="L1924" s="129"/>
      <c r="M1924" s="59">
        <v>1</v>
      </c>
      <c r="N1924" s="59"/>
      <c r="O1924" s="33"/>
    </row>
    <row r="1925" spans="1:15">
      <c r="A1925" s="92">
        <v>1</v>
      </c>
      <c r="B1925" s="42" t="s">
        <v>6214</v>
      </c>
      <c r="C1925" s="39" t="s">
        <v>6215</v>
      </c>
      <c r="D1925" s="39">
        <v>5863</v>
      </c>
      <c r="E1925" s="39" t="s">
        <v>457</v>
      </c>
      <c r="F1925" s="39" t="s">
        <v>6216</v>
      </c>
      <c r="G1925" s="49"/>
      <c r="H1925" s="18">
        <v>44466</v>
      </c>
      <c r="I1925" s="98">
        <v>44608</v>
      </c>
      <c r="J1925" s="89">
        <v>1</v>
      </c>
      <c r="K1925" s="98">
        <v>44848</v>
      </c>
      <c r="L1925" s="129">
        <v>1</v>
      </c>
      <c r="M1925" s="59"/>
      <c r="N1925" s="59"/>
      <c r="O1925" s="33"/>
    </row>
    <row r="1926" spans="1:15">
      <c r="A1926" s="92">
        <v>1</v>
      </c>
      <c r="B1926" s="42" t="s">
        <v>6217</v>
      </c>
      <c r="C1926" s="39" t="s">
        <v>6215</v>
      </c>
      <c r="D1926" s="39">
        <v>5654</v>
      </c>
      <c r="E1926" s="39" t="s">
        <v>2669</v>
      </c>
      <c r="F1926" s="39" t="s">
        <v>6218</v>
      </c>
      <c r="G1926" s="49"/>
      <c r="H1926" s="18">
        <v>44466</v>
      </c>
      <c r="I1926" s="98">
        <v>44608</v>
      </c>
      <c r="J1926" s="89">
        <v>1</v>
      </c>
      <c r="K1926" s="98">
        <v>45007</v>
      </c>
      <c r="L1926" s="129">
        <v>1</v>
      </c>
      <c r="M1926" s="59"/>
      <c r="N1926" s="59"/>
      <c r="O1926" s="33"/>
    </row>
    <row r="1927" spans="1:15">
      <c r="A1927" s="92">
        <v>1</v>
      </c>
      <c r="B1927" s="42" t="s">
        <v>6219</v>
      </c>
      <c r="C1927" s="39" t="s">
        <v>6220</v>
      </c>
      <c r="D1927" s="39">
        <v>6306</v>
      </c>
      <c r="E1927" s="39" t="s">
        <v>746</v>
      </c>
      <c r="F1927" s="39" t="s">
        <v>6221</v>
      </c>
      <c r="G1927" s="49"/>
      <c r="H1927" s="18">
        <v>44467</v>
      </c>
      <c r="I1927" s="98">
        <v>44481</v>
      </c>
      <c r="J1927" s="89">
        <v>1</v>
      </c>
      <c r="K1927" s="98">
        <v>44652</v>
      </c>
      <c r="L1927" s="129">
        <v>1</v>
      </c>
      <c r="M1927" s="59"/>
      <c r="N1927" s="59"/>
      <c r="O1927" s="33"/>
    </row>
    <row r="1928" spans="1:15">
      <c r="A1928" s="92">
        <v>1</v>
      </c>
      <c r="B1928" s="42" t="s">
        <v>6222</v>
      </c>
      <c r="C1928" s="39" t="s">
        <v>6223</v>
      </c>
      <c r="D1928" s="39">
        <v>1189</v>
      </c>
      <c r="E1928" s="39" t="s">
        <v>2971</v>
      </c>
      <c r="F1928" s="39" t="s">
        <v>6224</v>
      </c>
      <c r="G1928" s="49"/>
      <c r="H1928" s="18">
        <v>44467</v>
      </c>
      <c r="I1928" s="98">
        <v>44475</v>
      </c>
      <c r="J1928" s="89">
        <v>1</v>
      </c>
      <c r="K1928" s="98">
        <v>44635</v>
      </c>
      <c r="L1928" s="129">
        <v>1</v>
      </c>
      <c r="M1928" s="59"/>
      <c r="N1928" s="59"/>
      <c r="O1928" s="33"/>
    </row>
    <row r="1929" spans="1:15">
      <c r="A1929" s="92">
        <v>1</v>
      </c>
      <c r="B1929" s="42" t="s">
        <v>6225</v>
      </c>
      <c r="C1929" s="39" t="s">
        <v>6226</v>
      </c>
      <c r="D1929" s="39">
        <v>1541</v>
      </c>
      <c r="E1929" s="39" t="s">
        <v>779</v>
      </c>
      <c r="F1929" s="39" t="s">
        <v>6227</v>
      </c>
      <c r="G1929" s="49"/>
      <c r="H1929" s="18">
        <v>44467</v>
      </c>
      <c r="I1929" s="98">
        <v>44504</v>
      </c>
      <c r="J1929" s="89">
        <v>1</v>
      </c>
      <c r="K1929" s="98">
        <v>44706</v>
      </c>
      <c r="L1929" s="129">
        <v>1</v>
      </c>
      <c r="M1929" s="59"/>
      <c r="N1929" s="59"/>
      <c r="O1929" s="33"/>
    </row>
    <row r="1930" spans="1:15">
      <c r="A1930" s="93">
        <v>1</v>
      </c>
      <c r="B1930" s="42" t="s">
        <v>6228</v>
      </c>
      <c r="C1930" s="39" t="s">
        <v>6229</v>
      </c>
      <c r="D1930" s="39">
        <v>1448</v>
      </c>
      <c r="E1930" s="39" t="s">
        <v>779</v>
      </c>
      <c r="F1930" s="39" t="s">
        <v>6230</v>
      </c>
      <c r="G1930" s="49"/>
      <c r="H1930" s="18">
        <v>44467</v>
      </c>
      <c r="I1930" s="98">
        <v>44504</v>
      </c>
      <c r="J1930" s="89">
        <v>1</v>
      </c>
      <c r="K1930" s="98">
        <v>44706</v>
      </c>
      <c r="L1930" s="129">
        <v>1</v>
      </c>
      <c r="M1930" s="59"/>
      <c r="N1930" s="59"/>
      <c r="O1930" s="33"/>
    </row>
    <row r="1931" spans="1:15">
      <c r="A1931" s="92">
        <v>1</v>
      </c>
      <c r="B1931" s="42" t="s">
        <v>6231</v>
      </c>
      <c r="C1931" s="39" t="s">
        <v>6232</v>
      </c>
      <c r="D1931" s="39">
        <v>6154</v>
      </c>
      <c r="E1931" s="39" t="s">
        <v>669</v>
      </c>
      <c r="F1931" s="39" t="s">
        <v>6233</v>
      </c>
      <c r="G1931" s="49"/>
      <c r="H1931" s="18">
        <v>44468</v>
      </c>
      <c r="I1931" s="98">
        <v>44501</v>
      </c>
      <c r="J1931" s="89">
        <v>1</v>
      </c>
      <c r="K1931" s="98">
        <v>44637</v>
      </c>
      <c r="L1931" s="129">
        <v>1</v>
      </c>
      <c r="M1931" s="59"/>
      <c r="N1931" s="59"/>
      <c r="O1931" s="33"/>
    </row>
    <row r="1932" spans="1:15">
      <c r="A1932" s="92">
        <v>1</v>
      </c>
      <c r="B1932" s="42" t="s">
        <v>6234</v>
      </c>
      <c r="C1932" s="39" t="s">
        <v>6235</v>
      </c>
      <c r="D1932" s="39">
        <v>5570</v>
      </c>
      <c r="E1932" s="39" t="s">
        <v>6236</v>
      </c>
      <c r="F1932" s="39" t="s">
        <v>6237</v>
      </c>
      <c r="G1932" s="49"/>
      <c r="H1932" s="18">
        <v>44473</v>
      </c>
      <c r="I1932" s="98">
        <v>44551</v>
      </c>
      <c r="J1932" s="89">
        <v>1</v>
      </c>
      <c r="K1932" s="98">
        <v>44859</v>
      </c>
      <c r="L1932" s="129">
        <v>1</v>
      </c>
      <c r="M1932" s="59"/>
      <c r="N1932" s="59"/>
      <c r="O1932" s="33"/>
    </row>
    <row r="1933" spans="1:15">
      <c r="A1933" s="92">
        <v>1</v>
      </c>
      <c r="B1933" s="42" t="s">
        <v>6238</v>
      </c>
      <c r="C1933" s="39" t="s">
        <v>6239</v>
      </c>
      <c r="D1933" s="39">
        <v>267</v>
      </c>
      <c r="E1933" s="39" t="s">
        <v>968</v>
      </c>
      <c r="F1933" s="39" t="s">
        <v>6240</v>
      </c>
      <c r="G1933" s="49"/>
      <c r="H1933" s="18">
        <v>44473</v>
      </c>
      <c r="I1933" s="98">
        <v>44484</v>
      </c>
      <c r="J1933" s="89">
        <v>1</v>
      </c>
      <c r="K1933" s="98">
        <v>44761</v>
      </c>
      <c r="L1933" s="129">
        <v>1</v>
      </c>
      <c r="M1933" s="59"/>
      <c r="N1933" s="59"/>
      <c r="O1933" s="33"/>
    </row>
    <row r="1934" spans="1:15">
      <c r="A1934" s="92">
        <v>1</v>
      </c>
      <c r="B1934" s="42" t="s">
        <v>6241</v>
      </c>
      <c r="C1934" s="39" t="s">
        <v>6242</v>
      </c>
      <c r="D1934" s="39">
        <v>6665</v>
      </c>
      <c r="E1934" s="39" t="s">
        <v>1320</v>
      </c>
      <c r="F1934" s="39" t="s">
        <v>6243</v>
      </c>
      <c r="G1934" s="49"/>
      <c r="H1934" s="18">
        <v>44473</v>
      </c>
      <c r="I1934" s="98">
        <v>44487</v>
      </c>
      <c r="J1934" s="89">
        <v>1</v>
      </c>
      <c r="K1934" s="98">
        <v>45481</v>
      </c>
      <c r="L1934" s="129">
        <v>1</v>
      </c>
      <c r="M1934" s="59"/>
      <c r="N1934" s="59"/>
      <c r="O1934" s="33"/>
    </row>
    <row r="1935" spans="1:15">
      <c r="A1935" s="92">
        <v>1</v>
      </c>
      <c r="B1935" s="42" t="s">
        <v>6244</v>
      </c>
      <c r="C1935" s="39" t="s">
        <v>6245</v>
      </c>
      <c r="D1935" s="39">
        <v>1161</v>
      </c>
      <c r="E1935" s="39" t="s">
        <v>2971</v>
      </c>
      <c r="F1935" s="39" t="s">
        <v>6246</v>
      </c>
      <c r="G1935" s="49">
        <v>1</v>
      </c>
      <c r="H1935" s="18">
        <v>44473</v>
      </c>
      <c r="I1935" s="98">
        <v>44494</v>
      </c>
      <c r="J1935" s="89">
        <v>1</v>
      </c>
      <c r="K1935" s="98">
        <v>44897</v>
      </c>
      <c r="L1935" s="129">
        <v>1</v>
      </c>
      <c r="M1935" s="59"/>
      <c r="N1935" s="59"/>
      <c r="O1935" s="33"/>
    </row>
    <row r="1936" spans="1:15">
      <c r="A1936" s="93">
        <v>1</v>
      </c>
      <c r="B1936" s="128" t="s">
        <v>6247</v>
      </c>
      <c r="C1936" s="17" t="s">
        <v>6248</v>
      </c>
      <c r="D1936" s="17">
        <v>829</v>
      </c>
      <c r="E1936" s="17" t="s">
        <v>649</v>
      </c>
      <c r="F1936" s="17" t="s">
        <v>6249</v>
      </c>
      <c r="G1936" s="49"/>
      <c r="H1936" s="18">
        <v>44474</v>
      </c>
      <c r="I1936" s="98">
        <v>44501</v>
      </c>
      <c r="J1936" s="89">
        <v>1</v>
      </c>
      <c r="K1936" s="98" t="str">
        <f ca="1">IF(L1936&lt;&gt;"", IF(K1936&lt;&gt;"",K1936,NOW()),"")</f>
        <v/>
      </c>
      <c r="L1936" s="129"/>
      <c r="M1936" s="59"/>
      <c r="N1936" s="59"/>
      <c r="O1936" s="33"/>
    </row>
    <row r="1937" spans="1:15">
      <c r="A1937" s="92">
        <v>1</v>
      </c>
      <c r="B1937" s="42" t="s">
        <v>6250</v>
      </c>
      <c r="C1937" s="39" t="s">
        <v>6251</v>
      </c>
      <c r="D1937" s="39">
        <v>178</v>
      </c>
      <c r="E1937" s="39" t="s">
        <v>800</v>
      </c>
      <c r="F1937" s="39" t="s">
        <v>6252</v>
      </c>
      <c r="G1937" s="49"/>
      <c r="H1937" s="18">
        <v>44474</v>
      </c>
      <c r="I1937" s="98">
        <v>44482</v>
      </c>
      <c r="J1937" s="89">
        <v>1</v>
      </c>
      <c r="K1937" s="98">
        <v>44673</v>
      </c>
      <c r="L1937" s="129">
        <v>1</v>
      </c>
      <c r="M1937" s="59"/>
      <c r="N1937" s="59"/>
      <c r="O1937" s="33"/>
    </row>
    <row r="1938" spans="1:15">
      <c r="A1938" s="92">
        <v>1</v>
      </c>
      <c r="B1938" s="42" t="s">
        <v>6253</v>
      </c>
      <c r="C1938" s="39" t="s">
        <v>6254</v>
      </c>
      <c r="D1938" s="39">
        <v>5581</v>
      </c>
      <c r="E1938" s="39" t="s">
        <v>1143</v>
      </c>
      <c r="F1938" s="39" t="s">
        <v>5228</v>
      </c>
      <c r="G1938" s="49">
        <v>1</v>
      </c>
      <c r="H1938" s="18">
        <v>44474</v>
      </c>
      <c r="I1938" s="98">
        <v>44483</v>
      </c>
      <c r="J1938" s="89">
        <v>1</v>
      </c>
      <c r="K1938" s="98">
        <v>44678</v>
      </c>
      <c r="L1938" s="129">
        <v>1</v>
      </c>
      <c r="M1938" s="59"/>
      <c r="N1938" s="59"/>
      <c r="O1938" s="33"/>
    </row>
    <row r="1939" spans="1:15">
      <c r="A1939" s="92">
        <v>1</v>
      </c>
      <c r="B1939" s="42" t="s">
        <v>6255</v>
      </c>
      <c r="C1939" s="39" t="s">
        <v>6256</v>
      </c>
      <c r="D1939" s="39">
        <v>6342</v>
      </c>
      <c r="E1939" s="39" t="s">
        <v>645</v>
      </c>
      <c r="F1939" s="39" t="s">
        <v>6257</v>
      </c>
      <c r="G1939" s="49"/>
      <c r="H1939" s="18">
        <v>44475</v>
      </c>
      <c r="I1939" s="98">
        <v>44504</v>
      </c>
      <c r="J1939" s="89">
        <v>1</v>
      </c>
      <c r="K1939" s="98">
        <v>44637</v>
      </c>
      <c r="L1939" s="129">
        <v>1</v>
      </c>
      <c r="M1939" s="59"/>
      <c r="N1939" s="59"/>
      <c r="O1939" s="33"/>
    </row>
    <row r="1940" spans="1:15">
      <c r="A1940" s="92">
        <v>1</v>
      </c>
      <c r="B1940" s="42" t="s">
        <v>6258</v>
      </c>
      <c r="C1940" s="39" t="s">
        <v>6259</v>
      </c>
      <c r="D1940" s="39">
        <v>5825</v>
      </c>
      <c r="E1940" s="39" t="s">
        <v>1241</v>
      </c>
      <c r="F1940" s="39" t="s">
        <v>6257</v>
      </c>
      <c r="G1940" s="49"/>
      <c r="H1940" s="18">
        <v>44475</v>
      </c>
      <c r="I1940" s="98">
        <v>44610</v>
      </c>
      <c r="J1940" s="89">
        <v>1</v>
      </c>
      <c r="K1940" s="98">
        <v>44802</v>
      </c>
      <c r="L1940" s="129">
        <v>1</v>
      </c>
      <c r="M1940" s="59"/>
      <c r="N1940" s="59"/>
      <c r="O1940" s="33"/>
    </row>
    <row r="1941" spans="1:15">
      <c r="A1941" s="92">
        <v>1</v>
      </c>
      <c r="B1941" s="42" t="s">
        <v>6260</v>
      </c>
      <c r="C1941" s="39" t="s">
        <v>6261</v>
      </c>
      <c r="D1941" s="39">
        <v>6510</v>
      </c>
      <c r="E1941" s="39" t="s">
        <v>753</v>
      </c>
      <c r="F1941" s="39" t="s">
        <v>6262</v>
      </c>
      <c r="G1941" s="49"/>
      <c r="H1941" s="18">
        <v>44476</v>
      </c>
      <c r="I1941" s="98">
        <v>44636</v>
      </c>
      <c r="J1941" s="89">
        <v>1</v>
      </c>
      <c r="K1941" s="98">
        <v>46073</v>
      </c>
      <c r="L1941" s="129">
        <v>1</v>
      </c>
      <c r="M1941" s="59"/>
      <c r="N1941" s="59"/>
      <c r="O1941" s="33"/>
    </row>
    <row r="1942" spans="1:15">
      <c r="A1942" s="93">
        <v>1</v>
      </c>
      <c r="B1942" s="42" t="s">
        <v>6263</v>
      </c>
      <c r="C1942" s="39" t="s">
        <v>6264</v>
      </c>
      <c r="D1942" s="39">
        <v>5887</v>
      </c>
      <c r="E1942" s="39" t="s">
        <v>517</v>
      </c>
      <c r="F1942" s="39" t="s">
        <v>6265</v>
      </c>
      <c r="G1942" s="49"/>
      <c r="H1942" s="18">
        <v>44476</v>
      </c>
      <c r="I1942" s="98">
        <v>44530</v>
      </c>
      <c r="J1942" s="89">
        <v>1</v>
      </c>
      <c r="K1942" s="98">
        <v>45035</v>
      </c>
      <c r="L1942" s="129">
        <v>1</v>
      </c>
      <c r="M1942" s="59"/>
      <c r="N1942" s="59"/>
      <c r="O1942" s="33"/>
    </row>
    <row r="1943" spans="1:15">
      <c r="A1943" s="92">
        <v>1</v>
      </c>
      <c r="B1943" s="42" t="s">
        <v>6266</v>
      </c>
      <c r="C1943" s="39" t="s">
        <v>6267</v>
      </c>
      <c r="D1943" s="39">
        <v>6033</v>
      </c>
      <c r="E1943" s="39" t="s">
        <v>457</v>
      </c>
      <c r="F1943" s="39" t="s">
        <v>6262</v>
      </c>
      <c r="G1943" s="49"/>
      <c r="H1943" s="18">
        <v>44476</v>
      </c>
      <c r="I1943" s="98">
        <v>44687</v>
      </c>
      <c r="J1943" s="89">
        <v>1</v>
      </c>
      <c r="K1943" s="98">
        <v>45358</v>
      </c>
      <c r="L1943" s="129">
        <v>1</v>
      </c>
      <c r="M1943" s="59"/>
      <c r="N1943" s="59"/>
      <c r="O1943" s="33"/>
    </row>
    <row r="1944" spans="1:15">
      <c r="A1944" s="92">
        <v>1</v>
      </c>
      <c r="B1944" s="42" t="s">
        <v>6271</v>
      </c>
      <c r="C1944" s="39" t="s">
        <v>6272</v>
      </c>
      <c r="D1944" s="39">
        <v>5887</v>
      </c>
      <c r="E1944" s="39" t="s">
        <v>457</v>
      </c>
      <c r="F1944" s="39" t="s">
        <v>6273</v>
      </c>
      <c r="G1944" s="49">
        <v>1</v>
      </c>
      <c r="H1944" s="18">
        <v>44477</v>
      </c>
      <c r="I1944" s="98">
        <v>44497</v>
      </c>
      <c r="J1944" s="89">
        <v>1</v>
      </c>
      <c r="K1944" s="98">
        <v>44579</v>
      </c>
      <c r="L1944" s="129">
        <v>1</v>
      </c>
      <c r="M1944" s="59"/>
      <c r="N1944" s="59"/>
      <c r="O1944" s="33"/>
    </row>
    <row r="1945" spans="1:15">
      <c r="A1945" s="92">
        <v>1</v>
      </c>
      <c r="B1945" s="96" t="s">
        <v>6268</v>
      </c>
      <c r="C1945" s="38" t="s">
        <v>6269</v>
      </c>
      <c r="D1945" s="38">
        <v>6678</v>
      </c>
      <c r="E1945" s="38" t="s">
        <v>2662</v>
      </c>
      <c r="F1945" s="38" t="s">
        <v>6270</v>
      </c>
      <c r="G1945" s="49"/>
      <c r="H1945" s="18">
        <v>44477</v>
      </c>
      <c r="I1945" s="98">
        <v>44572</v>
      </c>
      <c r="J1945" s="89">
        <v>1</v>
      </c>
      <c r="K1945" s="98" t="str">
        <f ca="1">IF(L1945&lt;&gt;"", IF(K1945&lt;&gt;"",K1945,NOW()),"")</f>
        <v/>
      </c>
      <c r="L1945" s="129"/>
      <c r="M1945" s="59"/>
      <c r="N1945" s="59">
        <v>1</v>
      </c>
      <c r="O1945" s="33"/>
    </row>
    <row r="1946" spans="1:15">
      <c r="A1946" s="92">
        <v>1</v>
      </c>
      <c r="B1946" s="42" t="s">
        <v>6274</v>
      </c>
      <c r="C1946" s="39" t="s">
        <v>6275</v>
      </c>
      <c r="D1946" s="39">
        <v>5964</v>
      </c>
      <c r="E1946" s="39" t="s">
        <v>611</v>
      </c>
      <c r="F1946" s="39" t="s">
        <v>6276</v>
      </c>
      <c r="G1946" s="49"/>
      <c r="H1946" s="18">
        <v>44480</v>
      </c>
      <c r="I1946" s="98">
        <v>44488</v>
      </c>
      <c r="J1946" s="89">
        <v>1</v>
      </c>
      <c r="K1946" s="98">
        <v>44678</v>
      </c>
      <c r="L1946" s="129">
        <v>1</v>
      </c>
      <c r="M1946" s="59"/>
      <c r="N1946" s="59"/>
      <c r="O1946" s="33"/>
    </row>
    <row r="1947" spans="1:15">
      <c r="A1947" s="92">
        <v>1</v>
      </c>
      <c r="B1947" s="42" t="s">
        <v>6277</v>
      </c>
      <c r="C1947" s="39" t="s">
        <v>6278</v>
      </c>
      <c r="D1947" s="39">
        <v>1658</v>
      </c>
      <c r="E1947" s="39" t="s">
        <v>6279</v>
      </c>
      <c r="F1947" s="39" t="s">
        <v>6280</v>
      </c>
      <c r="G1947" s="49"/>
      <c r="H1947" s="18">
        <v>44480</v>
      </c>
      <c r="I1947" s="98">
        <v>44523</v>
      </c>
      <c r="J1947" s="89">
        <v>1</v>
      </c>
      <c r="K1947" s="98">
        <v>44894</v>
      </c>
      <c r="L1947" s="129">
        <v>1</v>
      </c>
      <c r="M1947" s="59"/>
      <c r="N1947" s="59"/>
      <c r="O1947" s="33"/>
    </row>
    <row r="1948" spans="1:15">
      <c r="A1948" s="93">
        <v>1</v>
      </c>
      <c r="B1948" s="42" t="s">
        <v>6281</v>
      </c>
      <c r="C1948" s="39" t="s">
        <v>6282</v>
      </c>
      <c r="D1948" s="39">
        <v>5255</v>
      </c>
      <c r="E1948" s="39" t="s">
        <v>1792</v>
      </c>
      <c r="F1948" s="39" t="s">
        <v>6283</v>
      </c>
      <c r="G1948" s="49"/>
      <c r="H1948" s="18">
        <v>44482</v>
      </c>
      <c r="I1948" s="98">
        <v>44503</v>
      </c>
      <c r="J1948" s="89">
        <v>1</v>
      </c>
      <c r="K1948" s="98">
        <v>44673</v>
      </c>
      <c r="L1948" s="129">
        <v>1</v>
      </c>
      <c r="M1948" s="59"/>
      <c r="N1948" s="59"/>
      <c r="O1948" s="33"/>
    </row>
    <row r="1949" spans="1:15">
      <c r="A1949" s="92">
        <v>1</v>
      </c>
      <c r="B1949" s="42" t="s">
        <v>6284</v>
      </c>
      <c r="C1949" s="39" t="s">
        <v>6285</v>
      </c>
      <c r="D1949" s="39">
        <v>5297</v>
      </c>
      <c r="E1949" s="39" t="s">
        <v>915</v>
      </c>
      <c r="F1949" s="39" t="s">
        <v>6286</v>
      </c>
      <c r="G1949" s="49"/>
      <c r="H1949" s="18">
        <v>44482</v>
      </c>
      <c r="I1949" s="98">
        <v>44582</v>
      </c>
      <c r="J1949" s="89">
        <v>1</v>
      </c>
      <c r="K1949" s="98">
        <v>45091</v>
      </c>
      <c r="L1949" s="129">
        <v>1</v>
      </c>
      <c r="M1949" s="59"/>
      <c r="N1949" s="59"/>
      <c r="O1949" s="33"/>
    </row>
    <row r="1950" spans="1:15">
      <c r="A1950" s="92">
        <v>1</v>
      </c>
      <c r="B1950" s="42" t="s">
        <v>6287</v>
      </c>
      <c r="C1950" s="39" t="s">
        <v>5113</v>
      </c>
      <c r="D1950" s="39">
        <v>5604</v>
      </c>
      <c r="E1950" s="39" t="s">
        <v>3031</v>
      </c>
      <c r="F1950" s="39" t="s">
        <v>6288</v>
      </c>
      <c r="G1950" s="49"/>
      <c r="H1950" s="18">
        <v>44482</v>
      </c>
      <c r="I1950" s="98">
        <v>44491</v>
      </c>
      <c r="J1950" s="89">
        <v>1</v>
      </c>
      <c r="K1950" s="98">
        <v>44771</v>
      </c>
      <c r="L1950" s="129">
        <v>1</v>
      </c>
      <c r="M1950" s="59"/>
      <c r="N1950" s="59"/>
      <c r="O1950" s="33"/>
    </row>
    <row r="1951" spans="1:15">
      <c r="A1951" s="92">
        <v>1</v>
      </c>
      <c r="B1951" s="42" t="s">
        <v>6289</v>
      </c>
      <c r="C1951" s="39" t="s">
        <v>6290</v>
      </c>
      <c r="D1951" s="39">
        <v>5721</v>
      </c>
      <c r="E1951" s="39" t="s">
        <v>574</v>
      </c>
      <c r="F1951" s="39" t="s">
        <v>6291</v>
      </c>
      <c r="G1951" s="49"/>
      <c r="H1951" s="18">
        <v>44482</v>
      </c>
      <c r="I1951" s="98">
        <v>44545</v>
      </c>
      <c r="J1951" s="89">
        <v>1</v>
      </c>
      <c r="K1951" s="98">
        <v>44963</v>
      </c>
      <c r="L1951" s="129">
        <v>1</v>
      </c>
      <c r="M1951" s="59"/>
      <c r="N1951" s="59"/>
      <c r="O1951" s="33"/>
    </row>
    <row r="1952" spans="1:15">
      <c r="A1952" s="92">
        <v>1</v>
      </c>
      <c r="B1952" s="42" t="s">
        <v>6292</v>
      </c>
      <c r="C1952" s="39" t="s">
        <v>6293</v>
      </c>
      <c r="D1952" s="39">
        <v>5251</v>
      </c>
      <c r="E1952" s="39" t="s">
        <v>915</v>
      </c>
      <c r="F1952" s="39" t="s">
        <v>6294</v>
      </c>
      <c r="G1952" s="49"/>
      <c r="H1952" s="18">
        <v>44482</v>
      </c>
      <c r="I1952" s="98">
        <v>44508</v>
      </c>
      <c r="J1952" s="89">
        <v>1</v>
      </c>
      <c r="K1952" s="98">
        <v>44669</v>
      </c>
      <c r="L1952" s="129">
        <v>1</v>
      </c>
      <c r="M1952" s="59"/>
      <c r="N1952" s="59"/>
      <c r="O1952" s="33"/>
    </row>
    <row r="1953" spans="1:15">
      <c r="A1953" s="92">
        <v>1</v>
      </c>
      <c r="B1953" s="42" t="s">
        <v>6295</v>
      </c>
      <c r="C1953" s="39" t="s">
        <v>6296</v>
      </c>
      <c r="D1953" s="39">
        <v>2213</v>
      </c>
      <c r="E1953" s="39" t="s">
        <v>564</v>
      </c>
      <c r="F1953" s="39" t="s">
        <v>5851</v>
      </c>
      <c r="G1953" s="49"/>
      <c r="H1953" s="18">
        <v>44483</v>
      </c>
      <c r="I1953" s="98">
        <v>44516</v>
      </c>
      <c r="J1953" s="89">
        <v>1</v>
      </c>
      <c r="K1953" s="98">
        <v>44733</v>
      </c>
      <c r="L1953" s="129">
        <v>1</v>
      </c>
      <c r="M1953" s="59"/>
      <c r="N1953" s="59"/>
      <c r="O1953" s="33"/>
    </row>
    <row r="1954" spans="1:15">
      <c r="A1954" s="93">
        <v>1</v>
      </c>
      <c r="B1954" s="42" t="s">
        <v>6297</v>
      </c>
      <c r="C1954" s="39" t="s">
        <v>6298</v>
      </c>
      <c r="D1954" s="39">
        <v>6560</v>
      </c>
      <c r="E1954" s="39" t="s">
        <v>868</v>
      </c>
      <c r="F1954" s="39" t="s">
        <v>6299</v>
      </c>
      <c r="G1954" s="49"/>
      <c r="H1954" s="18">
        <v>44483</v>
      </c>
      <c r="I1954" s="98">
        <v>44494</v>
      </c>
      <c r="J1954" s="89">
        <v>1</v>
      </c>
      <c r="K1954" s="98">
        <v>44638</v>
      </c>
      <c r="L1954" s="129">
        <v>1</v>
      </c>
      <c r="M1954" s="59"/>
      <c r="N1954" s="59"/>
      <c r="O1954" s="33"/>
    </row>
    <row r="1955" spans="1:15">
      <c r="A1955" s="92">
        <v>1</v>
      </c>
      <c r="B1955" s="42" t="s">
        <v>6300</v>
      </c>
      <c r="C1955" s="39" t="s">
        <v>6301</v>
      </c>
      <c r="D1955" s="39">
        <v>6284</v>
      </c>
      <c r="E1955" s="39" t="s">
        <v>6302</v>
      </c>
      <c r="F1955" s="39" t="s">
        <v>6303</v>
      </c>
      <c r="G1955" s="49">
        <v>1</v>
      </c>
      <c r="H1955" s="18">
        <v>44483</v>
      </c>
      <c r="I1955" s="98">
        <v>44532</v>
      </c>
      <c r="J1955" s="89">
        <v>1</v>
      </c>
      <c r="K1955" s="98">
        <v>44722</v>
      </c>
      <c r="L1955" s="129">
        <v>1</v>
      </c>
      <c r="M1955" s="59"/>
      <c r="N1955" s="59"/>
      <c r="O1955" s="33"/>
    </row>
    <row r="1956" spans="1:15">
      <c r="A1956" s="92">
        <v>1</v>
      </c>
      <c r="B1956" s="42" t="s">
        <v>6304</v>
      </c>
      <c r="C1956" s="39" t="s">
        <v>6305</v>
      </c>
      <c r="D1956" s="39">
        <v>99</v>
      </c>
      <c r="E1956" s="39" t="s">
        <v>6306</v>
      </c>
      <c r="F1956" s="39" t="s">
        <v>6307</v>
      </c>
      <c r="G1956" s="49">
        <v>1</v>
      </c>
      <c r="H1956" s="18">
        <v>44484</v>
      </c>
      <c r="I1956" s="98">
        <v>44672</v>
      </c>
      <c r="J1956" s="89">
        <v>1</v>
      </c>
      <c r="K1956" s="98">
        <v>45140</v>
      </c>
      <c r="L1956" s="129">
        <v>1</v>
      </c>
      <c r="M1956" s="59"/>
      <c r="N1956" s="59"/>
      <c r="O1956" s="33"/>
    </row>
    <row r="1957" spans="1:15">
      <c r="A1957" s="92">
        <v>1</v>
      </c>
      <c r="B1957" s="42" t="s">
        <v>6308</v>
      </c>
      <c r="C1957" s="39" t="s">
        <v>6309</v>
      </c>
      <c r="D1957" s="39">
        <v>5005</v>
      </c>
      <c r="E1957" s="39" t="s">
        <v>2415</v>
      </c>
      <c r="F1957" s="39" t="s">
        <v>6310</v>
      </c>
      <c r="G1957" s="49">
        <v>1</v>
      </c>
      <c r="H1957" s="18">
        <v>44484</v>
      </c>
      <c r="I1957" s="98">
        <v>44532</v>
      </c>
      <c r="J1957" s="89">
        <v>1</v>
      </c>
      <c r="K1957" s="98">
        <v>44749</v>
      </c>
      <c r="L1957" s="129">
        <v>1</v>
      </c>
      <c r="M1957" s="59"/>
      <c r="N1957" s="59"/>
      <c r="O1957" s="33"/>
    </row>
    <row r="1958" spans="1:15">
      <c r="A1958" s="92">
        <v>1</v>
      </c>
      <c r="B1958" s="42" t="s">
        <v>6311</v>
      </c>
      <c r="C1958" s="39" t="s">
        <v>6312</v>
      </c>
      <c r="D1958" s="39">
        <v>830</v>
      </c>
      <c r="E1958" s="39" t="s">
        <v>757</v>
      </c>
      <c r="F1958" s="39" t="s">
        <v>6313</v>
      </c>
      <c r="G1958" s="49">
        <v>1</v>
      </c>
      <c r="H1958" s="18">
        <v>44484</v>
      </c>
      <c r="I1958" s="98">
        <v>44504</v>
      </c>
      <c r="J1958" s="89">
        <v>1</v>
      </c>
      <c r="K1958" s="98">
        <v>44770</v>
      </c>
      <c r="L1958" s="129">
        <v>1</v>
      </c>
      <c r="M1958" s="59"/>
      <c r="N1958" s="59"/>
      <c r="O1958" s="33"/>
    </row>
    <row r="1959" spans="1:15">
      <c r="A1959" s="92">
        <v>1</v>
      </c>
      <c r="B1959" s="42" t="s">
        <v>6314</v>
      </c>
      <c r="C1959" s="39" t="s">
        <v>6315</v>
      </c>
      <c r="D1959" s="39">
        <v>5575</v>
      </c>
      <c r="E1959" s="39" t="s">
        <v>28</v>
      </c>
      <c r="F1959" s="39" t="s">
        <v>6316</v>
      </c>
      <c r="G1959" s="49"/>
      <c r="H1959" s="18">
        <v>44484</v>
      </c>
      <c r="I1959" s="98">
        <v>44490</v>
      </c>
      <c r="J1959" s="89">
        <v>1</v>
      </c>
      <c r="K1959" s="98">
        <v>44650</v>
      </c>
      <c r="L1959" s="129">
        <v>1</v>
      </c>
      <c r="M1959" s="59"/>
      <c r="N1959" s="59"/>
      <c r="O1959" s="33"/>
    </row>
    <row r="1960" spans="1:15">
      <c r="A1960" s="93">
        <v>1</v>
      </c>
      <c r="B1960" s="42" t="s">
        <v>6317</v>
      </c>
      <c r="C1960" s="39" t="s">
        <v>6318</v>
      </c>
      <c r="D1960" s="39">
        <v>620</v>
      </c>
      <c r="E1960" s="39" t="s">
        <v>509</v>
      </c>
      <c r="F1960" s="39" t="s">
        <v>6319</v>
      </c>
      <c r="G1960" s="49">
        <v>1</v>
      </c>
      <c r="H1960" s="18">
        <v>44484</v>
      </c>
      <c r="I1960" s="98">
        <v>44543</v>
      </c>
      <c r="J1960" s="89">
        <v>1</v>
      </c>
      <c r="K1960" s="98">
        <v>44775</v>
      </c>
      <c r="L1960" s="129">
        <v>1</v>
      </c>
      <c r="M1960" s="59"/>
      <c r="N1960" s="59"/>
      <c r="O1960" s="33"/>
    </row>
    <row r="1961" spans="1:15">
      <c r="A1961" s="92">
        <v>1</v>
      </c>
      <c r="B1961" s="42" t="s">
        <v>6320</v>
      </c>
      <c r="C1961" s="39" t="s">
        <v>6321</v>
      </c>
      <c r="D1961" s="39">
        <v>1755</v>
      </c>
      <c r="E1961" s="39" t="s">
        <v>1156</v>
      </c>
      <c r="F1961" s="39" t="s">
        <v>6322</v>
      </c>
      <c r="G1961" s="49"/>
      <c r="H1961" s="18">
        <v>44487</v>
      </c>
      <c r="I1961" s="98">
        <v>44497</v>
      </c>
      <c r="J1961" s="89">
        <v>1</v>
      </c>
      <c r="K1961" s="98">
        <v>44644</v>
      </c>
      <c r="L1961" s="129">
        <v>1</v>
      </c>
      <c r="M1961" s="59"/>
      <c r="N1961" s="59"/>
      <c r="O1961" s="33"/>
    </row>
    <row r="1962" spans="1:15">
      <c r="A1962" s="92">
        <v>1</v>
      </c>
      <c r="B1962" s="42" t="s">
        <v>6323</v>
      </c>
      <c r="C1962" s="39" t="s">
        <v>6324</v>
      </c>
      <c r="D1962" s="39">
        <v>5977</v>
      </c>
      <c r="E1962" s="39" t="s">
        <v>457</v>
      </c>
      <c r="F1962" s="39" t="s">
        <v>6325</v>
      </c>
      <c r="G1962" s="49"/>
      <c r="H1962" s="18">
        <v>44487</v>
      </c>
      <c r="I1962" s="98">
        <v>44923</v>
      </c>
      <c r="J1962" s="89">
        <v>1</v>
      </c>
      <c r="K1962" s="98">
        <v>45280</v>
      </c>
      <c r="L1962" s="129">
        <v>1</v>
      </c>
      <c r="M1962" s="59"/>
      <c r="N1962" s="59"/>
      <c r="O1962" s="33"/>
    </row>
    <row r="1963" spans="1:15">
      <c r="A1963" s="92">
        <v>1</v>
      </c>
      <c r="B1963" s="42" t="s">
        <v>6326</v>
      </c>
      <c r="C1963" s="39" t="s">
        <v>6327</v>
      </c>
      <c r="D1963" s="39">
        <v>1757</v>
      </c>
      <c r="E1963" s="39" t="s">
        <v>3268</v>
      </c>
      <c r="F1963" s="39" t="s">
        <v>6328</v>
      </c>
      <c r="G1963" s="49"/>
      <c r="H1963" s="18">
        <v>44488</v>
      </c>
      <c r="I1963" s="98">
        <v>44575</v>
      </c>
      <c r="J1963" s="89">
        <v>1</v>
      </c>
      <c r="K1963" s="98">
        <v>44781</v>
      </c>
      <c r="L1963" s="129">
        <v>1</v>
      </c>
      <c r="M1963" s="59"/>
      <c r="N1963" s="59"/>
      <c r="O1963" s="33"/>
    </row>
    <row r="1964" spans="1:15">
      <c r="A1964" s="92">
        <v>1</v>
      </c>
      <c r="B1964" s="42" t="s">
        <v>6329</v>
      </c>
      <c r="C1964" s="39" t="s">
        <v>6330</v>
      </c>
      <c r="D1964" s="39">
        <v>5623</v>
      </c>
      <c r="E1964" s="39" t="s">
        <v>4918</v>
      </c>
      <c r="F1964" s="39" t="s">
        <v>6331</v>
      </c>
      <c r="G1964" s="49">
        <v>1</v>
      </c>
      <c r="H1964" s="18">
        <v>44489</v>
      </c>
      <c r="I1964" s="98">
        <v>44505</v>
      </c>
      <c r="J1964" s="89">
        <v>1</v>
      </c>
      <c r="K1964" s="98">
        <v>44846</v>
      </c>
      <c r="L1964" s="129">
        <v>1</v>
      </c>
      <c r="M1964" s="59"/>
      <c r="N1964" s="59"/>
      <c r="O1964" s="33"/>
    </row>
    <row r="1965" spans="1:15">
      <c r="A1965" s="92">
        <v>1</v>
      </c>
      <c r="B1965" s="42" t="s">
        <v>6332</v>
      </c>
      <c r="C1965" s="39" t="s">
        <v>6333</v>
      </c>
      <c r="D1965" s="39">
        <v>5700</v>
      </c>
      <c r="E1965" s="39" t="s">
        <v>1005</v>
      </c>
      <c r="F1965" s="39" t="s">
        <v>6334</v>
      </c>
      <c r="G1965" s="49"/>
      <c r="H1965" s="18">
        <v>44489</v>
      </c>
      <c r="I1965" s="98">
        <v>44550</v>
      </c>
      <c r="J1965" s="89">
        <v>1</v>
      </c>
      <c r="K1965" s="98">
        <v>44936</v>
      </c>
      <c r="L1965" s="129">
        <v>1</v>
      </c>
      <c r="M1965" s="59"/>
      <c r="N1965" s="59"/>
      <c r="O1965" s="33"/>
    </row>
    <row r="1966" spans="1:15">
      <c r="A1966" s="93">
        <v>1</v>
      </c>
      <c r="B1966" s="42" t="s">
        <v>6335</v>
      </c>
      <c r="C1966" s="39" t="s">
        <v>6336</v>
      </c>
      <c r="D1966" s="39">
        <v>1906</v>
      </c>
      <c r="E1966" s="39" t="s">
        <v>684</v>
      </c>
      <c r="F1966" s="39" t="s">
        <v>6337</v>
      </c>
      <c r="G1966" s="49"/>
      <c r="H1966" s="18">
        <v>44490</v>
      </c>
      <c r="I1966" s="98">
        <v>44508</v>
      </c>
      <c r="J1966" s="89">
        <v>1</v>
      </c>
      <c r="K1966" s="98">
        <v>45307</v>
      </c>
      <c r="L1966" s="129">
        <v>1</v>
      </c>
      <c r="M1966" s="59"/>
      <c r="N1966" s="59"/>
      <c r="O1966" s="33"/>
    </row>
    <row r="1967" spans="1:15">
      <c r="A1967" s="92">
        <v>1</v>
      </c>
      <c r="B1967" s="42" t="s">
        <v>6338</v>
      </c>
      <c r="C1967" s="39" t="s">
        <v>6339</v>
      </c>
      <c r="D1967" s="39">
        <v>5550</v>
      </c>
      <c r="E1967" s="39" t="s">
        <v>1005</v>
      </c>
      <c r="F1967" s="39" t="s">
        <v>6340</v>
      </c>
      <c r="G1967" s="49">
        <v>1</v>
      </c>
      <c r="H1967" s="18">
        <v>44490</v>
      </c>
      <c r="I1967" s="98">
        <v>44565</v>
      </c>
      <c r="J1967" s="89">
        <v>1</v>
      </c>
      <c r="K1967" s="98">
        <v>44782</v>
      </c>
      <c r="L1967" s="129">
        <v>1</v>
      </c>
      <c r="M1967" s="59"/>
      <c r="N1967" s="59"/>
      <c r="O1967" s="33"/>
    </row>
    <row r="1968" spans="1:15">
      <c r="A1968" s="92">
        <v>1</v>
      </c>
      <c r="B1968" s="42" t="s">
        <v>6341</v>
      </c>
      <c r="C1968" s="39" t="s">
        <v>6342</v>
      </c>
      <c r="D1968" s="39">
        <v>1648</v>
      </c>
      <c r="E1968" s="39" t="s">
        <v>6343</v>
      </c>
      <c r="F1968" s="39" t="s">
        <v>6344</v>
      </c>
      <c r="G1968" s="49"/>
      <c r="H1968" s="18">
        <v>44490</v>
      </c>
      <c r="I1968" s="98">
        <v>44648</v>
      </c>
      <c r="J1968" s="89">
        <v>1</v>
      </c>
      <c r="K1968" s="98">
        <v>44771</v>
      </c>
      <c r="L1968" s="129">
        <v>1</v>
      </c>
      <c r="M1968" s="59"/>
      <c r="N1968" s="59"/>
      <c r="O1968" s="33"/>
    </row>
    <row r="1969" spans="1:15">
      <c r="A1969" s="92">
        <v>1</v>
      </c>
      <c r="B1969" s="42" t="s">
        <v>6345</v>
      </c>
      <c r="C1969" s="39" t="s">
        <v>6342</v>
      </c>
      <c r="D1969" s="39">
        <v>1650</v>
      </c>
      <c r="E1969" s="39" t="s">
        <v>6343</v>
      </c>
      <c r="F1969" s="39" t="s">
        <v>6346</v>
      </c>
      <c r="G1969" s="49"/>
      <c r="H1969" s="18">
        <v>44490</v>
      </c>
      <c r="I1969" s="98">
        <v>44648</v>
      </c>
      <c r="J1969" s="89">
        <v>1</v>
      </c>
      <c r="K1969" s="98">
        <v>44771</v>
      </c>
      <c r="L1969" s="129">
        <v>1</v>
      </c>
      <c r="M1969" s="59"/>
      <c r="N1969" s="59"/>
      <c r="O1969" s="33"/>
    </row>
    <row r="1970" spans="1:15">
      <c r="A1970" s="92">
        <v>1</v>
      </c>
      <c r="B1970" s="42" t="s">
        <v>6347</v>
      </c>
      <c r="C1970" s="39" t="s">
        <v>6348</v>
      </c>
      <c r="D1970" s="39">
        <v>1660</v>
      </c>
      <c r="E1970" s="39" t="s">
        <v>6343</v>
      </c>
      <c r="F1970" s="39" t="s">
        <v>6344</v>
      </c>
      <c r="G1970" s="49"/>
      <c r="H1970" s="18">
        <v>44490</v>
      </c>
      <c r="I1970" s="98">
        <v>44595</v>
      </c>
      <c r="J1970" s="89">
        <v>1</v>
      </c>
      <c r="K1970" s="98">
        <v>44705</v>
      </c>
      <c r="L1970" s="129">
        <v>1</v>
      </c>
      <c r="M1970" s="59"/>
      <c r="N1970" s="59"/>
      <c r="O1970" s="33"/>
    </row>
    <row r="1971" spans="1:15">
      <c r="A1971" s="92">
        <v>1</v>
      </c>
      <c r="B1971" s="42" t="s">
        <v>6349</v>
      </c>
      <c r="C1971" s="39" t="s">
        <v>6348</v>
      </c>
      <c r="D1971" s="39">
        <v>1670</v>
      </c>
      <c r="E1971" s="39" t="s">
        <v>6343</v>
      </c>
      <c r="F1971" s="39" t="s">
        <v>6346</v>
      </c>
      <c r="G1971" s="49"/>
      <c r="H1971" s="18">
        <v>44490</v>
      </c>
      <c r="I1971" s="98">
        <v>44595</v>
      </c>
      <c r="J1971" s="89">
        <v>1</v>
      </c>
      <c r="K1971" s="98">
        <v>44705</v>
      </c>
      <c r="L1971" s="129">
        <v>1</v>
      </c>
      <c r="M1971" s="59"/>
      <c r="N1971" s="59"/>
      <c r="O1971" s="33"/>
    </row>
    <row r="1972" spans="1:15">
      <c r="A1972" s="93">
        <v>1</v>
      </c>
      <c r="B1972" s="42" t="s">
        <v>6350</v>
      </c>
      <c r="C1972" s="39" t="s">
        <v>6351</v>
      </c>
      <c r="D1972" s="39">
        <v>2177</v>
      </c>
      <c r="E1972" s="39" t="s">
        <v>564</v>
      </c>
      <c r="F1972" s="39" t="s">
        <v>6352</v>
      </c>
      <c r="G1972" s="49"/>
      <c r="H1972" s="18">
        <v>44490</v>
      </c>
      <c r="I1972" s="98">
        <v>44524</v>
      </c>
      <c r="J1972" s="89">
        <v>1</v>
      </c>
      <c r="K1972" s="98">
        <v>44686</v>
      </c>
      <c r="L1972" s="129">
        <v>1</v>
      </c>
      <c r="M1972" s="59"/>
      <c r="N1972" s="59"/>
      <c r="O1972" s="33"/>
    </row>
    <row r="1973" spans="1:15">
      <c r="A1973" s="92">
        <v>1</v>
      </c>
      <c r="B1973" s="42" t="s">
        <v>6353</v>
      </c>
      <c r="C1973" s="39" t="s">
        <v>6354</v>
      </c>
      <c r="D1973" s="39">
        <v>5827</v>
      </c>
      <c r="E1973" s="39" t="s">
        <v>6355</v>
      </c>
      <c r="F1973" s="39" t="s">
        <v>6356</v>
      </c>
      <c r="G1973" s="49"/>
      <c r="H1973" s="18">
        <v>44491</v>
      </c>
      <c r="I1973" s="98">
        <v>44725</v>
      </c>
      <c r="J1973" s="89">
        <v>1</v>
      </c>
      <c r="K1973" s="98">
        <v>45169</v>
      </c>
      <c r="L1973" s="129">
        <v>1</v>
      </c>
      <c r="M1973" s="59"/>
      <c r="N1973" s="59"/>
      <c r="O1973" s="33"/>
    </row>
    <row r="1974" spans="1:15">
      <c r="A1974" s="92">
        <v>1</v>
      </c>
      <c r="B1974" s="42" t="s">
        <v>6357</v>
      </c>
      <c r="C1974" s="39" t="s">
        <v>6358</v>
      </c>
      <c r="D1974" s="39">
        <v>231</v>
      </c>
      <c r="E1974" s="39" t="s">
        <v>1764</v>
      </c>
      <c r="F1974" s="39" t="s">
        <v>6359</v>
      </c>
      <c r="G1974" s="49"/>
      <c r="H1974" s="18">
        <v>44494</v>
      </c>
      <c r="I1974" s="98">
        <v>44508</v>
      </c>
      <c r="J1974" s="89">
        <v>1</v>
      </c>
      <c r="K1974" s="98">
        <v>45169</v>
      </c>
      <c r="L1974" s="129">
        <v>1</v>
      </c>
      <c r="M1974" s="59"/>
      <c r="N1974" s="59"/>
      <c r="O1974" s="33"/>
    </row>
    <row r="1975" spans="1:15">
      <c r="A1975" s="92">
        <v>1</v>
      </c>
      <c r="B1975" s="42" t="s">
        <v>6360</v>
      </c>
      <c r="C1975" s="39" t="s">
        <v>6361</v>
      </c>
      <c r="D1975" s="39">
        <v>1756</v>
      </c>
      <c r="E1975" s="39" t="s">
        <v>1156</v>
      </c>
      <c r="F1975" s="39" t="s">
        <v>6362</v>
      </c>
      <c r="G1975" s="49">
        <v>1</v>
      </c>
      <c r="H1975" s="18">
        <v>44495</v>
      </c>
      <c r="I1975" s="98">
        <v>44510</v>
      </c>
      <c r="J1975" s="89">
        <v>1</v>
      </c>
      <c r="K1975" s="98">
        <v>44631</v>
      </c>
      <c r="L1975" s="129">
        <v>1</v>
      </c>
      <c r="M1975" s="59"/>
      <c r="N1975" s="59"/>
      <c r="O1975" s="33"/>
    </row>
    <row r="1976" spans="1:15">
      <c r="A1976" s="92">
        <v>1</v>
      </c>
      <c r="B1976" s="42" t="s">
        <v>6363</v>
      </c>
      <c r="C1976" s="39" t="s">
        <v>6364</v>
      </c>
      <c r="D1976" s="39">
        <v>6958</v>
      </c>
      <c r="E1976" s="39" t="s">
        <v>989</v>
      </c>
      <c r="F1976" s="39" t="s">
        <v>6365</v>
      </c>
      <c r="G1976" s="49">
        <v>1</v>
      </c>
      <c r="H1976" s="18">
        <v>44495</v>
      </c>
      <c r="I1976" s="98">
        <v>44761</v>
      </c>
      <c r="J1976" s="89">
        <v>1</v>
      </c>
      <c r="K1976" s="98">
        <v>45327</v>
      </c>
      <c r="L1976" s="129">
        <v>1</v>
      </c>
      <c r="M1976" s="59"/>
      <c r="N1976" s="59"/>
      <c r="O1976" s="33"/>
    </row>
    <row r="1977" spans="1:15">
      <c r="A1977" s="92">
        <v>1</v>
      </c>
      <c r="B1977" s="42" t="s">
        <v>6366</v>
      </c>
      <c r="C1977" s="39" t="s">
        <v>6367</v>
      </c>
      <c r="D1977" s="39">
        <v>6360</v>
      </c>
      <c r="E1977" s="39" t="s">
        <v>498</v>
      </c>
      <c r="F1977" s="39" t="s">
        <v>6368</v>
      </c>
      <c r="G1977" s="49"/>
      <c r="H1977" s="18">
        <v>44495</v>
      </c>
      <c r="I1977" s="98">
        <v>44559</v>
      </c>
      <c r="J1977" s="89">
        <v>1</v>
      </c>
      <c r="K1977" s="98">
        <v>45237</v>
      </c>
      <c r="L1977" s="129">
        <v>1</v>
      </c>
      <c r="M1977" s="59"/>
      <c r="N1977" s="59"/>
      <c r="O1977" s="33"/>
    </row>
    <row r="1978" spans="1:15">
      <c r="A1978" s="93">
        <v>1</v>
      </c>
      <c r="B1978" s="42" t="s">
        <v>6369</v>
      </c>
      <c r="C1978" s="39" t="s">
        <v>6370</v>
      </c>
      <c r="D1978" s="39">
        <v>672</v>
      </c>
      <c r="E1978" s="39" t="s">
        <v>6371</v>
      </c>
      <c r="F1978" s="39" t="s">
        <v>6372</v>
      </c>
      <c r="G1978" s="49">
        <v>1</v>
      </c>
      <c r="H1978" s="18">
        <v>44495</v>
      </c>
      <c r="I1978" s="98">
        <v>44510</v>
      </c>
      <c r="J1978" s="89">
        <v>1</v>
      </c>
      <c r="K1978" s="98">
        <v>44844</v>
      </c>
      <c r="L1978" s="129">
        <v>1</v>
      </c>
      <c r="M1978" s="59"/>
      <c r="N1978" s="59"/>
      <c r="O1978" s="33"/>
    </row>
    <row r="1979" spans="1:15">
      <c r="A1979" s="92">
        <v>1</v>
      </c>
      <c r="B1979" s="42" t="s">
        <v>6373</v>
      </c>
      <c r="C1979" s="39" t="s">
        <v>6374</v>
      </c>
      <c r="D1979" s="39">
        <v>750</v>
      </c>
      <c r="E1979" s="39" t="s">
        <v>1203</v>
      </c>
      <c r="F1979" s="39" t="s">
        <v>6375</v>
      </c>
      <c r="G1979" s="49"/>
      <c r="H1979" s="18">
        <v>44497</v>
      </c>
      <c r="I1979" s="98">
        <v>44529</v>
      </c>
      <c r="J1979" s="89">
        <v>1</v>
      </c>
      <c r="K1979" s="98">
        <v>44964</v>
      </c>
      <c r="L1979" s="129">
        <v>1</v>
      </c>
      <c r="M1979" s="59"/>
      <c r="N1979" s="59"/>
      <c r="O1979" s="33"/>
    </row>
    <row r="1980" spans="1:15">
      <c r="A1980" s="92">
        <v>1</v>
      </c>
      <c r="B1980" s="42" t="s">
        <v>6376</v>
      </c>
      <c r="C1980" s="39" t="s">
        <v>6377</v>
      </c>
      <c r="D1980" s="39">
        <v>1597</v>
      </c>
      <c r="E1980" s="39" t="s">
        <v>1207</v>
      </c>
      <c r="F1980" s="39" t="s">
        <v>6378</v>
      </c>
      <c r="G1980" s="49"/>
      <c r="H1980" s="18">
        <v>44497</v>
      </c>
      <c r="I1980" s="98">
        <v>44512</v>
      </c>
      <c r="J1980" s="89">
        <v>1</v>
      </c>
      <c r="K1980" s="98">
        <v>44756</v>
      </c>
      <c r="L1980" s="129">
        <v>1</v>
      </c>
      <c r="M1980" s="59"/>
      <c r="N1980" s="59"/>
      <c r="O1980" s="33"/>
    </row>
    <row r="1981" spans="1:15">
      <c r="A1981" s="92">
        <v>1</v>
      </c>
      <c r="B1981" s="42" t="s">
        <v>6379</v>
      </c>
      <c r="C1981" s="39" t="s">
        <v>6380</v>
      </c>
      <c r="D1981" s="39">
        <v>1550</v>
      </c>
      <c r="E1981" s="39" t="s">
        <v>1207</v>
      </c>
      <c r="F1981" s="39" t="s">
        <v>6381</v>
      </c>
      <c r="G1981" s="49"/>
      <c r="H1981" s="18">
        <v>44497</v>
      </c>
      <c r="I1981" s="98">
        <v>44512</v>
      </c>
      <c r="J1981" s="89">
        <v>1</v>
      </c>
      <c r="K1981" s="98">
        <v>44762</v>
      </c>
      <c r="L1981" s="129">
        <v>1</v>
      </c>
      <c r="M1981" s="59"/>
      <c r="N1981" s="59"/>
      <c r="O1981" s="33"/>
    </row>
    <row r="1982" spans="1:15">
      <c r="A1982" s="92">
        <v>1</v>
      </c>
      <c r="B1982" s="42" t="s">
        <v>6382</v>
      </c>
      <c r="C1982" s="39" t="s">
        <v>6383</v>
      </c>
      <c r="D1982" s="39">
        <v>1598</v>
      </c>
      <c r="E1982" s="39" t="s">
        <v>1207</v>
      </c>
      <c r="F1982" s="39" t="s">
        <v>6384</v>
      </c>
      <c r="G1982" s="49"/>
      <c r="H1982" s="18">
        <v>44497</v>
      </c>
      <c r="I1982" s="98">
        <v>44512</v>
      </c>
      <c r="J1982" s="89">
        <v>1</v>
      </c>
      <c r="K1982" s="98">
        <v>44762</v>
      </c>
      <c r="L1982" s="129">
        <v>1</v>
      </c>
      <c r="M1982" s="59"/>
      <c r="N1982" s="59"/>
      <c r="O1982" s="33"/>
    </row>
    <row r="1983" spans="1:15">
      <c r="A1983" s="92">
        <v>1</v>
      </c>
      <c r="B1983" s="42" t="s">
        <v>6385</v>
      </c>
      <c r="C1983" s="39" t="s">
        <v>6386</v>
      </c>
      <c r="D1983" s="39">
        <v>3418</v>
      </c>
      <c r="E1983" s="39" t="s">
        <v>807</v>
      </c>
      <c r="F1983" s="39" t="s">
        <v>6387</v>
      </c>
      <c r="G1983" s="49">
        <v>1</v>
      </c>
      <c r="H1983" s="18">
        <v>44498</v>
      </c>
      <c r="I1983" s="98">
        <v>44510</v>
      </c>
      <c r="J1983" s="89">
        <v>1</v>
      </c>
      <c r="K1983" s="98">
        <v>44916</v>
      </c>
      <c r="L1983" s="129">
        <v>1</v>
      </c>
      <c r="M1983" s="59"/>
      <c r="N1983" s="59"/>
      <c r="O1983" s="33"/>
    </row>
    <row r="1984" spans="1:15">
      <c r="A1984" s="93">
        <v>1</v>
      </c>
      <c r="B1984" s="42" t="s">
        <v>6388</v>
      </c>
      <c r="C1984" s="39" t="s">
        <v>6389</v>
      </c>
      <c r="D1984" s="39">
        <v>1494</v>
      </c>
      <c r="E1984" s="39" t="s">
        <v>4464</v>
      </c>
      <c r="F1984" s="39" t="s">
        <v>6390</v>
      </c>
      <c r="G1984" s="49"/>
      <c r="H1984" s="18">
        <v>44498</v>
      </c>
      <c r="I1984" s="98">
        <v>44536</v>
      </c>
      <c r="J1984" s="89">
        <v>1</v>
      </c>
      <c r="K1984" s="98">
        <v>44798</v>
      </c>
      <c r="L1984" s="129">
        <v>1</v>
      </c>
      <c r="M1984" s="59"/>
      <c r="N1984" s="59"/>
      <c r="O1984" s="33"/>
    </row>
    <row r="1985" spans="1:15">
      <c r="A1985" s="92">
        <v>1</v>
      </c>
      <c r="B1985" s="42" t="s">
        <v>6391</v>
      </c>
      <c r="C1985" s="39" t="s">
        <v>6392</v>
      </c>
      <c r="D1985" s="39">
        <v>1489</v>
      </c>
      <c r="E1985" s="39" t="s">
        <v>1437</v>
      </c>
      <c r="F1985" s="39" t="s">
        <v>6393</v>
      </c>
      <c r="G1985" s="49"/>
      <c r="H1985" s="18">
        <v>44498</v>
      </c>
      <c r="I1985" s="98">
        <v>44564</v>
      </c>
      <c r="J1985" s="89">
        <v>1</v>
      </c>
      <c r="K1985" s="98">
        <v>45334</v>
      </c>
      <c r="L1985" s="129">
        <v>1</v>
      </c>
      <c r="M1985" s="59"/>
      <c r="N1985" s="59"/>
      <c r="O1985" s="33"/>
    </row>
    <row r="1986" spans="1:15">
      <c r="A1986" s="92">
        <v>1</v>
      </c>
      <c r="B1986" s="42" t="s">
        <v>6394</v>
      </c>
      <c r="C1986" s="39" t="s">
        <v>6395</v>
      </c>
      <c r="D1986" s="39">
        <v>5571</v>
      </c>
      <c r="E1986" s="39" t="s">
        <v>1005</v>
      </c>
      <c r="F1986" s="39" t="s">
        <v>6396</v>
      </c>
      <c r="G1986" s="49"/>
      <c r="H1986" s="18">
        <v>44502</v>
      </c>
      <c r="I1986" s="98">
        <v>44566</v>
      </c>
      <c r="J1986" s="89">
        <v>1</v>
      </c>
      <c r="K1986" s="98">
        <v>45056</v>
      </c>
      <c r="L1986" s="129">
        <v>1</v>
      </c>
      <c r="M1986" s="59"/>
      <c r="N1986" s="59"/>
      <c r="O1986" s="33"/>
    </row>
    <row r="1987" spans="1:15">
      <c r="A1987" s="92">
        <v>1</v>
      </c>
      <c r="B1987" s="42" t="s">
        <v>6397</v>
      </c>
      <c r="C1987" s="39" t="s">
        <v>6398</v>
      </c>
      <c r="D1987" s="39">
        <v>3825</v>
      </c>
      <c r="E1987" s="39" t="s">
        <v>807</v>
      </c>
      <c r="F1987" s="39" t="s">
        <v>6399</v>
      </c>
      <c r="G1987" s="49">
        <v>1</v>
      </c>
      <c r="H1987" s="18">
        <v>44502</v>
      </c>
      <c r="I1987" s="98">
        <v>44565</v>
      </c>
      <c r="J1987" s="89">
        <v>1</v>
      </c>
      <c r="K1987" s="98">
        <v>44712</v>
      </c>
      <c r="L1987" s="129">
        <v>1</v>
      </c>
      <c r="M1987" s="59"/>
      <c r="N1987" s="59"/>
      <c r="O1987" s="33"/>
    </row>
    <row r="1988" spans="1:15">
      <c r="A1988" s="92">
        <v>1</v>
      </c>
      <c r="B1988" s="96" t="s">
        <v>6400</v>
      </c>
      <c r="C1988" s="38" t="s">
        <v>6401</v>
      </c>
      <c r="D1988" s="38">
        <v>1642</v>
      </c>
      <c r="E1988" s="38" t="s">
        <v>779</v>
      </c>
      <c r="F1988" s="38" t="s">
        <v>4035</v>
      </c>
      <c r="G1988" s="49"/>
      <c r="H1988" s="18">
        <v>44502</v>
      </c>
      <c r="I1988" s="98" t="s">
        <v>2288</v>
      </c>
      <c r="J1988" s="89"/>
      <c r="K1988" s="98" t="str">
        <f ca="1">IF(L1988&lt;&gt;"", IF(K1988&lt;&gt;"",K1988,NOW()),"")</f>
        <v/>
      </c>
      <c r="L1988" s="129"/>
      <c r="M1988" s="59">
        <v>1</v>
      </c>
      <c r="N1988" s="59"/>
      <c r="O1988" s="33"/>
    </row>
    <row r="1989" spans="1:15">
      <c r="A1989" s="92">
        <v>1</v>
      </c>
      <c r="B1989" s="42" t="s">
        <v>6402</v>
      </c>
      <c r="C1989" s="39" t="s">
        <v>6403</v>
      </c>
      <c r="D1989" s="39">
        <v>1634</v>
      </c>
      <c r="E1989" s="39" t="s">
        <v>3154</v>
      </c>
      <c r="F1989" s="39" t="s">
        <v>6404</v>
      </c>
      <c r="G1989" s="49"/>
      <c r="H1989" s="18">
        <v>44504</v>
      </c>
      <c r="I1989" s="98">
        <v>44523</v>
      </c>
      <c r="J1989" s="89">
        <v>1</v>
      </c>
      <c r="K1989" s="98">
        <v>45099</v>
      </c>
      <c r="L1989" s="129">
        <v>1</v>
      </c>
      <c r="M1989" s="59"/>
      <c r="N1989" s="59"/>
      <c r="O1989" s="33"/>
    </row>
    <row r="1990" spans="1:15">
      <c r="A1990" s="93">
        <v>1</v>
      </c>
      <c r="B1990" s="42" t="s">
        <v>6405</v>
      </c>
      <c r="C1990" s="39" t="s">
        <v>6403</v>
      </c>
      <c r="D1990" s="39">
        <v>1642</v>
      </c>
      <c r="E1990" s="39" t="s">
        <v>3154</v>
      </c>
      <c r="F1990" s="39" t="s">
        <v>6406</v>
      </c>
      <c r="G1990" s="49"/>
      <c r="H1990" s="18">
        <v>44504</v>
      </c>
      <c r="I1990" s="98">
        <v>44523</v>
      </c>
      <c r="J1990" s="89">
        <v>1</v>
      </c>
      <c r="K1990" s="98">
        <v>45099</v>
      </c>
      <c r="L1990" s="129">
        <v>1</v>
      </c>
      <c r="M1990" s="59"/>
      <c r="N1990" s="59"/>
      <c r="O1990" s="33"/>
    </row>
    <row r="1991" spans="1:15">
      <c r="A1991" s="92">
        <v>1</v>
      </c>
      <c r="B1991" s="42" t="s">
        <v>6407</v>
      </c>
      <c r="C1991" s="39" t="s">
        <v>6408</v>
      </c>
      <c r="D1991" s="39">
        <v>1359</v>
      </c>
      <c r="E1991" s="39" t="s">
        <v>619</v>
      </c>
      <c r="F1991" s="39" t="s">
        <v>6409</v>
      </c>
      <c r="G1991" s="49">
        <v>1</v>
      </c>
      <c r="H1991" s="18">
        <v>44504</v>
      </c>
      <c r="I1991" s="98">
        <v>44510</v>
      </c>
      <c r="J1991" s="89">
        <v>1</v>
      </c>
      <c r="K1991" s="98">
        <v>44644</v>
      </c>
      <c r="L1991" s="129">
        <v>1</v>
      </c>
      <c r="M1991" s="59"/>
      <c r="N1991" s="59"/>
      <c r="O1991" s="33"/>
    </row>
    <row r="1992" spans="1:15">
      <c r="A1992" s="92">
        <v>1</v>
      </c>
      <c r="B1992" s="42" t="s">
        <v>6410</v>
      </c>
      <c r="C1992" s="39" t="s">
        <v>6411</v>
      </c>
      <c r="D1992" s="39">
        <v>5275</v>
      </c>
      <c r="E1992" s="39" t="s">
        <v>1565</v>
      </c>
      <c r="F1992" s="39" t="s">
        <v>6412</v>
      </c>
      <c r="G1992" s="49">
        <v>1</v>
      </c>
      <c r="H1992" s="18">
        <v>44504</v>
      </c>
      <c r="I1992" s="98">
        <v>44567</v>
      </c>
      <c r="J1992" s="89">
        <v>1</v>
      </c>
      <c r="K1992" s="98">
        <v>44678</v>
      </c>
      <c r="L1992" s="129">
        <v>1</v>
      </c>
      <c r="M1992" s="59"/>
      <c r="N1992" s="59"/>
      <c r="O1992" s="33"/>
    </row>
    <row r="1993" spans="1:15">
      <c r="A1993" s="92">
        <v>1</v>
      </c>
      <c r="B1993" s="42" t="s">
        <v>6413</v>
      </c>
      <c r="C1993" s="39" t="s">
        <v>6414</v>
      </c>
      <c r="D1993" s="39">
        <v>6294</v>
      </c>
      <c r="E1993" s="39" t="s">
        <v>649</v>
      </c>
      <c r="F1993" s="39" t="s">
        <v>6415</v>
      </c>
      <c r="G1993" s="49"/>
      <c r="H1993" s="18">
        <v>44505</v>
      </c>
      <c r="I1993" s="98">
        <v>44523</v>
      </c>
      <c r="J1993" s="89">
        <v>1</v>
      </c>
      <c r="K1993" s="98">
        <v>44872</v>
      </c>
      <c r="L1993" s="129">
        <v>1</v>
      </c>
      <c r="M1993" s="59"/>
      <c r="N1993" s="59"/>
      <c r="O1993" s="33"/>
    </row>
    <row r="1994" spans="1:15">
      <c r="A1994" s="92">
        <v>1</v>
      </c>
      <c r="B1994" s="42" t="s">
        <v>6416</v>
      </c>
      <c r="C1994" s="39" t="s">
        <v>6417</v>
      </c>
      <c r="D1994" s="39">
        <v>6057</v>
      </c>
      <c r="E1994" s="39" t="s">
        <v>517</v>
      </c>
      <c r="F1994" s="39" t="s">
        <v>6418</v>
      </c>
      <c r="G1994" s="49">
        <v>1</v>
      </c>
      <c r="H1994" s="18">
        <v>44505</v>
      </c>
      <c r="I1994" s="98">
        <v>44537</v>
      </c>
      <c r="J1994" s="89">
        <v>1</v>
      </c>
      <c r="K1994" s="98">
        <v>44665</v>
      </c>
      <c r="L1994" s="129">
        <v>1</v>
      </c>
      <c r="M1994" s="59"/>
      <c r="N1994" s="59"/>
      <c r="O1994" s="33"/>
    </row>
    <row r="1995" spans="1:15">
      <c r="A1995" s="92">
        <v>1</v>
      </c>
      <c r="B1995" s="42" t="s">
        <v>6419</v>
      </c>
      <c r="C1995" s="39" t="s">
        <v>6420</v>
      </c>
      <c r="D1995" s="39">
        <v>145</v>
      </c>
      <c r="E1995" s="39" t="s">
        <v>6421</v>
      </c>
      <c r="F1995" s="39" t="s">
        <v>6422</v>
      </c>
      <c r="G1995" s="49"/>
      <c r="H1995" s="18">
        <v>44505</v>
      </c>
      <c r="I1995" s="98">
        <v>44519</v>
      </c>
      <c r="J1995" s="89">
        <v>1</v>
      </c>
      <c r="K1995" s="98">
        <v>45128</v>
      </c>
      <c r="L1995" s="129">
        <v>1</v>
      </c>
      <c r="M1995" s="59"/>
      <c r="N1995" s="59"/>
      <c r="O1995" s="33"/>
    </row>
    <row r="1996" spans="1:15">
      <c r="A1996" s="93">
        <v>1</v>
      </c>
      <c r="B1996" s="42" t="s">
        <v>6423</v>
      </c>
      <c r="C1996" s="39" t="s">
        <v>6424</v>
      </c>
      <c r="D1996" s="39">
        <v>6258</v>
      </c>
      <c r="E1996" s="39" t="s">
        <v>498</v>
      </c>
      <c r="F1996" s="39" t="s">
        <v>6425</v>
      </c>
      <c r="G1996" s="49">
        <v>1</v>
      </c>
      <c r="H1996" s="18">
        <v>44508</v>
      </c>
      <c r="I1996" s="98">
        <v>44538</v>
      </c>
      <c r="J1996" s="89">
        <v>1</v>
      </c>
      <c r="K1996" s="98">
        <v>44852</v>
      </c>
      <c r="L1996" s="129">
        <v>1</v>
      </c>
      <c r="M1996" s="59"/>
      <c r="N1996" s="59"/>
      <c r="O1996" s="33"/>
    </row>
    <row r="1997" spans="1:15">
      <c r="A1997" s="92">
        <v>1</v>
      </c>
      <c r="B1997" s="42" t="s">
        <v>6426</v>
      </c>
      <c r="C1997" s="39" t="s">
        <v>6427</v>
      </c>
      <c r="D1997" s="39">
        <v>1868</v>
      </c>
      <c r="E1997" s="39" t="s">
        <v>1890</v>
      </c>
      <c r="F1997" s="39" t="s">
        <v>6428</v>
      </c>
      <c r="G1997" s="49"/>
      <c r="H1997" s="18">
        <v>44509</v>
      </c>
      <c r="I1997" s="98">
        <v>44544</v>
      </c>
      <c r="J1997" s="89">
        <v>1</v>
      </c>
      <c r="K1997" s="98">
        <v>44720</v>
      </c>
      <c r="L1997" s="129">
        <v>1</v>
      </c>
      <c r="M1997" s="59"/>
      <c r="N1997" s="59"/>
      <c r="O1997" s="33"/>
    </row>
    <row r="1998" spans="1:15">
      <c r="A1998" s="92">
        <v>1</v>
      </c>
      <c r="B1998" s="42" t="s">
        <v>6429</v>
      </c>
      <c r="C1998" s="39" t="s">
        <v>6430</v>
      </c>
      <c r="D1998" s="39">
        <v>737</v>
      </c>
      <c r="E1998" s="39" t="s">
        <v>6431</v>
      </c>
      <c r="F1998" s="39" t="s">
        <v>6432</v>
      </c>
      <c r="G1998" s="49"/>
      <c r="H1998" s="18">
        <v>44509</v>
      </c>
      <c r="I1998" s="98">
        <v>44532</v>
      </c>
      <c r="J1998" s="89">
        <v>1</v>
      </c>
      <c r="K1998" s="98">
        <v>44825</v>
      </c>
      <c r="L1998" s="129">
        <v>1</v>
      </c>
      <c r="M1998" s="59"/>
      <c r="N1998" s="59"/>
      <c r="O1998" s="33"/>
    </row>
    <row r="1999" spans="1:15">
      <c r="A1999" s="92">
        <v>1</v>
      </c>
      <c r="B1999" s="42" t="s">
        <v>6433</v>
      </c>
      <c r="C1999" s="39" t="s">
        <v>6434</v>
      </c>
      <c r="D1999" s="39">
        <v>1362</v>
      </c>
      <c r="E1999" s="39" t="s">
        <v>1035</v>
      </c>
      <c r="F1999" s="39" t="s">
        <v>5925</v>
      </c>
      <c r="G1999" s="49"/>
      <c r="H1999" s="18">
        <v>44509</v>
      </c>
      <c r="I1999" s="98">
        <v>44519</v>
      </c>
      <c r="J1999" s="89">
        <v>1</v>
      </c>
      <c r="K1999" s="98">
        <v>44669</v>
      </c>
      <c r="L1999" s="129">
        <v>1</v>
      </c>
      <c r="M1999" s="59"/>
      <c r="N1999" s="59"/>
      <c r="O1999" s="33"/>
    </row>
    <row r="2000" spans="1:15">
      <c r="A2000" s="92">
        <v>1</v>
      </c>
      <c r="B2000" s="42" t="s">
        <v>6435</v>
      </c>
      <c r="C2000" s="39" t="s">
        <v>6436</v>
      </c>
      <c r="D2000" s="39">
        <v>5250</v>
      </c>
      <c r="E2000" s="39" t="s">
        <v>623</v>
      </c>
      <c r="F2000" s="39" t="s">
        <v>6437</v>
      </c>
      <c r="G2000" s="49"/>
      <c r="H2000" s="18">
        <v>44509</v>
      </c>
      <c r="I2000" s="98">
        <v>44519</v>
      </c>
      <c r="J2000" s="89">
        <v>1</v>
      </c>
      <c r="K2000" s="98">
        <v>44714</v>
      </c>
      <c r="L2000" s="129">
        <v>1</v>
      </c>
      <c r="M2000" s="59"/>
      <c r="N2000" s="59"/>
      <c r="O2000" s="33"/>
    </row>
    <row r="2001" spans="1:15">
      <c r="A2001" s="93">
        <v>1</v>
      </c>
      <c r="B2001" s="128" t="s">
        <v>6441</v>
      </c>
      <c r="C2001" s="17" t="s">
        <v>6442</v>
      </c>
      <c r="D2001" s="17">
        <v>5680</v>
      </c>
      <c r="E2001" s="17" t="s">
        <v>1013</v>
      </c>
      <c r="F2001" s="17" t="s">
        <v>6443</v>
      </c>
      <c r="G2001" s="49">
        <v>1</v>
      </c>
      <c r="H2001" s="18">
        <v>44510</v>
      </c>
      <c r="I2001" s="98">
        <v>44645</v>
      </c>
      <c r="J2001" s="89">
        <v>1</v>
      </c>
      <c r="K2001" s="98" t="str">
        <f ca="1">IF(L2001&lt;&gt;"", IF(K2001&lt;&gt;"",K2001,NOW()),"")</f>
        <v/>
      </c>
      <c r="L2001" s="129"/>
      <c r="M2001" s="59"/>
      <c r="N2001" s="59"/>
      <c r="O2001" s="33"/>
    </row>
    <row r="2002" spans="1:15">
      <c r="A2002" s="92">
        <v>1</v>
      </c>
      <c r="B2002" s="42" t="s">
        <v>6438</v>
      </c>
      <c r="C2002" s="39" t="s">
        <v>6439</v>
      </c>
      <c r="D2002" s="39">
        <v>6156</v>
      </c>
      <c r="E2002" s="39" t="s">
        <v>568</v>
      </c>
      <c r="F2002" s="39" t="s">
        <v>6440</v>
      </c>
      <c r="G2002" s="49"/>
      <c r="H2002" s="18">
        <v>44510</v>
      </c>
      <c r="I2002" s="98">
        <v>44544</v>
      </c>
      <c r="J2002" s="89">
        <v>1</v>
      </c>
      <c r="K2002" s="98">
        <v>44790</v>
      </c>
      <c r="L2002" s="129">
        <v>1</v>
      </c>
      <c r="M2002" s="59"/>
      <c r="N2002" s="59"/>
      <c r="O2002" s="33"/>
    </row>
    <row r="2003" spans="1:15">
      <c r="A2003" s="92">
        <v>1</v>
      </c>
      <c r="B2003" s="42" t="s">
        <v>6444</v>
      </c>
      <c r="C2003" s="39" t="s">
        <v>6445</v>
      </c>
      <c r="D2003" s="39">
        <v>6121</v>
      </c>
      <c r="E2003" s="39" t="s">
        <v>469</v>
      </c>
      <c r="F2003" s="39" t="s">
        <v>6446</v>
      </c>
      <c r="G2003" s="49"/>
      <c r="H2003" s="18">
        <v>44510</v>
      </c>
      <c r="I2003" s="98">
        <v>44523</v>
      </c>
      <c r="J2003" s="89">
        <v>1</v>
      </c>
      <c r="K2003" s="98">
        <v>45050</v>
      </c>
      <c r="L2003" s="129">
        <v>1</v>
      </c>
      <c r="M2003" s="59"/>
      <c r="N2003" s="59"/>
      <c r="O2003" s="33"/>
    </row>
    <row r="2004" spans="1:15">
      <c r="A2004" s="92">
        <v>1</v>
      </c>
      <c r="B2004" s="42" t="s">
        <v>6447</v>
      </c>
      <c r="C2004" s="39" t="s">
        <v>6448</v>
      </c>
      <c r="D2004" s="39">
        <v>6117</v>
      </c>
      <c r="E2004" s="39" t="s">
        <v>469</v>
      </c>
      <c r="F2004" s="39" t="s">
        <v>6446</v>
      </c>
      <c r="G2004" s="49"/>
      <c r="H2004" s="18">
        <v>44510</v>
      </c>
      <c r="I2004" s="98">
        <v>44522</v>
      </c>
      <c r="J2004" s="89">
        <v>1</v>
      </c>
      <c r="K2004" s="98">
        <v>45050</v>
      </c>
      <c r="L2004" s="129">
        <v>1</v>
      </c>
      <c r="M2004" s="59"/>
      <c r="N2004" s="59"/>
      <c r="O2004" s="33"/>
    </row>
    <row r="2005" spans="1:15">
      <c r="A2005" s="92">
        <v>1</v>
      </c>
      <c r="B2005" s="42" t="s">
        <v>6449</v>
      </c>
      <c r="C2005" s="39" t="s">
        <v>6450</v>
      </c>
      <c r="D2005" s="39">
        <v>5369</v>
      </c>
      <c r="E2005" s="39" t="s">
        <v>548</v>
      </c>
      <c r="F2005" s="39" t="s">
        <v>6451</v>
      </c>
      <c r="G2005" s="49"/>
      <c r="H2005" s="18">
        <v>44510</v>
      </c>
      <c r="I2005" s="98">
        <v>44574</v>
      </c>
      <c r="J2005" s="89">
        <v>1</v>
      </c>
      <c r="K2005" s="98">
        <v>45418</v>
      </c>
      <c r="L2005" s="129">
        <v>1</v>
      </c>
      <c r="M2005" s="59"/>
      <c r="N2005" s="59"/>
      <c r="O2005" s="33"/>
    </row>
    <row r="2006" spans="1:15">
      <c r="A2006" s="92">
        <v>1</v>
      </c>
      <c r="B2006" s="42" t="s">
        <v>6452</v>
      </c>
      <c r="C2006" s="39" t="s">
        <v>6453</v>
      </c>
      <c r="D2006" s="39">
        <v>5576</v>
      </c>
      <c r="E2006" s="39" t="s">
        <v>1139</v>
      </c>
      <c r="F2006" s="39" t="s">
        <v>6454</v>
      </c>
      <c r="G2006" s="49"/>
      <c r="H2006" s="18">
        <v>44512</v>
      </c>
      <c r="I2006" s="98">
        <v>44601</v>
      </c>
      <c r="J2006" s="89">
        <v>1</v>
      </c>
      <c r="K2006" s="98">
        <v>44938</v>
      </c>
      <c r="L2006" s="129">
        <v>1</v>
      </c>
      <c r="M2006" s="59"/>
      <c r="N2006" s="59"/>
      <c r="O2006" s="33"/>
    </row>
    <row r="2007" spans="1:15">
      <c r="A2007" s="92">
        <v>1</v>
      </c>
      <c r="B2007" s="42" t="s">
        <v>6455</v>
      </c>
      <c r="C2007" s="39" t="s">
        <v>6456</v>
      </c>
      <c r="D2007" s="39">
        <v>1492</v>
      </c>
      <c r="E2007" s="39" t="s">
        <v>637</v>
      </c>
      <c r="F2007" s="39" t="s">
        <v>6457</v>
      </c>
      <c r="G2007" s="49"/>
      <c r="H2007" s="18">
        <v>44512</v>
      </c>
      <c r="I2007" s="98">
        <v>44587</v>
      </c>
      <c r="J2007" s="89">
        <v>1</v>
      </c>
      <c r="K2007" s="98">
        <v>44816</v>
      </c>
      <c r="L2007" s="129">
        <v>1</v>
      </c>
      <c r="M2007" s="59"/>
      <c r="N2007" s="59"/>
      <c r="O2007" s="33"/>
    </row>
    <row r="2008" spans="1:15">
      <c r="A2008" s="93">
        <v>1</v>
      </c>
      <c r="B2008" s="42" t="s">
        <v>6458</v>
      </c>
      <c r="C2008" s="39" t="s">
        <v>6459</v>
      </c>
      <c r="D2008" s="39">
        <v>6273</v>
      </c>
      <c r="E2008" s="39" t="s">
        <v>457</v>
      </c>
      <c r="F2008" s="39" t="s">
        <v>6460</v>
      </c>
      <c r="G2008" s="49"/>
      <c r="H2008" s="18">
        <v>44516</v>
      </c>
      <c r="I2008" s="98">
        <v>44706</v>
      </c>
      <c r="J2008" s="89">
        <v>1</v>
      </c>
      <c r="K2008" s="98">
        <v>45092</v>
      </c>
      <c r="L2008" s="129">
        <v>1</v>
      </c>
      <c r="M2008" s="59"/>
      <c r="N2008" s="59"/>
      <c r="O2008" s="33"/>
    </row>
    <row r="2009" spans="1:15">
      <c r="A2009" s="92">
        <v>1</v>
      </c>
      <c r="B2009" s="42" t="s">
        <v>6461</v>
      </c>
      <c r="C2009" s="39" t="s">
        <v>6462</v>
      </c>
      <c r="D2009" s="39">
        <v>1565</v>
      </c>
      <c r="E2009" s="39" t="s">
        <v>964</v>
      </c>
      <c r="F2009" s="39" t="s">
        <v>6463</v>
      </c>
      <c r="G2009" s="49"/>
      <c r="H2009" s="18">
        <v>44517</v>
      </c>
      <c r="I2009" s="98">
        <v>44551</v>
      </c>
      <c r="J2009" s="89">
        <v>1</v>
      </c>
      <c r="K2009" s="98">
        <v>44708</v>
      </c>
      <c r="L2009" s="129">
        <v>1</v>
      </c>
      <c r="M2009" s="59"/>
      <c r="N2009" s="59"/>
      <c r="O2009" s="33"/>
    </row>
    <row r="2010" spans="1:15">
      <c r="A2010" s="92">
        <v>1</v>
      </c>
      <c r="B2010" s="42" t="s">
        <v>6464</v>
      </c>
      <c r="C2010" s="39" t="s">
        <v>6465</v>
      </c>
      <c r="D2010" s="39">
        <v>1810</v>
      </c>
      <c r="E2010" s="39" t="s">
        <v>2291</v>
      </c>
      <c r="F2010" s="39" t="s">
        <v>6466</v>
      </c>
      <c r="G2010" s="49"/>
      <c r="H2010" s="18">
        <v>44517</v>
      </c>
      <c r="I2010" s="98">
        <v>44565</v>
      </c>
      <c r="J2010" s="89">
        <v>1</v>
      </c>
      <c r="K2010" s="98">
        <v>45332</v>
      </c>
      <c r="L2010" s="129">
        <v>1</v>
      </c>
      <c r="M2010" s="59"/>
      <c r="N2010" s="59"/>
      <c r="O2010" s="33"/>
    </row>
    <row r="2011" spans="1:15">
      <c r="A2011" s="92">
        <v>1</v>
      </c>
      <c r="B2011" s="42" t="s">
        <v>6467</v>
      </c>
      <c r="C2011" s="39" t="s">
        <v>6468</v>
      </c>
      <c r="D2011" s="39">
        <v>295</v>
      </c>
      <c r="E2011" s="39" t="s">
        <v>968</v>
      </c>
      <c r="F2011" s="39" t="s">
        <v>6469</v>
      </c>
      <c r="G2011" s="49"/>
      <c r="H2011" s="18">
        <v>44518</v>
      </c>
      <c r="I2011" s="98">
        <v>44581</v>
      </c>
      <c r="J2011" s="89">
        <v>1</v>
      </c>
      <c r="K2011" s="98">
        <v>45058</v>
      </c>
      <c r="L2011" s="129">
        <v>1</v>
      </c>
      <c r="M2011" s="59"/>
      <c r="N2011" s="59"/>
      <c r="O2011" s="33"/>
    </row>
    <row r="2012" spans="1:15">
      <c r="A2012" s="92">
        <v>1</v>
      </c>
      <c r="B2012" s="42" t="s">
        <v>6470</v>
      </c>
      <c r="C2012" s="39" t="s">
        <v>6471</v>
      </c>
      <c r="D2012" s="39">
        <v>5221</v>
      </c>
      <c r="E2012" s="39" t="s">
        <v>164</v>
      </c>
      <c r="F2012" s="39" t="s">
        <v>6472</v>
      </c>
      <c r="G2012" s="49"/>
      <c r="H2012" s="18">
        <v>44519</v>
      </c>
      <c r="I2012" s="98">
        <v>44690</v>
      </c>
      <c r="J2012" s="89">
        <v>1</v>
      </c>
      <c r="K2012" s="98">
        <v>45051</v>
      </c>
      <c r="L2012" s="129">
        <v>1</v>
      </c>
      <c r="M2012" s="59"/>
      <c r="N2012" s="59"/>
      <c r="O2012" s="33"/>
    </row>
    <row r="2013" spans="1:15">
      <c r="A2013" s="92">
        <v>1</v>
      </c>
      <c r="B2013" s="42" t="s">
        <v>6473</v>
      </c>
      <c r="C2013" s="39" t="s">
        <v>6474</v>
      </c>
      <c r="D2013" s="39">
        <v>994</v>
      </c>
      <c r="E2013" s="39" t="s">
        <v>2562</v>
      </c>
      <c r="F2013" s="39" t="s">
        <v>6475</v>
      </c>
      <c r="G2013" s="49"/>
      <c r="H2013" s="18">
        <v>44519</v>
      </c>
      <c r="I2013" s="98">
        <v>44533</v>
      </c>
      <c r="J2013" s="89">
        <v>1</v>
      </c>
      <c r="K2013" s="98">
        <v>44643</v>
      </c>
      <c r="L2013" s="129">
        <v>1</v>
      </c>
      <c r="M2013" s="59"/>
      <c r="N2013" s="59"/>
      <c r="O2013" s="33"/>
    </row>
    <row r="2014" spans="1:15">
      <c r="A2014" s="93">
        <v>1</v>
      </c>
      <c r="B2014" s="42" t="s">
        <v>6476</v>
      </c>
      <c r="C2014" s="39" t="s">
        <v>6477</v>
      </c>
      <c r="D2014" s="39">
        <v>1825</v>
      </c>
      <c r="E2014" s="39" t="s">
        <v>4283</v>
      </c>
      <c r="F2014" s="39" t="s">
        <v>6478</v>
      </c>
      <c r="G2014" s="49">
        <v>1</v>
      </c>
      <c r="H2014" s="18">
        <v>44522</v>
      </c>
      <c r="I2014" s="98">
        <v>44565</v>
      </c>
      <c r="J2014" s="89">
        <v>1</v>
      </c>
      <c r="K2014" s="98">
        <v>44715</v>
      </c>
      <c r="L2014" s="129">
        <v>1</v>
      </c>
      <c r="M2014" s="59"/>
      <c r="N2014" s="59"/>
      <c r="O2014" s="33"/>
    </row>
    <row r="2015" spans="1:15">
      <c r="A2015" s="92">
        <v>1</v>
      </c>
      <c r="B2015" s="128" t="s">
        <v>6479</v>
      </c>
      <c r="C2015" s="17" t="s">
        <v>6480</v>
      </c>
      <c r="D2015" s="17">
        <v>1771</v>
      </c>
      <c r="E2015" s="17" t="s">
        <v>2135</v>
      </c>
      <c r="F2015" s="17" t="s">
        <v>6481</v>
      </c>
      <c r="G2015" s="49"/>
      <c r="H2015" s="18">
        <v>44523</v>
      </c>
      <c r="I2015" s="98">
        <v>44705</v>
      </c>
      <c r="J2015" s="89">
        <v>1</v>
      </c>
      <c r="K2015" s="98" t="str">
        <f ca="1">IF(L2015&lt;&gt;"", IF(K2015&lt;&gt;"",K2015,NOW()),"")</f>
        <v/>
      </c>
      <c r="L2015" s="129"/>
      <c r="M2015" s="59"/>
      <c r="N2015" s="59"/>
      <c r="O2015" s="33"/>
    </row>
    <row r="2016" spans="1:15">
      <c r="A2016" s="92">
        <v>1</v>
      </c>
      <c r="B2016" s="42" t="s">
        <v>6482</v>
      </c>
      <c r="C2016" s="39" t="s">
        <v>6483</v>
      </c>
      <c r="D2016" s="39">
        <v>1741</v>
      </c>
      <c r="E2016" s="39" t="s">
        <v>3695</v>
      </c>
      <c r="F2016" s="39" t="s">
        <v>6484</v>
      </c>
      <c r="G2016" s="49"/>
      <c r="H2016" s="18">
        <v>44523</v>
      </c>
      <c r="I2016" s="98">
        <v>44588</v>
      </c>
      <c r="J2016" s="89">
        <v>1</v>
      </c>
      <c r="K2016" s="98">
        <v>44887</v>
      </c>
      <c r="L2016" s="129">
        <v>1</v>
      </c>
      <c r="M2016" s="59"/>
      <c r="N2016" s="59"/>
      <c r="O2016" s="33"/>
    </row>
    <row r="2017" spans="1:15">
      <c r="A2017" s="92">
        <v>1</v>
      </c>
      <c r="B2017" s="42" t="s">
        <v>6485</v>
      </c>
      <c r="C2017" s="39" t="s">
        <v>6486</v>
      </c>
      <c r="D2017" s="39">
        <v>2219</v>
      </c>
      <c r="E2017" s="39" t="s">
        <v>2781</v>
      </c>
      <c r="F2017" s="39" t="s">
        <v>6487</v>
      </c>
      <c r="G2017" s="49"/>
      <c r="H2017" s="18">
        <v>44523</v>
      </c>
      <c r="I2017" s="98">
        <v>44544</v>
      </c>
      <c r="J2017" s="89">
        <v>1</v>
      </c>
      <c r="K2017" s="98">
        <v>44768</v>
      </c>
      <c r="L2017" s="129">
        <v>1</v>
      </c>
      <c r="M2017" s="59"/>
      <c r="N2017" s="59"/>
      <c r="O2017" s="33"/>
    </row>
    <row r="2018" spans="1:15">
      <c r="A2018" s="92">
        <v>1</v>
      </c>
      <c r="B2018" s="42" t="s">
        <v>6488</v>
      </c>
      <c r="C2018" s="8" t="s">
        <v>6489</v>
      </c>
      <c r="D2018" s="22">
        <v>5338</v>
      </c>
      <c r="E2018" s="8" t="s">
        <v>517</v>
      </c>
      <c r="F2018" s="8" t="s">
        <v>6490</v>
      </c>
      <c r="G2018" s="49">
        <v>1</v>
      </c>
      <c r="H2018" s="157">
        <v>44524</v>
      </c>
      <c r="I2018" s="98">
        <v>44538</v>
      </c>
      <c r="J2018" s="89">
        <v>1</v>
      </c>
      <c r="K2018" s="98">
        <v>44762</v>
      </c>
      <c r="L2018" s="129">
        <v>1</v>
      </c>
      <c r="M2018" s="59"/>
      <c r="N2018" s="59"/>
      <c r="O2018" s="33"/>
    </row>
    <row r="2019" spans="1:15">
      <c r="A2019" s="92">
        <v>1</v>
      </c>
      <c r="B2019" s="42" t="s">
        <v>6491</v>
      </c>
      <c r="C2019" s="39" t="s">
        <v>6492</v>
      </c>
      <c r="D2019" s="39">
        <v>1450</v>
      </c>
      <c r="E2019" s="39" t="s">
        <v>2621</v>
      </c>
      <c r="F2019" s="39" t="s">
        <v>6493</v>
      </c>
      <c r="G2019" s="49"/>
      <c r="H2019" s="18">
        <v>44524</v>
      </c>
      <c r="I2019" s="98">
        <v>44537</v>
      </c>
      <c r="J2019" s="89">
        <v>1</v>
      </c>
      <c r="K2019" s="98">
        <v>44719</v>
      </c>
      <c r="L2019" s="129">
        <v>1</v>
      </c>
      <c r="M2019" s="59"/>
      <c r="N2019" s="59"/>
      <c r="O2019" s="33"/>
    </row>
    <row r="2020" spans="1:15">
      <c r="A2020" s="93">
        <v>1</v>
      </c>
      <c r="B2020" s="42" t="s">
        <v>6494</v>
      </c>
      <c r="C2020" s="39" t="s">
        <v>6495</v>
      </c>
      <c r="D2020" s="39">
        <v>5991</v>
      </c>
      <c r="E2020" s="39" t="s">
        <v>1878</v>
      </c>
      <c r="F2020" s="39" t="s">
        <v>6496</v>
      </c>
      <c r="G2020" s="49"/>
      <c r="H2020" s="18">
        <v>44524</v>
      </c>
      <c r="I2020" s="98">
        <v>44537</v>
      </c>
      <c r="J2020" s="89">
        <v>1</v>
      </c>
      <c r="K2020" s="98">
        <v>44664</v>
      </c>
      <c r="L2020" s="129">
        <v>1</v>
      </c>
      <c r="M2020" s="59"/>
      <c r="N2020" s="59"/>
      <c r="O2020" s="33"/>
    </row>
    <row r="2021" spans="1:15">
      <c r="A2021" s="92">
        <v>1</v>
      </c>
      <c r="B2021" s="42" t="s">
        <v>6497</v>
      </c>
      <c r="C2021" s="39" t="s">
        <v>6498</v>
      </c>
      <c r="D2021" s="39">
        <v>1258</v>
      </c>
      <c r="E2021" s="39" t="s">
        <v>3590</v>
      </c>
      <c r="F2021" s="39" t="s">
        <v>6499</v>
      </c>
      <c r="G2021" s="49"/>
      <c r="H2021" s="18">
        <v>44524</v>
      </c>
      <c r="I2021" s="98">
        <v>44537</v>
      </c>
      <c r="J2021" s="89">
        <v>1</v>
      </c>
      <c r="K2021" s="98">
        <v>44629</v>
      </c>
      <c r="L2021" s="129">
        <v>1</v>
      </c>
      <c r="M2021" s="59"/>
      <c r="N2021" s="59"/>
      <c r="O2021" s="33"/>
    </row>
    <row r="2022" spans="1:15">
      <c r="A2022" s="92">
        <v>1</v>
      </c>
      <c r="B2022" s="42" t="s">
        <v>6500</v>
      </c>
      <c r="C2022" s="39" t="s">
        <v>6501</v>
      </c>
      <c r="D2022" s="39">
        <v>679</v>
      </c>
      <c r="E2022" s="39" t="s">
        <v>1203</v>
      </c>
      <c r="F2022" s="39" t="s">
        <v>6502</v>
      </c>
      <c r="G2022" s="49"/>
      <c r="H2022" s="18">
        <v>44524</v>
      </c>
      <c r="I2022" s="98">
        <v>44544</v>
      </c>
      <c r="J2022" s="89">
        <v>1</v>
      </c>
      <c r="K2022" s="98">
        <v>44819</v>
      </c>
      <c r="L2022" s="129">
        <v>1</v>
      </c>
      <c r="M2022" s="59"/>
      <c r="N2022" s="59"/>
      <c r="O2022" s="33"/>
    </row>
    <row r="2023" spans="1:15">
      <c r="A2023" s="92">
        <v>1</v>
      </c>
      <c r="B2023" s="128" t="s">
        <v>6503</v>
      </c>
      <c r="C2023" s="17" t="s">
        <v>6504</v>
      </c>
      <c r="D2023" s="17">
        <v>966</v>
      </c>
      <c r="E2023" s="17" t="s">
        <v>1874</v>
      </c>
      <c r="F2023" s="17" t="s">
        <v>6505</v>
      </c>
      <c r="G2023" s="49"/>
      <c r="H2023" s="18">
        <v>44529</v>
      </c>
      <c r="I2023" s="98">
        <v>44845</v>
      </c>
      <c r="J2023" s="89">
        <v>1</v>
      </c>
      <c r="K2023" s="98" t="str">
        <f ca="1">IF(L2023&lt;&gt;"", IF(K2023&lt;&gt;"",K2023,NOW()),"")</f>
        <v/>
      </c>
      <c r="L2023" s="129"/>
      <c r="M2023" s="59"/>
      <c r="N2023" s="59"/>
      <c r="O2023" s="33"/>
    </row>
    <row r="2024" spans="1:15">
      <c r="A2024" s="92">
        <v>1</v>
      </c>
      <c r="B2024" s="42" t="s">
        <v>6506</v>
      </c>
      <c r="C2024" s="39" t="s">
        <v>6507</v>
      </c>
      <c r="D2024" s="39">
        <v>6087</v>
      </c>
      <c r="E2024" s="39" t="s">
        <v>2732</v>
      </c>
      <c r="F2024" s="39" t="s">
        <v>6508</v>
      </c>
      <c r="G2024" s="49"/>
      <c r="H2024" s="18">
        <v>44530</v>
      </c>
      <c r="I2024" s="98">
        <v>44824</v>
      </c>
      <c r="J2024" s="89">
        <v>1</v>
      </c>
      <c r="K2024" s="98">
        <v>45022</v>
      </c>
      <c r="L2024" s="129">
        <v>1</v>
      </c>
      <c r="M2024" s="59"/>
      <c r="N2024" s="59"/>
      <c r="O2024" s="33"/>
    </row>
    <row r="2025" spans="1:15">
      <c r="A2025" s="92">
        <v>1</v>
      </c>
      <c r="B2025" s="42" t="s">
        <v>6509</v>
      </c>
      <c r="C2025" s="39" t="s">
        <v>6510</v>
      </c>
      <c r="D2025" s="39">
        <v>1526</v>
      </c>
      <c r="E2025" s="39" t="s">
        <v>1415</v>
      </c>
      <c r="F2025" s="39" t="s">
        <v>6511</v>
      </c>
      <c r="G2025" s="49"/>
      <c r="H2025" s="18">
        <v>44531</v>
      </c>
      <c r="I2025" s="98">
        <v>44537</v>
      </c>
      <c r="J2025" s="89">
        <v>1</v>
      </c>
      <c r="K2025" s="98">
        <v>44718</v>
      </c>
      <c r="L2025" s="129">
        <v>1</v>
      </c>
      <c r="M2025" s="59"/>
      <c r="N2025" s="59"/>
      <c r="O2025" s="33"/>
    </row>
    <row r="2026" spans="1:15">
      <c r="A2026" s="93">
        <v>1</v>
      </c>
      <c r="B2026" s="42" t="s">
        <v>6512</v>
      </c>
      <c r="C2026" s="8" t="s">
        <v>6513</v>
      </c>
      <c r="D2026" s="22">
        <v>1378</v>
      </c>
      <c r="E2026" s="8" t="s">
        <v>6514</v>
      </c>
      <c r="F2026" s="8" t="s">
        <v>6515</v>
      </c>
      <c r="G2026" s="49">
        <v>1</v>
      </c>
      <c r="H2026" s="157">
        <v>44531</v>
      </c>
      <c r="I2026" s="98">
        <v>44637</v>
      </c>
      <c r="J2026" s="89">
        <v>1</v>
      </c>
      <c r="K2026" s="98">
        <v>45141</v>
      </c>
      <c r="L2026" s="129">
        <v>1</v>
      </c>
      <c r="M2026" s="59"/>
      <c r="N2026" s="59"/>
      <c r="O2026" s="33"/>
    </row>
    <row r="2027" spans="1:15">
      <c r="A2027" s="92">
        <v>1</v>
      </c>
      <c r="B2027" s="42" t="s">
        <v>6516</v>
      </c>
      <c r="C2027" s="39" t="s">
        <v>6517</v>
      </c>
      <c r="D2027" s="39">
        <v>5903</v>
      </c>
      <c r="E2027" s="39" t="s">
        <v>1878</v>
      </c>
      <c r="F2027" s="39" t="s">
        <v>6518</v>
      </c>
      <c r="G2027" s="49"/>
      <c r="H2027" s="18">
        <v>44531</v>
      </c>
      <c r="I2027" s="98">
        <v>44547</v>
      </c>
      <c r="J2027" s="89">
        <v>1</v>
      </c>
      <c r="K2027" s="98">
        <v>45460</v>
      </c>
      <c r="L2027" s="129">
        <v>1</v>
      </c>
      <c r="M2027" s="59"/>
      <c r="N2027" s="59"/>
      <c r="O2027" s="33"/>
    </row>
    <row r="2028" spans="1:15">
      <c r="A2028" s="92">
        <v>1</v>
      </c>
      <c r="B2028" s="42" t="s">
        <v>6519</v>
      </c>
      <c r="C2028" s="39" t="s">
        <v>6520</v>
      </c>
      <c r="D2028" s="39">
        <v>6010</v>
      </c>
      <c r="E2028" s="39" t="s">
        <v>6521</v>
      </c>
      <c r="F2028" s="39" t="s">
        <v>6522</v>
      </c>
      <c r="G2028" s="49"/>
      <c r="H2028" s="18">
        <v>44531</v>
      </c>
      <c r="I2028" s="98">
        <v>44547</v>
      </c>
      <c r="J2028" s="89">
        <v>1</v>
      </c>
      <c r="K2028" s="98">
        <v>45415</v>
      </c>
      <c r="L2028" s="129">
        <v>1</v>
      </c>
      <c r="M2028" s="59"/>
      <c r="N2028" s="59"/>
      <c r="O2028" s="33"/>
    </row>
    <row r="2029" spans="1:15">
      <c r="A2029" s="92">
        <v>1</v>
      </c>
      <c r="B2029" s="42" t="s">
        <v>6523</v>
      </c>
      <c r="C2029" s="39" t="s">
        <v>6524</v>
      </c>
      <c r="D2029" s="39">
        <v>6256</v>
      </c>
      <c r="E2029" s="39" t="s">
        <v>669</v>
      </c>
      <c r="F2029" s="39" t="s">
        <v>6525</v>
      </c>
      <c r="G2029" s="49">
        <v>1</v>
      </c>
      <c r="H2029" s="18">
        <v>44532</v>
      </c>
      <c r="I2029" s="98">
        <v>44544</v>
      </c>
      <c r="J2029" s="89">
        <v>1</v>
      </c>
      <c r="K2029" s="98">
        <v>44833</v>
      </c>
      <c r="L2029" s="129">
        <v>1</v>
      </c>
      <c r="M2029" s="59"/>
      <c r="N2029" s="59"/>
      <c r="O2029" s="33"/>
    </row>
    <row r="2030" spans="1:15">
      <c r="A2030" s="92">
        <v>1</v>
      </c>
      <c r="B2030" s="42" t="s">
        <v>6526</v>
      </c>
      <c r="C2030" s="39" t="s">
        <v>6527</v>
      </c>
      <c r="D2030" s="39">
        <v>310</v>
      </c>
      <c r="E2030" s="39" t="s">
        <v>6528</v>
      </c>
      <c r="F2030" s="39" t="s">
        <v>6529</v>
      </c>
      <c r="G2030" s="49"/>
      <c r="H2030" s="18">
        <v>44532</v>
      </c>
      <c r="I2030" s="98">
        <v>44603</v>
      </c>
      <c r="J2030" s="89">
        <v>1</v>
      </c>
      <c r="K2030" s="98">
        <v>44811</v>
      </c>
      <c r="L2030" s="129">
        <v>1</v>
      </c>
      <c r="M2030" s="59"/>
      <c r="N2030" s="59"/>
      <c r="O2030" s="33"/>
    </row>
    <row r="2031" spans="1:15">
      <c r="A2031" s="92">
        <v>1</v>
      </c>
      <c r="B2031" s="42" t="s">
        <v>6530</v>
      </c>
      <c r="C2031" s="39" t="s">
        <v>6531</v>
      </c>
      <c r="D2031" s="39">
        <v>1424</v>
      </c>
      <c r="E2031" s="39" t="s">
        <v>884</v>
      </c>
      <c r="F2031" s="39" t="s">
        <v>6532</v>
      </c>
      <c r="G2031" s="49"/>
      <c r="H2031" s="18">
        <v>44532</v>
      </c>
      <c r="I2031" s="98">
        <v>44602</v>
      </c>
      <c r="J2031" s="89">
        <v>1</v>
      </c>
      <c r="K2031" s="98">
        <v>44924</v>
      </c>
      <c r="L2031" s="129">
        <v>1</v>
      </c>
      <c r="M2031" s="59"/>
      <c r="N2031" s="59"/>
      <c r="O2031" s="33"/>
    </row>
    <row r="2032" spans="1:15">
      <c r="A2032" s="93">
        <v>1</v>
      </c>
      <c r="B2032" s="42" t="s">
        <v>6533</v>
      </c>
      <c r="C2032" s="39" t="s">
        <v>6534</v>
      </c>
      <c r="D2032" s="39">
        <v>209</v>
      </c>
      <c r="E2032" s="39" t="s">
        <v>1764</v>
      </c>
      <c r="F2032" s="39" t="s">
        <v>5198</v>
      </c>
      <c r="G2032" s="49"/>
      <c r="H2032" s="18">
        <v>44532</v>
      </c>
      <c r="I2032" s="98">
        <v>44571</v>
      </c>
      <c r="J2032" s="89">
        <v>1</v>
      </c>
      <c r="K2032" s="98">
        <v>44722</v>
      </c>
      <c r="L2032" s="129">
        <v>1</v>
      </c>
      <c r="M2032" s="59"/>
      <c r="N2032" s="59"/>
      <c r="O2032" s="33"/>
    </row>
    <row r="2033" spans="1:15">
      <c r="A2033" s="92">
        <v>1</v>
      </c>
      <c r="B2033" s="42" t="s">
        <v>6535</v>
      </c>
      <c r="C2033" s="39" t="s">
        <v>6536</v>
      </c>
      <c r="D2033" s="39">
        <v>644</v>
      </c>
      <c r="E2033" s="39" t="s">
        <v>465</v>
      </c>
      <c r="F2033" s="39" t="s">
        <v>6537</v>
      </c>
      <c r="G2033" s="49"/>
      <c r="H2033" s="18">
        <v>44533</v>
      </c>
      <c r="I2033" s="98">
        <v>44622</v>
      </c>
      <c r="J2033" s="89">
        <v>1</v>
      </c>
      <c r="K2033" s="98">
        <v>45202</v>
      </c>
      <c r="L2033" s="129">
        <v>1</v>
      </c>
      <c r="M2033" s="59"/>
      <c r="N2033" s="59"/>
      <c r="O2033" s="33"/>
    </row>
    <row r="2034" spans="1:15">
      <c r="A2034" s="92">
        <v>1</v>
      </c>
      <c r="B2034" s="128" t="s">
        <v>6538</v>
      </c>
      <c r="C2034" s="17" t="s">
        <v>6539</v>
      </c>
      <c r="D2034" s="17">
        <v>274</v>
      </c>
      <c r="E2034" s="17" t="s">
        <v>1219</v>
      </c>
      <c r="F2034" s="17" t="s">
        <v>6540</v>
      </c>
      <c r="G2034" s="49"/>
      <c r="H2034" s="18">
        <v>44536</v>
      </c>
      <c r="I2034" s="98">
        <v>44932</v>
      </c>
      <c r="J2034" s="89">
        <v>1</v>
      </c>
      <c r="K2034" s="98" t="str">
        <f ca="1">IF(L2034&lt;&gt;"", IF(K2034&lt;&gt;"",K2034,NOW()),"")</f>
        <v/>
      </c>
      <c r="L2034" s="129"/>
      <c r="M2034" s="59"/>
      <c r="N2034" s="59"/>
      <c r="O2034" s="33"/>
    </row>
    <row r="2035" spans="1:15">
      <c r="A2035" s="92">
        <v>1</v>
      </c>
      <c r="B2035" s="42" t="s">
        <v>6541</v>
      </c>
      <c r="C2035" s="39" t="s">
        <v>6542</v>
      </c>
      <c r="D2035" s="39">
        <v>6481</v>
      </c>
      <c r="E2035" s="39" t="s">
        <v>6543</v>
      </c>
      <c r="F2035" s="39" t="s">
        <v>5851</v>
      </c>
      <c r="G2035" s="49"/>
      <c r="H2035" s="18">
        <v>44536</v>
      </c>
      <c r="I2035" s="98">
        <v>44573</v>
      </c>
      <c r="J2035" s="89">
        <v>1</v>
      </c>
      <c r="K2035" s="98">
        <v>44712</v>
      </c>
      <c r="L2035" s="129">
        <v>1</v>
      </c>
      <c r="M2035" s="59"/>
      <c r="N2035" s="59"/>
      <c r="O2035" s="33"/>
    </row>
    <row r="2036" spans="1:15">
      <c r="A2036" s="92">
        <v>1</v>
      </c>
      <c r="B2036" s="42" t="s">
        <v>6544</v>
      </c>
      <c r="C2036" s="39" t="s">
        <v>6545</v>
      </c>
      <c r="D2036" s="39">
        <v>5594</v>
      </c>
      <c r="E2036" s="39" t="s">
        <v>134</v>
      </c>
      <c r="F2036" s="39" t="s">
        <v>6546</v>
      </c>
      <c r="G2036" s="49"/>
      <c r="H2036" s="18">
        <v>44536</v>
      </c>
      <c r="I2036" s="98">
        <v>44592</v>
      </c>
      <c r="J2036" s="89">
        <v>1</v>
      </c>
      <c r="K2036" s="98">
        <v>44721</v>
      </c>
      <c r="L2036" s="129">
        <v>1</v>
      </c>
      <c r="M2036" s="59"/>
      <c r="N2036" s="59"/>
      <c r="O2036" s="33"/>
    </row>
    <row r="2037" spans="1:15">
      <c r="A2037" s="92">
        <v>1</v>
      </c>
      <c r="B2037" s="42" t="s">
        <v>6547</v>
      </c>
      <c r="C2037" s="39" t="s">
        <v>6548</v>
      </c>
      <c r="D2037" s="39">
        <v>3723</v>
      </c>
      <c r="E2037" s="39" t="s">
        <v>4361</v>
      </c>
      <c r="F2037" s="39" t="s">
        <v>6549</v>
      </c>
      <c r="G2037" s="49"/>
      <c r="H2037" s="18">
        <v>44537</v>
      </c>
      <c r="I2037" s="98">
        <v>44627</v>
      </c>
      <c r="J2037" s="89">
        <v>1</v>
      </c>
      <c r="K2037" s="98">
        <v>44886</v>
      </c>
      <c r="L2037" s="129">
        <v>1</v>
      </c>
      <c r="M2037" s="59"/>
      <c r="N2037" s="59"/>
      <c r="O2037" s="33"/>
    </row>
    <row r="2038" spans="1:15">
      <c r="A2038" s="93">
        <v>1</v>
      </c>
      <c r="B2038" s="42" t="s">
        <v>6550</v>
      </c>
      <c r="C2038" s="39" t="s">
        <v>6551</v>
      </c>
      <c r="D2038" s="39">
        <v>1504</v>
      </c>
      <c r="E2038" s="39" t="s">
        <v>3724</v>
      </c>
      <c r="F2038" s="39" t="s">
        <v>6552</v>
      </c>
      <c r="G2038" s="49"/>
      <c r="H2038" s="18">
        <v>44537</v>
      </c>
      <c r="I2038" s="98">
        <v>44617</v>
      </c>
      <c r="J2038" s="89">
        <v>1</v>
      </c>
      <c r="K2038" s="98">
        <v>44943</v>
      </c>
      <c r="L2038" s="129">
        <v>1</v>
      </c>
      <c r="M2038" s="59"/>
      <c r="N2038" s="59"/>
      <c r="O2038" s="33"/>
    </row>
    <row r="2039" spans="1:15">
      <c r="A2039" s="92">
        <v>1</v>
      </c>
      <c r="B2039" s="128" t="s">
        <v>6553</v>
      </c>
      <c r="C2039" s="17" t="s">
        <v>6554</v>
      </c>
      <c r="D2039" s="17">
        <v>6409</v>
      </c>
      <c r="E2039" s="17" t="s">
        <v>3214</v>
      </c>
      <c r="F2039" s="17" t="s">
        <v>6555</v>
      </c>
      <c r="G2039" s="49"/>
      <c r="H2039" s="18">
        <v>44539</v>
      </c>
      <c r="I2039" s="98">
        <v>44944</v>
      </c>
      <c r="J2039" s="89">
        <v>1</v>
      </c>
      <c r="K2039" s="98" t="str">
        <f ca="1">IF(L2039&lt;&gt;"", IF(K2039&lt;&gt;"",K2039,NOW()),"")</f>
        <v/>
      </c>
      <c r="L2039" s="129"/>
      <c r="M2039" s="59"/>
      <c r="N2039" s="59"/>
      <c r="O2039" s="33"/>
    </row>
    <row r="2040" spans="1:15">
      <c r="A2040" s="92">
        <v>1</v>
      </c>
      <c r="B2040" s="128" t="s">
        <v>6556</v>
      </c>
      <c r="C2040" s="17" t="s">
        <v>6557</v>
      </c>
      <c r="D2040" s="17">
        <v>5389</v>
      </c>
      <c r="E2040" s="17" t="s">
        <v>548</v>
      </c>
      <c r="F2040" s="17" t="s">
        <v>6555</v>
      </c>
      <c r="G2040" s="49"/>
      <c r="H2040" s="18">
        <v>44539</v>
      </c>
      <c r="I2040" s="98">
        <v>44792</v>
      </c>
      <c r="J2040" s="89">
        <v>1</v>
      </c>
      <c r="K2040" s="98" t="str">
        <f ca="1">IF(L2040&lt;&gt;"", IF(K2040&lt;&gt;"",K2040,NOW()),"")</f>
        <v/>
      </c>
      <c r="L2040" s="129"/>
      <c r="M2040" s="59"/>
      <c r="N2040" s="59"/>
      <c r="O2040" s="33"/>
    </row>
    <row r="2041" spans="1:15">
      <c r="A2041" s="92">
        <v>1</v>
      </c>
      <c r="B2041" s="42" t="s">
        <v>6558</v>
      </c>
      <c r="C2041" s="39" t="s">
        <v>6559</v>
      </c>
      <c r="D2041" s="39">
        <v>282</v>
      </c>
      <c r="E2041" s="39" t="s">
        <v>1219</v>
      </c>
      <c r="F2041" s="39" t="s">
        <v>6560</v>
      </c>
      <c r="G2041" s="49"/>
      <c r="H2041" s="18">
        <v>44539</v>
      </c>
      <c r="I2041" s="98">
        <v>44568</v>
      </c>
      <c r="J2041" s="89">
        <v>1</v>
      </c>
      <c r="K2041" s="98">
        <v>45036</v>
      </c>
      <c r="L2041" s="129">
        <v>1</v>
      </c>
      <c r="M2041" s="59"/>
      <c r="N2041" s="59"/>
      <c r="O2041" s="33"/>
    </row>
    <row r="2042" spans="1:15">
      <c r="A2042" s="92">
        <v>1</v>
      </c>
      <c r="B2042" s="42" t="s">
        <v>6561</v>
      </c>
      <c r="C2042" s="39" t="s">
        <v>6562</v>
      </c>
      <c r="D2042" s="39">
        <v>5202</v>
      </c>
      <c r="E2042" s="39" t="s">
        <v>6563</v>
      </c>
      <c r="F2042" s="39" t="s">
        <v>6564</v>
      </c>
      <c r="G2042" s="49"/>
      <c r="H2042" s="18">
        <v>44543</v>
      </c>
      <c r="I2042" s="98">
        <v>44592</v>
      </c>
      <c r="J2042" s="89">
        <v>1</v>
      </c>
      <c r="K2042" s="98">
        <v>45132</v>
      </c>
      <c r="L2042" s="129">
        <v>1</v>
      </c>
      <c r="M2042" s="59"/>
      <c r="N2042" s="59"/>
      <c r="O2042" s="33"/>
    </row>
    <row r="2043" spans="1:15">
      <c r="A2043" s="92">
        <v>1</v>
      </c>
      <c r="B2043" s="128" t="s">
        <v>6571</v>
      </c>
      <c r="C2043" s="17" t="s">
        <v>6572</v>
      </c>
      <c r="D2043" s="17">
        <v>5790</v>
      </c>
      <c r="E2043" s="17" t="s">
        <v>1339</v>
      </c>
      <c r="F2043" s="17" t="s">
        <v>4482</v>
      </c>
      <c r="G2043" s="49">
        <v>1</v>
      </c>
      <c r="H2043" s="18">
        <v>44544</v>
      </c>
      <c r="I2043" s="98">
        <v>44645</v>
      </c>
      <c r="J2043" s="89">
        <v>1</v>
      </c>
      <c r="K2043" s="98" t="str">
        <f ca="1">IF(L2043&lt;&gt;"", IF(K2043&lt;&gt;"",K2043,NOW()),"")</f>
        <v/>
      </c>
      <c r="L2043" s="129"/>
      <c r="M2043" s="59"/>
      <c r="N2043" s="59"/>
      <c r="O2043" s="33"/>
    </row>
    <row r="2044" spans="1:15">
      <c r="A2044" s="93">
        <v>1</v>
      </c>
      <c r="B2044" s="42" t="s">
        <v>6568</v>
      </c>
      <c r="C2044" s="39" t="s">
        <v>6569</v>
      </c>
      <c r="D2044" s="39">
        <v>896</v>
      </c>
      <c r="E2044" s="39" t="s">
        <v>615</v>
      </c>
      <c r="F2044" s="39" t="s">
        <v>6570</v>
      </c>
      <c r="G2044" s="49">
        <v>1</v>
      </c>
      <c r="H2044" s="18">
        <v>44544</v>
      </c>
      <c r="I2044" s="98">
        <v>44705</v>
      </c>
      <c r="J2044" s="89">
        <v>1</v>
      </c>
      <c r="K2044" s="98">
        <v>44769</v>
      </c>
      <c r="L2044" s="129">
        <v>1</v>
      </c>
      <c r="M2044" s="59"/>
      <c r="N2044" s="59"/>
      <c r="O2044" s="33"/>
    </row>
    <row r="2045" spans="1:15">
      <c r="A2045" s="92">
        <v>1</v>
      </c>
      <c r="B2045" s="42" t="s">
        <v>6576</v>
      </c>
      <c r="C2045" s="39" t="s">
        <v>6577</v>
      </c>
      <c r="D2045" s="39">
        <v>470</v>
      </c>
      <c r="E2045" s="39" t="s">
        <v>6578</v>
      </c>
      <c r="F2045" s="39" t="s">
        <v>6579</v>
      </c>
      <c r="G2045" s="49"/>
      <c r="H2045" s="18">
        <v>44544</v>
      </c>
      <c r="I2045" s="98">
        <v>44581</v>
      </c>
      <c r="J2045" s="89">
        <v>1</v>
      </c>
      <c r="K2045" s="98">
        <v>44712</v>
      </c>
      <c r="L2045" s="129">
        <v>1</v>
      </c>
      <c r="M2045" s="59"/>
      <c r="N2045" s="59"/>
      <c r="O2045" s="33"/>
    </row>
    <row r="2046" spans="1:15">
      <c r="A2046" s="92">
        <v>1</v>
      </c>
      <c r="B2046" s="42" t="s">
        <v>6580</v>
      </c>
      <c r="C2046" s="39" t="s">
        <v>6581</v>
      </c>
      <c r="D2046" s="39">
        <v>662</v>
      </c>
      <c r="E2046" s="39" t="s">
        <v>6582</v>
      </c>
      <c r="F2046" s="39" t="s">
        <v>6583</v>
      </c>
      <c r="G2046" s="49"/>
      <c r="H2046" s="18">
        <v>44544</v>
      </c>
      <c r="I2046" s="98">
        <v>44641</v>
      </c>
      <c r="J2046" s="89">
        <v>1</v>
      </c>
      <c r="K2046" s="98">
        <v>44887</v>
      </c>
      <c r="L2046" s="129">
        <v>1</v>
      </c>
      <c r="M2046" s="59"/>
      <c r="N2046" s="59"/>
      <c r="O2046" s="33"/>
    </row>
    <row r="2047" spans="1:15">
      <c r="A2047" s="92">
        <v>1</v>
      </c>
      <c r="B2047" s="42" t="s">
        <v>6584</v>
      </c>
      <c r="C2047" s="39" t="s">
        <v>6585</v>
      </c>
      <c r="D2047" s="39">
        <v>5866</v>
      </c>
      <c r="E2047" s="39" t="s">
        <v>1331</v>
      </c>
      <c r="F2047" s="39" t="s">
        <v>6586</v>
      </c>
      <c r="G2047" s="49"/>
      <c r="H2047" s="18">
        <v>44544</v>
      </c>
      <c r="I2047" s="98">
        <v>44568</v>
      </c>
      <c r="J2047" s="89">
        <v>1</v>
      </c>
      <c r="K2047" s="98">
        <v>44893</v>
      </c>
      <c r="L2047" s="129">
        <v>1</v>
      </c>
      <c r="M2047" s="59"/>
      <c r="N2047" s="59"/>
      <c r="O2047" s="33"/>
    </row>
    <row r="2048" spans="1:15">
      <c r="A2048" s="93">
        <v>1</v>
      </c>
      <c r="B2048" s="42" t="s">
        <v>6587</v>
      </c>
      <c r="C2048" s="39" t="s">
        <v>6588</v>
      </c>
      <c r="D2048" s="39">
        <v>721</v>
      </c>
      <c r="E2048" s="39" t="s">
        <v>1093</v>
      </c>
      <c r="F2048" s="39" t="s">
        <v>6589</v>
      </c>
      <c r="G2048" s="49"/>
      <c r="H2048" s="18">
        <v>44544</v>
      </c>
      <c r="I2048" s="98">
        <v>44582</v>
      </c>
      <c r="J2048" s="89">
        <v>1</v>
      </c>
      <c r="K2048" s="98">
        <v>44909</v>
      </c>
      <c r="L2048" s="129">
        <v>1</v>
      </c>
      <c r="M2048" s="59"/>
      <c r="N2048" s="59"/>
      <c r="O2048" s="33"/>
    </row>
    <row r="2049" spans="1:15">
      <c r="A2049" s="92">
        <v>1</v>
      </c>
      <c r="B2049" s="42" t="s">
        <v>6590</v>
      </c>
      <c r="C2049" s="39" t="s">
        <v>6591</v>
      </c>
      <c r="D2049" s="39">
        <v>5195</v>
      </c>
      <c r="E2049" s="39" t="s">
        <v>915</v>
      </c>
      <c r="F2049" s="39" t="s">
        <v>6592</v>
      </c>
      <c r="G2049" s="49">
        <v>1</v>
      </c>
      <c r="H2049" s="18">
        <v>44544</v>
      </c>
      <c r="I2049" s="98">
        <v>45000</v>
      </c>
      <c r="J2049" s="89">
        <v>1</v>
      </c>
      <c r="K2049" s="98">
        <v>45366</v>
      </c>
      <c r="L2049" s="129">
        <v>1</v>
      </c>
      <c r="M2049" s="59"/>
      <c r="N2049" s="59"/>
      <c r="O2049" s="33"/>
    </row>
    <row r="2050" spans="1:15">
      <c r="A2050" s="92">
        <v>1</v>
      </c>
      <c r="B2050" s="96" t="s">
        <v>6565</v>
      </c>
      <c r="C2050" s="38" t="s">
        <v>6566</v>
      </c>
      <c r="D2050" s="38">
        <v>1679</v>
      </c>
      <c r="E2050" s="38" t="s">
        <v>692</v>
      </c>
      <c r="F2050" s="38" t="s">
        <v>6567</v>
      </c>
      <c r="G2050" s="49"/>
      <c r="H2050" s="18">
        <v>44544</v>
      </c>
      <c r="I2050" s="98" t="s">
        <v>2065</v>
      </c>
      <c r="J2050" s="89"/>
      <c r="K2050" s="98" t="str">
        <f ca="1">IF(L2050&lt;&gt;"", IF(K2050&lt;&gt;"",K2050,NOW()),"")</f>
        <v/>
      </c>
      <c r="L2050" s="129"/>
      <c r="M2050" s="59">
        <v>1</v>
      </c>
      <c r="N2050" s="59"/>
      <c r="O2050" s="33"/>
    </row>
    <row r="2051" spans="1:15">
      <c r="A2051" s="92">
        <v>1</v>
      </c>
      <c r="B2051" s="96" t="s">
        <v>6573</v>
      </c>
      <c r="C2051" s="38" t="s">
        <v>6574</v>
      </c>
      <c r="D2051" s="38">
        <v>5041</v>
      </c>
      <c r="E2051" s="38" t="s">
        <v>2362</v>
      </c>
      <c r="F2051" s="38" t="s">
        <v>6575</v>
      </c>
      <c r="G2051" s="49"/>
      <c r="H2051" s="18">
        <v>44544</v>
      </c>
      <c r="I2051" s="98">
        <v>44573</v>
      </c>
      <c r="J2051" s="89">
        <v>1</v>
      </c>
      <c r="K2051" s="98" t="str">
        <f ca="1">IF(L2051&lt;&gt;"", IF(K2051&lt;&gt;"",K2051,NOW()),"")</f>
        <v/>
      </c>
      <c r="L2051" s="129"/>
      <c r="M2051" s="59"/>
      <c r="N2051" s="59">
        <v>1</v>
      </c>
      <c r="O2051" s="33"/>
    </row>
    <row r="2052" spans="1:15">
      <c r="A2052" s="92">
        <v>1</v>
      </c>
      <c r="B2052" s="42" t="s">
        <v>6593</v>
      </c>
      <c r="C2052" s="39" t="s">
        <v>6594</v>
      </c>
      <c r="D2052" s="39">
        <v>5255</v>
      </c>
      <c r="E2052" s="39" t="s">
        <v>623</v>
      </c>
      <c r="F2052" s="39" t="s">
        <v>6595</v>
      </c>
      <c r="G2052" s="49"/>
      <c r="H2052" s="18">
        <v>44545</v>
      </c>
      <c r="I2052" s="98">
        <v>44568</v>
      </c>
      <c r="J2052" s="89">
        <v>1</v>
      </c>
      <c r="K2052" s="98">
        <v>44726</v>
      </c>
      <c r="L2052" s="129">
        <v>1</v>
      </c>
      <c r="M2052" s="59"/>
      <c r="N2052" s="59"/>
      <c r="O2052" s="33"/>
    </row>
    <row r="2053" spans="1:15">
      <c r="A2053" s="92">
        <v>1</v>
      </c>
      <c r="B2053" s="42" t="s">
        <v>6596</v>
      </c>
      <c r="C2053" s="39" t="s">
        <v>6597</v>
      </c>
      <c r="D2053" s="39">
        <v>1032</v>
      </c>
      <c r="E2053" s="39" t="s">
        <v>975</v>
      </c>
      <c r="F2053" s="39" t="s">
        <v>6598</v>
      </c>
      <c r="G2053" s="49"/>
      <c r="H2053" s="18">
        <v>44545</v>
      </c>
      <c r="I2053" s="98">
        <v>44594</v>
      </c>
      <c r="J2053" s="89">
        <v>1</v>
      </c>
      <c r="K2053" s="98">
        <v>44775</v>
      </c>
      <c r="L2053" s="129">
        <v>1</v>
      </c>
      <c r="M2053" s="59"/>
      <c r="N2053" s="59"/>
      <c r="O2053" s="33"/>
    </row>
    <row r="2054" spans="1:15">
      <c r="A2054" s="92">
        <v>1</v>
      </c>
      <c r="B2054" s="96" t="s">
        <v>6599</v>
      </c>
      <c r="C2054" s="38" t="s">
        <v>6600</v>
      </c>
      <c r="D2054" s="38">
        <v>1351</v>
      </c>
      <c r="E2054" s="38" t="s">
        <v>2448</v>
      </c>
      <c r="F2054" s="38" t="s">
        <v>6601</v>
      </c>
      <c r="G2054" s="49"/>
      <c r="H2054" s="18">
        <v>44545</v>
      </c>
      <c r="I2054" s="98">
        <v>44630</v>
      </c>
      <c r="J2054" s="89">
        <v>1</v>
      </c>
      <c r="K2054" s="98" t="str">
        <f ca="1">IF(L2054&lt;&gt;"", IF(K2054&lt;&gt;"",K2054,NOW()),"")</f>
        <v/>
      </c>
      <c r="L2054" s="129"/>
      <c r="M2054" s="59"/>
      <c r="N2054" s="59">
        <v>1</v>
      </c>
      <c r="O2054" s="33"/>
    </row>
    <row r="2055" spans="1:15">
      <c r="A2055" s="92">
        <v>1</v>
      </c>
      <c r="B2055" s="42" t="s">
        <v>6602</v>
      </c>
      <c r="C2055" s="39" t="s">
        <v>6603</v>
      </c>
      <c r="D2055" s="39">
        <v>6670</v>
      </c>
      <c r="E2055" s="39" t="s">
        <v>2662</v>
      </c>
      <c r="F2055" s="39" t="s">
        <v>6604</v>
      </c>
      <c r="G2055" s="49"/>
      <c r="H2055" s="18">
        <v>44546</v>
      </c>
      <c r="I2055" s="98">
        <v>44571</v>
      </c>
      <c r="J2055" s="89">
        <v>1</v>
      </c>
      <c r="K2055" s="98">
        <v>44796</v>
      </c>
      <c r="L2055" s="129">
        <v>1</v>
      </c>
      <c r="M2055" s="59"/>
      <c r="N2055" s="59"/>
      <c r="O2055" s="33"/>
    </row>
    <row r="2056" spans="1:15">
      <c r="A2056" s="93">
        <v>1</v>
      </c>
      <c r="B2056" s="42" t="s">
        <v>6605</v>
      </c>
      <c r="C2056" s="39" t="s">
        <v>6606</v>
      </c>
      <c r="D2056" s="39">
        <v>6338</v>
      </c>
      <c r="E2056" s="39" t="s">
        <v>669</v>
      </c>
      <c r="F2056" s="39" t="s">
        <v>6607</v>
      </c>
      <c r="G2056" s="49">
        <v>1</v>
      </c>
      <c r="H2056" s="18">
        <v>44546</v>
      </c>
      <c r="I2056" s="98">
        <v>44602</v>
      </c>
      <c r="J2056" s="89">
        <v>1</v>
      </c>
      <c r="K2056" s="98">
        <v>44719</v>
      </c>
      <c r="L2056" s="129">
        <v>1</v>
      </c>
      <c r="M2056" s="59"/>
      <c r="N2056" s="59"/>
      <c r="O2056" s="33"/>
    </row>
    <row r="2057" spans="1:15">
      <c r="A2057" s="92">
        <v>1</v>
      </c>
      <c r="B2057" s="42" t="s">
        <v>6608</v>
      </c>
      <c r="C2057" s="39" t="s">
        <v>6609</v>
      </c>
      <c r="D2057" s="39">
        <v>696</v>
      </c>
      <c r="E2057" s="39" t="s">
        <v>1273</v>
      </c>
      <c r="F2057" s="39" t="s">
        <v>6610</v>
      </c>
      <c r="G2057" s="49"/>
      <c r="H2057" s="18">
        <v>44546</v>
      </c>
      <c r="I2057" s="98">
        <v>44566</v>
      </c>
      <c r="J2057" s="89">
        <v>1</v>
      </c>
      <c r="K2057" s="98">
        <v>44729</v>
      </c>
      <c r="L2057" s="129">
        <v>1</v>
      </c>
      <c r="M2057" s="59"/>
      <c r="N2057" s="59"/>
      <c r="O2057" s="33"/>
    </row>
    <row r="2058" spans="1:15">
      <c r="A2058" s="92">
        <v>1</v>
      </c>
      <c r="B2058" s="42" t="s">
        <v>6611</v>
      </c>
      <c r="C2058" s="39" t="s">
        <v>6612</v>
      </c>
      <c r="D2058" s="39">
        <v>5758</v>
      </c>
      <c r="E2058" s="39" t="s">
        <v>1005</v>
      </c>
      <c r="F2058" s="39" t="s">
        <v>6613</v>
      </c>
      <c r="G2058" s="49"/>
      <c r="H2058" s="18">
        <v>44547</v>
      </c>
      <c r="I2058" s="98">
        <v>44566</v>
      </c>
      <c r="J2058" s="89">
        <v>1</v>
      </c>
      <c r="K2058" s="98">
        <v>44957</v>
      </c>
      <c r="L2058" s="129">
        <v>1</v>
      </c>
      <c r="M2058" s="59"/>
      <c r="N2058" s="59"/>
      <c r="O2058" s="33"/>
    </row>
    <row r="2059" spans="1:15">
      <c r="A2059" s="92">
        <v>1</v>
      </c>
      <c r="B2059" s="42" t="s">
        <v>6614</v>
      </c>
      <c r="C2059" s="39" t="s">
        <v>6615</v>
      </c>
      <c r="D2059" s="39">
        <v>6272</v>
      </c>
      <c r="E2059" s="39" t="s">
        <v>945</v>
      </c>
      <c r="F2059" s="39" t="s">
        <v>6616</v>
      </c>
      <c r="G2059" s="49">
        <v>1</v>
      </c>
      <c r="H2059" s="18">
        <v>44547</v>
      </c>
      <c r="I2059" s="98">
        <v>44572</v>
      </c>
      <c r="J2059" s="89">
        <v>1</v>
      </c>
      <c r="K2059" s="98">
        <v>44846</v>
      </c>
      <c r="L2059" s="129">
        <v>1</v>
      </c>
      <c r="M2059" s="59"/>
      <c r="N2059" s="59"/>
      <c r="O2059" s="33"/>
    </row>
    <row r="2060" spans="1:15">
      <c r="A2060" s="92">
        <v>1</v>
      </c>
      <c r="B2060" s="42" t="s">
        <v>6617</v>
      </c>
      <c r="C2060" s="39" t="s">
        <v>6618</v>
      </c>
      <c r="D2060" s="39">
        <v>6336</v>
      </c>
      <c r="E2060" s="39" t="s">
        <v>945</v>
      </c>
      <c r="F2060" s="39" t="s">
        <v>6619</v>
      </c>
      <c r="G2060" s="49"/>
      <c r="H2060" s="18">
        <v>44550</v>
      </c>
      <c r="I2060" s="98">
        <v>44572</v>
      </c>
      <c r="J2060" s="89">
        <v>1</v>
      </c>
      <c r="K2060" s="98">
        <v>44714</v>
      </c>
      <c r="L2060" s="129">
        <v>1</v>
      </c>
      <c r="M2060" s="59"/>
      <c r="N2060" s="59"/>
      <c r="O2060" s="33"/>
    </row>
    <row r="2061" spans="1:15">
      <c r="A2061" s="93">
        <v>1</v>
      </c>
      <c r="B2061" s="42" t="s">
        <v>6623</v>
      </c>
      <c r="C2061" s="39" t="s">
        <v>6624</v>
      </c>
      <c r="D2061" s="39">
        <v>5556</v>
      </c>
      <c r="E2061" s="39" t="s">
        <v>5815</v>
      </c>
      <c r="F2061" s="39" t="s">
        <v>6625</v>
      </c>
      <c r="G2061" s="49"/>
      <c r="H2061" s="18">
        <v>44551</v>
      </c>
      <c r="I2061" s="98">
        <v>44581</v>
      </c>
      <c r="J2061" s="89">
        <v>1</v>
      </c>
      <c r="K2061" s="98">
        <v>44791</v>
      </c>
      <c r="L2061" s="129">
        <v>1</v>
      </c>
      <c r="M2061" s="59"/>
      <c r="N2061" s="59"/>
      <c r="O2061" s="33"/>
    </row>
    <row r="2062" spans="1:15">
      <c r="A2062" s="92">
        <v>1</v>
      </c>
      <c r="B2062" s="96" t="s">
        <v>6620</v>
      </c>
      <c r="C2062" s="38" t="s">
        <v>6621</v>
      </c>
      <c r="D2062" s="38">
        <v>1470</v>
      </c>
      <c r="E2062" s="38" t="s">
        <v>637</v>
      </c>
      <c r="F2062" s="38" t="s">
        <v>6622</v>
      </c>
      <c r="G2062" s="49"/>
      <c r="H2062" s="18">
        <v>44551</v>
      </c>
      <c r="I2062" s="98" t="str">
        <f ca="1">IF(J2062&lt;&gt;"",IF(I2062&lt;&gt;"",I2062,NOW()),"")</f>
        <v/>
      </c>
      <c r="J2062" s="89"/>
      <c r="K2062" s="98" t="str">
        <f ca="1">IF(L2062&lt;&gt;"", IF(K2062&lt;&gt;"",K2062,NOW()),"")</f>
        <v/>
      </c>
      <c r="L2062" s="129"/>
      <c r="M2062" s="59">
        <v>1</v>
      </c>
      <c r="N2062" s="59"/>
      <c r="O2062" s="33"/>
    </row>
    <row r="2063" spans="1:15">
      <c r="A2063" s="93">
        <v>1</v>
      </c>
      <c r="B2063" s="128" t="s">
        <v>6640</v>
      </c>
      <c r="C2063" s="17" t="s">
        <v>6641</v>
      </c>
      <c r="D2063" s="17">
        <v>5209</v>
      </c>
      <c r="E2063" s="17" t="s">
        <v>623</v>
      </c>
      <c r="F2063" s="17" t="s">
        <v>6642</v>
      </c>
      <c r="G2063" s="49"/>
      <c r="H2063" s="18">
        <v>44552</v>
      </c>
      <c r="I2063" s="98">
        <v>44565</v>
      </c>
      <c r="J2063" s="89">
        <v>1</v>
      </c>
      <c r="K2063" s="98" t="str">
        <f ca="1">IF(L2063&lt;&gt;"", IF(K2063&lt;&gt;"",K2063,NOW()),"")</f>
        <v/>
      </c>
      <c r="L2063" s="129"/>
      <c r="M2063" s="59"/>
      <c r="N2063" s="59"/>
      <c r="O2063" s="33"/>
    </row>
    <row r="2064" spans="1:15">
      <c r="A2064" s="92">
        <v>1</v>
      </c>
      <c r="B2064" s="42" t="s">
        <v>6626</v>
      </c>
      <c r="C2064" s="39" t="s">
        <v>6627</v>
      </c>
      <c r="D2064" s="39">
        <v>6351</v>
      </c>
      <c r="E2064" s="39" t="s">
        <v>3590</v>
      </c>
      <c r="F2064" s="39" t="s">
        <v>6628</v>
      </c>
      <c r="G2064" s="49"/>
      <c r="H2064" s="18">
        <v>44552</v>
      </c>
      <c r="I2064" s="98">
        <v>44586</v>
      </c>
      <c r="J2064" s="89">
        <v>1</v>
      </c>
      <c r="K2064" s="98">
        <v>44776</v>
      </c>
      <c r="L2064" s="129">
        <v>1</v>
      </c>
      <c r="M2064" s="59"/>
      <c r="N2064" s="59"/>
      <c r="O2064" s="33"/>
    </row>
    <row r="2065" spans="1:15">
      <c r="A2065" s="92">
        <v>1</v>
      </c>
      <c r="B2065" s="42" t="s">
        <v>6629</v>
      </c>
      <c r="C2065" s="39" t="s">
        <v>6630</v>
      </c>
      <c r="D2065" s="39">
        <v>5584</v>
      </c>
      <c r="E2065" s="39" t="s">
        <v>1191</v>
      </c>
      <c r="F2065" s="39" t="s">
        <v>6631</v>
      </c>
      <c r="G2065" s="49"/>
      <c r="H2065" s="18">
        <v>44552</v>
      </c>
      <c r="I2065" s="98">
        <v>44566</v>
      </c>
      <c r="J2065" s="89">
        <v>1</v>
      </c>
      <c r="K2065" s="98">
        <v>45884</v>
      </c>
      <c r="L2065" s="129">
        <v>1</v>
      </c>
      <c r="M2065" s="59"/>
      <c r="N2065" s="59"/>
      <c r="O2065" s="33"/>
    </row>
    <row r="2066" spans="1:15">
      <c r="A2066" s="92">
        <v>1</v>
      </c>
      <c r="B2066" s="42" t="s">
        <v>6632</v>
      </c>
      <c r="C2066" s="39" t="s">
        <v>6633</v>
      </c>
      <c r="D2066" s="39">
        <v>5694</v>
      </c>
      <c r="E2066" s="39" t="s">
        <v>457</v>
      </c>
      <c r="F2066" s="39" t="s">
        <v>6634</v>
      </c>
      <c r="G2066" s="49"/>
      <c r="H2066" s="18">
        <v>44552</v>
      </c>
      <c r="I2066" s="98">
        <v>44571</v>
      </c>
      <c r="J2066" s="89">
        <v>1</v>
      </c>
      <c r="K2066" s="98">
        <v>44963</v>
      </c>
      <c r="L2066" s="129">
        <v>1</v>
      </c>
      <c r="M2066" s="59"/>
      <c r="N2066" s="59"/>
      <c r="O2066" s="33"/>
    </row>
    <row r="2067" spans="1:15">
      <c r="A2067" s="92">
        <v>1</v>
      </c>
      <c r="B2067" s="42" t="s">
        <v>6635</v>
      </c>
      <c r="C2067" s="39" t="s">
        <v>6636</v>
      </c>
      <c r="D2067" s="39">
        <v>1657</v>
      </c>
      <c r="E2067" s="39" t="s">
        <v>3402</v>
      </c>
      <c r="F2067" s="39" t="s">
        <v>6546</v>
      </c>
      <c r="G2067" s="49"/>
      <c r="H2067" s="18">
        <v>44552</v>
      </c>
      <c r="I2067" s="98">
        <v>44600</v>
      </c>
      <c r="J2067" s="89">
        <v>1</v>
      </c>
      <c r="K2067" s="98">
        <v>45223</v>
      </c>
      <c r="L2067" s="129">
        <v>1</v>
      </c>
      <c r="M2067" s="59"/>
      <c r="N2067" s="59"/>
      <c r="O2067" s="33"/>
    </row>
    <row r="2068" spans="1:15">
      <c r="A2068" s="92">
        <v>1</v>
      </c>
      <c r="B2068" s="42" t="s">
        <v>6637</v>
      </c>
      <c r="C2068" s="39" t="s">
        <v>6638</v>
      </c>
      <c r="D2068" s="39">
        <v>430</v>
      </c>
      <c r="E2068" s="39" t="s">
        <v>509</v>
      </c>
      <c r="F2068" s="39" t="s">
        <v>6639</v>
      </c>
      <c r="G2068" s="49"/>
      <c r="H2068" s="18">
        <v>44552</v>
      </c>
      <c r="I2068" s="98">
        <v>44592</v>
      </c>
      <c r="J2068" s="89">
        <v>1</v>
      </c>
      <c r="K2068" s="98">
        <v>44767</v>
      </c>
      <c r="L2068" s="129">
        <v>1</v>
      </c>
      <c r="M2068" s="59"/>
      <c r="N2068" s="59"/>
      <c r="O2068" s="33"/>
    </row>
    <row r="2069" spans="1:15">
      <c r="A2069" s="92">
        <v>1</v>
      </c>
      <c r="B2069" s="42" t="s">
        <v>6643</v>
      </c>
      <c r="C2069" s="39" t="s">
        <v>6644</v>
      </c>
      <c r="D2069" s="39">
        <v>1771</v>
      </c>
      <c r="E2069" s="39" t="s">
        <v>1156</v>
      </c>
      <c r="F2069" s="39" t="s">
        <v>6645</v>
      </c>
      <c r="G2069" s="49"/>
      <c r="H2069" s="18">
        <v>44552</v>
      </c>
      <c r="I2069" s="98">
        <v>44628</v>
      </c>
      <c r="J2069" s="89">
        <v>1</v>
      </c>
      <c r="K2069" s="98">
        <v>45268</v>
      </c>
      <c r="L2069" s="129">
        <v>1</v>
      </c>
      <c r="M2069" s="59"/>
      <c r="N2069" s="59"/>
      <c r="O2069" s="33"/>
    </row>
    <row r="2070" spans="1:15">
      <c r="A2070" s="92">
        <v>1</v>
      </c>
      <c r="B2070" s="42" t="s">
        <v>6646</v>
      </c>
      <c r="C2070" s="39" t="s">
        <v>6647</v>
      </c>
      <c r="D2070" s="39">
        <v>1279</v>
      </c>
      <c r="E2070" s="39" t="s">
        <v>637</v>
      </c>
      <c r="F2070" s="39" t="s">
        <v>6648</v>
      </c>
      <c r="G2070" s="49"/>
      <c r="H2070" s="18">
        <v>44557</v>
      </c>
      <c r="I2070" s="98">
        <v>44586</v>
      </c>
      <c r="J2070" s="89">
        <v>1</v>
      </c>
      <c r="K2070" s="98">
        <v>44886</v>
      </c>
      <c r="L2070" s="129">
        <v>1</v>
      </c>
      <c r="M2070" s="59"/>
      <c r="N2070" s="59"/>
      <c r="O2070" s="33"/>
    </row>
    <row r="2071" spans="1:15">
      <c r="A2071" s="92">
        <v>1</v>
      </c>
      <c r="B2071" s="42" t="s">
        <v>6649</v>
      </c>
      <c r="C2071" s="39" t="s">
        <v>6650</v>
      </c>
      <c r="D2071" s="39">
        <v>2185</v>
      </c>
      <c r="E2071" s="39" t="s">
        <v>564</v>
      </c>
      <c r="F2071" s="39" t="s">
        <v>6651</v>
      </c>
      <c r="G2071" s="49"/>
      <c r="H2071" s="18">
        <v>44557</v>
      </c>
      <c r="I2071" s="98">
        <v>44645</v>
      </c>
      <c r="J2071" s="89">
        <v>1</v>
      </c>
      <c r="K2071" s="98">
        <v>45401</v>
      </c>
      <c r="L2071" s="129">
        <v>1</v>
      </c>
      <c r="M2071" s="59"/>
      <c r="N2071" s="59"/>
      <c r="O2071" s="33"/>
    </row>
    <row r="2072" spans="1:15">
      <c r="A2072" s="92">
        <v>1</v>
      </c>
      <c r="B2072" s="42" t="s">
        <v>6652</v>
      </c>
      <c r="C2072" s="39" t="s">
        <v>6653</v>
      </c>
      <c r="D2072" s="39">
        <v>5520</v>
      </c>
      <c r="E2072" s="39" t="s">
        <v>517</v>
      </c>
      <c r="F2072" s="39" t="s">
        <v>6654</v>
      </c>
      <c r="G2072" s="49"/>
      <c r="H2072" s="18">
        <v>44558</v>
      </c>
      <c r="I2072" s="98">
        <v>44607</v>
      </c>
      <c r="J2072" s="89">
        <v>1</v>
      </c>
      <c r="K2072" s="98">
        <v>44761</v>
      </c>
      <c r="L2072" s="129">
        <v>1</v>
      </c>
      <c r="M2072" s="59"/>
      <c r="N2072" s="59"/>
      <c r="O2072" s="33"/>
    </row>
    <row r="2073" spans="1:15">
      <c r="A2073" s="92">
        <v>1</v>
      </c>
      <c r="B2073" s="42" t="s">
        <v>6655</v>
      </c>
      <c r="C2073" s="39" t="s">
        <v>6656</v>
      </c>
      <c r="D2073" s="39">
        <v>5147</v>
      </c>
      <c r="E2073" s="39" t="s">
        <v>623</v>
      </c>
      <c r="F2073" s="39" t="s">
        <v>6657</v>
      </c>
      <c r="G2073" s="49"/>
      <c r="H2073" s="18">
        <v>44558</v>
      </c>
      <c r="I2073" s="98">
        <v>44641</v>
      </c>
      <c r="J2073" s="89">
        <v>1</v>
      </c>
      <c r="K2073" s="98">
        <v>45070</v>
      </c>
      <c r="L2073" s="129">
        <v>1</v>
      </c>
      <c r="M2073" s="59"/>
      <c r="N2073" s="59"/>
      <c r="O2073" s="33"/>
    </row>
    <row r="2074" spans="1:15">
      <c r="A2074" s="93">
        <v>1</v>
      </c>
      <c r="B2074" s="42" t="s">
        <v>6658</v>
      </c>
      <c r="C2074" s="39" t="s">
        <v>6659</v>
      </c>
      <c r="D2074" s="39">
        <v>5721</v>
      </c>
      <c r="E2074" s="39" t="s">
        <v>6660</v>
      </c>
      <c r="F2074" s="39" t="s">
        <v>6661</v>
      </c>
      <c r="G2074" s="49">
        <v>1</v>
      </c>
      <c r="H2074" s="18">
        <v>44558</v>
      </c>
      <c r="I2074" s="98">
        <v>44596</v>
      </c>
      <c r="J2074" s="89">
        <v>1</v>
      </c>
      <c r="K2074" s="98">
        <v>44937</v>
      </c>
      <c r="L2074" s="129">
        <v>1</v>
      </c>
      <c r="M2074" s="59"/>
      <c r="N2074" s="59"/>
      <c r="O2074" s="33"/>
    </row>
    <row r="2075" spans="1:15">
      <c r="A2075" s="92">
        <v>1</v>
      </c>
      <c r="B2075" s="42" t="s">
        <v>6662</v>
      </c>
      <c r="C2075" s="39" t="s">
        <v>6663</v>
      </c>
      <c r="D2075" s="39">
        <v>673</v>
      </c>
      <c r="E2075" s="39" t="s">
        <v>779</v>
      </c>
      <c r="F2075" s="39" t="s">
        <v>6664</v>
      </c>
      <c r="G2075" s="49"/>
      <c r="H2075" s="18">
        <v>44559</v>
      </c>
      <c r="I2075" s="98">
        <v>44621</v>
      </c>
      <c r="J2075" s="89">
        <v>1</v>
      </c>
      <c r="K2075" s="98">
        <v>44915</v>
      </c>
      <c r="L2075" s="129">
        <v>1</v>
      </c>
      <c r="M2075" s="59"/>
      <c r="N2075" s="59"/>
      <c r="O2075" s="33"/>
    </row>
    <row r="2076" spans="1:15">
      <c r="A2076" s="92">
        <v>1</v>
      </c>
      <c r="B2076" s="42" t="s">
        <v>6665</v>
      </c>
      <c r="C2076" s="39" t="s">
        <v>6666</v>
      </c>
      <c r="D2076" s="39">
        <v>6692</v>
      </c>
      <c r="E2076" s="39" t="s">
        <v>2662</v>
      </c>
      <c r="F2076" s="39" t="s">
        <v>6667</v>
      </c>
      <c r="G2076" s="49"/>
      <c r="H2076" s="18">
        <v>44559</v>
      </c>
      <c r="I2076" s="98">
        <v>44609</v>
      </c>
      <c r="J2076" s="89">
        <v>1</v>
      </c>
      <c r="K2076" s="98">
        <v>45104</v>
      </c>
      <c r="L2076" s="129">
        <v>1</v>
      </c>
      <c r="M2076" s="59"/>
      <c r="N2076" s="59"/>
      <c r="O2076" s="33"/>
    </row>
    <row r="2077" spans="1:15">
      <c r="A2077" s="92">
        <v>1</v>
      </c>
      <c r="B2077" s="42" t="s">
        <v>6668</v>
      </c>
      <c r="C2077" s="39" t="s">
        <v>6669</v>
      </c>
      <c r="D2077" s="39">
        <v>6690</v>
      </c>
      <c r="E2077" s="39" t="s">
        <v>2662</v>
      </c>
      <c r="F2077" s="39" t="s">
        <v>6670</v>
      </c>
      <c r="G2077" s="49"/>
      <c r="H2077" s="18">
        <v>44559</v>
      </c>
      <c r="I2077" s="98">
        <v>44610</v>
      </c>
      <c r="J2077" s="89">
        <v>1</v>
      </c>
      <c r="K2077" s="98">
        <v>45104</v>
      </c>
      <c r="L2077" s="129">
        <v>1</v>
      </c>
      <c r="M2077" s="59"/>
      <c r="N2077" s="59"/>
      <c r="O2077" s="33"/>
    </row>
    <row r="2078" spans="1:15">
      <c r="A2078" s="92">
        <v>1</v>
      </c>
      <c r="B2078" s="42" t="s">
        <v>6671</v>
      </c>
      <c r="C2078" s="39" t="s">
        <v>6672</v>
      </c>
      <c r="D2078" s="39">
        <v>2384</v>
      </c>
      <c r="E2078" s="39" t="s">
        <v>2135</v>
      </c>
      <c r="F2078" s="39" t="s">
        <v>6673</v>
      </c>
      <c r="G2078" s="49"/>
      <c r="H2078" s="18">
        <v>44560</v>
      </c>
      <c r="I2078" s="98">
        <v>44574</v>
      </c>
      <c r="J2078" s="89">
        <v>1</v>
      </c>
      <c r="K2078" s="98">
        <v>44788</v>
      </c>
      <c r="L2078" s="129">
        <v>1</v>
      </c>
      <c r="M2078" s="59"/>
      <c r="N2078" s="59"/>
      <c r="O2078" s="33"/>
    </row>
    <row r="2079" spans="1:15">
      <c r="A2079" s="92">
        <v>1</v>
      </c>
      <c r="B2079" s="42" t="s">
        <v>6674</v>
      </c>
      <c r="C2079" s="39" t="s">
        <v>6675</v>
      </c>
      <c r="D2079" s="39">
        <v>6676</v>
      </c>
      <c r="E2079" s="39" t="s">
        <v>1160</v>
      </c>
      <c r="F2079" s="39" t="s">
        <v>6676</v>
      </c>
      <c r="G2079" s="49"/>
      <c r="H2079" s="18">
        <v>44560</v>
      </c>
      <c r="I2079" s="98">
        <v>44574</v>
      </c>
      <c r="J2079" s="89">
        <v>1</v>
      </c>
      <c r="K2079" s="98">
        <v>44788</v>
      </c>
      <c r="L2079" s="129">
        <v>1</v>
      </c>
      <c r="M2079" s="59"/>
      <c r="N2079" s="59"/>
      <c r="O2079" s="33"/>
    </row>
    <row r="2080" spans="1:15">
      <c r="A2080" s="93">
        <v>1</v>
      </c>
      <c r="B2080" s="42" t="s">
        <v>6677</v>
      </c>
      <c r="C2080" s="39" t="s">
        <v>6678</v>
      </c>
      <c r="D2080" s="39">
        <v>2381</v>
      </c>
      <c r="E2080" s="39" t="s">
        <v>6679</v>
      </c>
      <c r="F2080" s="39" t="s">
        <v>6673</v>
      </c>
      <c r="G2080" s="49"/>
      <c r="H2080" s="18">
        <v>44560</v>
      </c>
      <c r="I2080" s="98">
        <v>44574</v>
      </c>
      <c r="J2080" s="89">
        <v>1</v>
      </c>
      <c r="K2080" s="98">
        <v>44788</v>
      </c>
      <c r="L2080" s="129">
        <v>1</v>
      </c>
      <c r="M2080" s="59"/>
      <c r="N2080" s="59"/>
      <c r="O2080" s="33"/>
    </row>
    <row r="2081" spans="1:15">
      <c r="A2081" s="92">
        <v>1</v>
      </c>
      <c r="B2081" s="42" t="s">
        <v>6680</v>
      </c>
      <c r="C2081" s="39" t="s">
        <v>6681</v>
      </c>
      <c r="D2081" s="39">
        <v>6119</v>
      </c>
      <c r="E2081" s="39" t="s">
        <v>568</v>
      </c>
      <c r="F2081" s="39" t="s">
        <v>6682</v>
      </c>
      <c r="G2081" s="49"/>
      <c r="H2081" s="18">
        <v>44560</v>
      </c>
      <c r="I2081" s="98">
        <v>44579</v>
      </c>
      <c r="J2081" s="89">
        <v>1</v>
      </c>
      <c r="K2081" s="98">
        <v>44729</v>
      </c>
      <c r="L2081" s="129">
        <v>1</v>
      </c>
      <c r="M2081" s="59"/>
      <c r="N2081" s="59"/>
      <c r="O2081" s="33"/>
    </row>
    <row r="2082" spans="1:15">
      <c r="A2082" s="92">
        <v>1</v>
      </c>
      <c r="B2082" s="128" t="s">
        <v>6686</v>
      </c>
      <c r="C2082" s="17" t="s">
        <v>6687</v>
      </c>
      <c r="D2082" s="17">
        <v>1522</v>
      </c>
      <c r="E2082" s="17" t="s">
        <v>6688</v>
      </c>
      <c r="F2082" s="17" t="s">
        <v>6689</v>
      </c>
      <c r="G2082" s="49"/>
      <c r="H2082" s="18">
        <v>44564</v>
      </c>
      <c r="I2082" s="98">
        <v>44617</v>
      </c>
      <c r="J2082" s="89">
        <v>1</v>
      </c>
      <c r="K2082" s="98" t="str">
        <f ca="1">IF(L2082&lt;&gt;"", IF(K2082&lt;&gt;"",K2082,NOW()),"")</f>
        <v/>
      </c>
      <c r="L2082" s="129"/>
      <c r="M2082" s="59"/>
      <c r="N2082" s="59"/>
      <c r="O2082" s="33"/>
    </row>
    <row r="2083" spans="1:15">
      <c r="A2083" s="92">
        <v>1</v>
      </c>
      <c r="B2083" s="42" t="s">
        <v>6683</v>
      </c>
      <c r="C2083" s="39" t="s">
        <v>6684</v>
      </c>
      <c r="D2083" s="39">
        <v>5929</v>
      </c>
      <c r="E2083" s="39" t="s">
        <v>823</v>
      </c>
      <c r="F2083" s="39" t="s">
        <v>6685</v>
      </c>
      <c r="G2083" s="49"/>
      <c r="H2083" s="18">
        <v>44564</v>
      </c>
      <c r="I2083" s="98">
        <v>44582</v>
      </c>
      <c r="J2083" s="89">
        <v>1</v>
      </c>
      <c r="K2083" s="98">
        <v>44827</v>
      </c>
      <c r="L2083" s="129">
        <v>1</v>
      </c>
      <c r="M2083" s="59"/>
      <c r="N2083" s="59"/>
      <c r="O2083" s="33"/>
    </row>
    <row r="2084" spans="1:15">
      <c r="A2084" s="92">
        <v>1</v>
      </c>
      <c r="B2084" s="42" t="s">
        <v>6690</v>
      </c>
      <c r="C2084" s="39" t="s">
        <v>6691</v>
      </c>
      <c r="D2084" s="39">
        <v>6669</v>
      </c>
      <c r="E2084" s="39" t="s">
        <v>6692</v>
      </c>
      <c r="F2084" s="39" t="s">
        <v>6693</v>
      </c>
      <c r="G2084" s="49"/>
      <c r="H2084" s="18">
        <v>44564</v>
      </c>
      <c r="I2084" s="98">
        <v>44606</v>
      </c>
      <c r="J2084" s="89">
        <v>1</v>
      </c>
      <c r="K2084" s="98">
        <v>44949</v>
      </c>
      <c r="L2084" s="129">
        <v>1</v>
      </c>
      <c r="M2084" s="59"/>
      <c r="N2084" s="59"/>
      <c r="O2084" s="33"/>
    </row>
    <row r="2085" spans="1:15">
      <c r="A2085" s="92">
        <v>1</v>
      </c>
      <c r="B2085" s="42" t="s">
        <v>6694</v>
      </c>
      <c r="C2085" s="39" t="s">
        <v>6695</v>
      </c>
      <c r="D2085" s="39">
        <v>1261</v>
      </c>
      <c r="E2085" s="39" t="s">
        <v>915</v>
      </c>
      <c r="F2085" s="39" t="s">
        <v>6696</v>
      </c>
      <c r="G2085" s="49">
        <v>1</v>
      </c>
      <c r="H2085" s="18">
        <v>44565</v>
      </c>
      <c r="I2085" s="98">
        <v>44574</v>
      </c>
      <c r="J2085" s="89">
        <v>1</v>
      </c>
      <c r="K2085" s="98">
        <v>45142</v>
      </c>
      <c r="L2085" s="129">
        <v>1</v>
      </c>
      <c r="M2085" s="59"/>
      <c r="N2085" s="59"/>
      <c r="O2085" s="33"/>
    </row>
    <row r="2086" spans="1:15">
      <c r="A2086" s="93">
        <v>1</v>
      </c>
      <c r="B2086" s="42" t="s">
        <v>6697</v>
      </c>
      <c r="C2086" s="39" t="s">
        <v>6698</v>
      </c>
      <c r="D2086" s="39">
        <v>5511</v>
      </c>
      <c r="E2086" s="39" t="s">
        <v>2500</v>
      </c>
      <c r="F2086" s="39" t="s">
        <v>6699</v>
      </c>
      <c r="G2086" s="49">
        <v>1</v>
      </c>
      <c r="H2086" s="18">
        <v>44565</v>
      </c>
      <c r="I2086" s="98">
        <v>44572</v>
      </c>
      <c r="J2086" s="89">
        <v>1</v>
      </c>
      <c r="K2086" s="98">
        <v>44904</v>
      </c>
      <c r="L2086" s="129">
        <v>1</v>
      </c>
      <c r="M2086" s="59"/>
      <c r="N2086" s="59"/>
      <c r="O2086" s="33"/>
    </row>
    <row r="2087" spans="1:15">
      <c r="A2087" s="92">
        <v>1</v>
      </c>
      <c r="B2087" s="42" t="s">
        <v>6700</v>
      </c>
      <c r="C2087" s="39" t="s">
        <v>6701</v>
      </c>
      <c r="D2087" s="39">
        <v>5370</v>
      </c>
      <c r="E2087" s="39" t="s">
        <v>548</v>
      </c>
      <c r="F2087" s="39" t="s">
        <v>6702</v>
      </c>
      <c r="G2087" s="49"/>
      <c r="H2087" s="18">
        <v>44566</v>
      </c>
      <c r="I2087" s="98">
        <v>44586</v>
      </c>
      <c r="J2087" s="89">
        <v>1</v>
      </c>
      <c r="K2087" s="98">
        <v>44727</v>
      </c>
      <c r="L2087" s="129">
        <v>1</v>
      </c>
      <c r="M2087" s="59"/>
      <c r="N2087" s="59"/>
      <c r="O2087" s="33"/>
    </row>
    <row r="2088" spans="1:15">
      <c r="A2088" s="92">
        <v>1</v>
      </c>
      <c r="B2088" s="42" t="s">
        <v>6703</v>
      </c>
      <c r="C2088" s="39" t="s">
        <v>6704</v>
      </c>
      <c r="D2088" s="39">
        <v>7089</v>
      </c>
      <c r="E2088" s="39" t="s">
        <v>989</v>
      </c>
      <c r="F2088" s="39" t="s">
        <v>6705</v>
      </c>
      <c r="G2088" s="49"/>
      <c r="H2088" s="18">
        <v>44567</v>
      </c>
      <c r="I2088" s="98">
        <v>44622</v>
      </c>
      <c r="J2088" s="89">
        <v>1</v>
      </c>
      <c r="K2088" s="98">
        <v>44879</v>
      </c>
      <c r="L2088" s="129">
        <v>1</v>
      </c>
      <c r="M2088" s="59"/>
      <c r="N2088" s="59"/>
      <c r="O2088" s="33"/>
    </row>
    <row r="2089" spans="1:15">
      <c r="A2089" s="92">
        <v>1</v>
      </c>
      <c r="B2089" s="42" t="s">
        <v>6706</v>
      </c>
      <c r="C2089" s="39" t="s">
        <v>6707</v>
      </c>
      <c r="D2089" s="39">
        <v>1875</v>
      </c>
      <c r="E2089" s="39" t="s">
        <v>2107</v>
      </c>
      <c r="F2089" s="39" t="s">
        <v>6708</v>
      </c>
      <c r="G2089" s="49"/>
      <c r="H2089" s="18">
        <v>44567</v>
      </c>
      <c r="I2089" s="98">
        <v>44622</v>
      </c>
      <c r="J2089" s="89">
        <v>1</v>
      </c>
      <c r="K2089" s="98">
        <v>45562</v>
      </c>
      <c r="L2089" s="129">
        <v>1</v>
      </c>
      <c r="M2089" s="59"/>
      <c r="N2089" s="59"/>
      <c r="O2089" s="33"/>
    </row>
    <row r="2090" spans="1:15">
      <c r="A2090" s="92">
        <v>1</v>
      </c>
      <c r="B2090" s="42" t="s">
        <v>6709</v>
      </c>
      <c r="C2090" s="39" t="s">
        <v>6710</v>
      </c>
      <c r="D2090" s="39">
        <v>6283</v>
      </c>
      <c r="E2090" s="39" t="s">
        <v>728</v>
      </c>
      <c r="F2090" s="39" t="s">
        <v>6711</v>
      </c>
      <c r="G2090" s="49"/>
      <c r="H2090" s="18">
        <v>44567</v>
      </c>
      <c r="I2090" s="98">
        <v>44614</v>
      </c>
      <c r="J2090" s="89">
        <v>1</v>
      </c>
      <c r="K2090" s="98">
        <v>44943</v>
      </c>
      <c r="L2090" s="129">
        <v>1</v>
      </c>
      <c r="M2090" s="59"/>
      <c r="N2090" s="59"/>
      <c r="O2090" s="33"/>
    </row>
    <row r="2091" spans="1:15">
      <c r="A2091" s="92">
        <v>1</v>
      </c>
      <c r="B2091" s="42" t="s">
        <v>6712</v>
      </c>
      <c r="C2091" s="39" t="s">
        <v>2301</v>
      </c>
      <c r="D2091" s="39">
        <v>6560</v>
      </c>
      <c r="E2091" s="39" t="s">
        <v>989</v>
      </c>
      <c r="F2091" s="39" t="s">
        <v>6713</v>
      </c>
      <c r="G2091" s="49">
        <v>1</v>
      </c>
      <c r="H2091" s="18">
        <v>44567</v>
      </c>
      <c r="I2091" s="98">
        <v>44593</v>
      </c>
      <c r="J2091" s="89">
        <v>1</v>
      </c>
      <c r="K2091" s="98">
        <v>44852</v>
      </c>
      <c r="L2091" s="129">
        <v>1</v>
      </c>
      <c r="M2091" s="59"/>
      <c r="N2091" s="59"/>
      <c r="O2091" s="33"/>
    </row>
    <row r="2092" spans="1:15">
      <c r="A2092" s="93">
        <v>1</v>
      </c>
      <c r="B2092" s="42" t="s">
        <v>6714</v>
      </c>
      <c r="C2092" s="39" t="s">
        <v>6715</v>
      </c>
      <c r="D2092" s="39">
        <v>1247</v>
      </c>
      <c r="E2092" s="39" t="s">
        <v>3590</v>
      </c>
      <c r="F2092" s="39" t="s">
        <v>6716</v>
      </c>
      <c r="G2092" s="49"/>
      <c r="H2092" s="18">
        <v>44568</v>
      </c>
      <c r="I2092" s="98">
        <v>44655</v>
      </c>
      <c r="J2092" s="89">
        <v>1</v>
      </c>
      <c r="K2092" s="98">
        <v>45491</v>
      </c>
      <c r="L2092" s="129">
        <v>1</v>
      </c>
      <c r="M2092" s="59"/>
      <c r="N2092" s="59"/>
      <c r="O2092" s="33"/>
    </row>
    <row r="2093" spans="1:15">
      <c r="A2093" s="92">
        <v>1</v>
      </c>
      <c r="B2093" s="42" t="s">
        <v>6717</v>
      </c>
      <c r="C2093" s="39" t="s">
        <v>6718</v>
      </c>
      <c r="D2093" s="39">
        <v>677</v>
      </c>
      <c r="E2093" s="39" t="s">
        <v>1211</v>
      </c>
      <c r="F2093" s="39" t="s">
        <v>6719</v>
      </c>
      <c r="G2093" s="49"/>
      <c r="H2093" s="18">
        <v>44568</v>
      </c>
      <c r="I2093" s="98">
        <v>44643</v>
      </c>
      <c r="J2093" s="89">
        <v>1</v>
      </c>
      <c r="K2093" s="98">
        <v>45114</v>
      </c>
      <c r="L2093" s="129">
        <v>1</v>
      </c>
      <c r="M2093" s="59"/>
      <c r="N2093" s="59"/>
      <c r="O2093" s="33"/>
    </row>
    <row r="2094" spans="1:15">
      <c r="A2094" s="92">
        <v>1</v>
      </c>
      <c r="B2094" s="42" t="s">
        <v>6720</v>
      </c>
      <c r="C2094" s="39" t="s">
        <v>6721</v>
      </c>
      <c r="D2094" s="39">
        <v>1367</v>
      </c>
      <c r="E2094" s="39" t="s">
        <v>2711</v>
      </c>
      <c r="F2094" s="39" t="s">
        <v>6722</v>
      </c>
      <c r="G2094" s="49">
        <v>1</v>
      </c>
      <c r="H2094" s="18">
        <v>44568</v>
      </c>
      <c r="I2094" s="98">
        <v>44585</v>
      </c>
      <c r="J2094" s="89">
        <v>1</v>
      </c>
      <c r="K2094" s="98">
        <v>44740</v>
      </c>
      <c r="L2094" s="129">
        <v>1</v>
      </c>
      <c r="M2094" s="59"/>
      <c r="N2094" s="59"/>
      <c r="O2094" s="33"/>
    </row>
    <row r="2095" spans="1:15">
      <c r="A2095" s="92">
        <v>1</v>
      </c>
      <c r="B2095" s="42" t="s">
        <v>6723</v>
      </c>
      <c r="C2095" s="39" t="s">
        <v>6724</v>
      </c>
      <c r="D2095" s="39">
        <v>6358</v>
      </c>
      <c r="E2095" s="39" t="s">
        <v>746</v>
      </c>
      <c r="F2095" s="39" t="s">
        <v>6725</v>
      </c>
      <c r="G2095" s="49">
        <v>1</v>
      </c>
      <c r="H2095" s="18">
        <v>44568</v>
      </c>
      <c r="I2095" s="98">
        <v>44596</v>
      </c>
      <c r="J2095" s="89">
        <v>1</v>
      </c>
      <c r="K2095" s="98">
        <v>44852</v>
      </c>
      <c r="L2095" s="129">
        <v>1</v>
      </c>
      <c r="M2095" s="59"/>
      <c r="N2095" s="59"/>
      <c r="O2095" s="33"/>
    </row>
    <row r="2096" spans="1:15">
      <c r="A2096" s="92">
        <v>1</v>
      </c>
      <c r="B2096" s="42" t="s">
        <v>6726</v>
      </c>
      <c r="C2096" s="39" t="s">
        <v>6727</v>
      </c>
      <c r="D2096" s="39">
        <v>330</v>
      </c>
      <c r="E2096" s="39" t="s">
        <v>1764</v>
      </c>
      <c r="F2096" s="39" t="s">
        <v>6693</v>
      </c>
      <c r="G2096" s="49"/>
      <c r="H2096" s="18">
        <v>44568</v>
      </c>
      <c r="I2096" s="98">
        <v>44607</v>
      </c>
      <c r="J2096" s="89">
        <v>1</v>
      </c>
      <c r="K2096" s="98">
        <v>44855</v>
      </c>
      <c r="L2096" s="129">
        <v>1</v>
      </c>
      <c r="M2096" s="59"/>
      <c r="N2096" s="59"/>
      <c r="O2096" s="33"/>
    </row>
    <row r="2097" spans="1:15">
      <c r="A2097" s="92">
        <v>1</v>
      </c>
      <c r="B2097" s="128" t="s">
        <v>6728</v>
      </c>
      <c r="C2097" s="17" t="s">
        <v>6729</v>
      </c>
      <c r="D2097" s="17">
        <v>5349</v>
      </c>
      <c r="E2097" s="17" t="s">
        <v>548</v>
      </c>
      <c r="F2097" s="17" t="s">
        <v>6730</v>
      </c>
      <c r="G2097" s="49"/>
      <c r="H2097" s="18">
        <v>44572</v>
      </c>
      <c r="I2097" s="98">
        <v>44867</v>
      </c>
      <c r="J2097" s="89">
        <v>1</v>
      </c>
      <c r="K2097" s="98" t="str">
        <f ca="1">IF(L2097&lt;&gt;"", IF(K2097&lt;&gt;"",K2097,NOW()),"")</f>
        <v/>
      </c>
      <c r="L2097" s="129"/>
      <c r="M2097" s="59"/>
      <c r="N2097" s="59"/>
      <c r="O2097" s="33"/>
    </row>
    <row r="2098" spans="1:15">
      <c r="A2098" s="93">
        <v>1</v>
      </c>
      <c r="B2098" s="42" t="s">
        <v>6731</v>
      </c>
      <c r="C2098" s="39" t="s">
        <v>6732</v>
      </c>
      <c r="D2098" s="39">
        <v>1233</v>
      </c>
      <c r="E2098" s="39" t="s">
        <v>6733</v>
      </c>
      <c r="F2098" s="39" t="s">
        <v>6734</v>
      </c>
      <c r="G2098" s="49"/>
      <c r="H2098" s="18">
        <v>44573</v>
      </c>
      <c r="I2098" s="98">
        <v>44607</v>
      </c>
      <c r="J2098" s="89">
        <v>1</v>
      </c>
      <c r="K2098" s="98">
        <v>44852</v>
      </c>
      <c r="L2098" s="129">
        <v>1</v>
      </c>
      <c r="M2098" s="59"/>
      <c r="N2098" s="59"/>
      <c r="O2098" s="33"/>
    </row>
    <row r="2099" spans="1:15">
      <c r="A2099" s="92">
        <v>1</v>
      </c>
      <c r="B2099" s="42" t="s">
        <v>6735</v>
      </c>
      <c r="C2099" s="39" t="s">
        <v>6736</v>
      </c>
      <c r="D2099" s="39">
        <v>2378</v>
      </c>
      <c r="E2099" s="39" t="s">
        <v>6737</v>
      </c>
      <c r="F2099" s="39" t="s">
        <v>6738</v>
      </c>
      <c r="G2099" s="49"/>
      <c r="H2099" s="18">
        <v>44574</v>
      </c>
      <c r="I2099" s="98">
        <v>44627</v>
      </c>
      <c r="J2099" s="89">
        <v>1</v>
      </c>
      <c r="K2099" s="98">
        <v>45062</v>
      </c>
      <c r="L2099" s="129">
        <v>1</v>
      </c>
      <c r="M2099" s="59"/>
      <c r="N2099" s="59"/>
      <c r="O2099" s="33"/>
    </row>
    <row r="2100" spans="1:15">
      <c r="A2100" s="92">
        <v>1</v>
      </c>
      <c r="B2100" s="42" t="s">
        <v>6742</v>
      </c>
      <c r="C2100" s="39" t="s">
        <v>6743</v>
      </c>
      <c r="D2100" s="39">
        <v>152</v>
      </c>
      <c r="E2100" s="39" t="s">
        <v>2286</v>
      </c>
      <c r="F2100" s="39" t="s">
        <v>6744</v>
      </c>
      <c r="G2100" s="49"/>
      <c r="H2100" s="18">
        <v>44575</v>
      </c>
      <c r="I2100" s="98">
        <v>44956</v>
      </c>
      <c r="J2100" s="89">
        <v>1</v>
      </c>
      <c r="K2100" s="98">
        <v>45408</v>
      </c>
      <c r="L2100" s="129">
        <v>1</v>
      </c>
      <c r="M2100" s="59"/>
      <c r="N2100" s="59"/>
      <c r="O2100" s="33"/>
    </row>
    <row r="2101" spans="1:15">
      <c r="A2101" s="92">
        <v>1</v>
      </c>
      <c r="B2101" s="42" t="s">
        <v>6745</v>
      </c>
      <c r="C2101" s="39" t="s">
        <v>6746</v>
      </c>
      <c r="D2101" s="39">
        <v>5802</v>
      </c>
      <c r="E2101" s="39" t="s">
        <v>3440</v>
      </c>
      <c r="F2101" s="39" t="s">
        <v>6747</v>
      </c>
      <c r="G2101" s="49"/>
      <c r="H2101" s="18">
        <v>44575</v>
      </c>
      <c r="I2101" s="98">
        <v>44582</v>
      </c>
      <c r="J2101" s="89">
        <v>1</v>
      </c>
      <c r="K2101" s="98">
        <v>45261</v>
      </c>
      <c r="L2101" s="129">
        <v>1</v>
      </c>
      <c r="M2101" s="59"/>
      <c r="N2101" s="59"/>
      <c r="O2101" s="33"/>
    </row>
    <row r="2102" spans="1:15">
      <c r="A2102" s="92">
        <v>1</v>
      </c>
      <c r="B2102" s="96" t="s">
        <v>6739</v>
      </c>
      <c r="C2102" s="38" t="s">
        <v>6740</v>
      </c>
      <c r="D2102" s="38">
        <v>6088</v>
      </c>
      <c r="E2102" s="38" t="s">
        <v>2732</v>
      </c>
      <c r="F2102" s="38" t="s">
        <v>6741</v>
      </c>
      <c r="G2102" s="49"/>
      <c r="H2102" s="18">
        <v>44575</v>
      </c>
      <c r="I2102" s="98" t="str">
        <f ca="1">IF(J2102&lt;&gt;"",IF(I2102&lt;&gt;"",I2102,NOW()),"")</f>
        <v/>
      </c>
      <c r="J2102" s="89"/>
      <c r="K2102" s="98" t="str">
        <f ca="1">IF(L2102&lt;&gt;"", IF(K2102&lt;&gt;"",K2102,NOW()),"")</f>
        <v/>
      </c>
      <c r="L2102" s="129"/>
      <c r="M2102" s="59">
        <v>1</v>
      </c>
      <c r="N2102" s="59"/>
      <c r="O2102" s="33"/>
    </row>
    <row r="2103" spans="1:15">
      <c r="A2103" s="92">
        <v>1</v>
      </c>
      <c r="B2103" s="42" t="s">
        <v>6748</v>
      </c>
      <c r="C2103" s="39" t="s">
        <v>6749</v>
      </c>
      <c r="D2103" s="39">
        <v>5535</v>
      </c>
      <c r="E2103" s="39" t="s">
        <v>28</v>
      </c>
      <c r="F2103" s="39" t="s">
        <v>6750</v>
      </c>
      <c r="G2103" s="49"/>
      <c r="H2103" s="18">
        <v>44579</v>
      </c>
      <c r="I2103" s="98">
        <v>44602</v>
      </c>
      <c r="J2103" s="89">
        <v>1</v>
      </c>
      <c r="K2103" s="98">
        <v>44994</v>
      </c>
      <c r="L2103" s="129">
        <v>1</v>
      </c>
      <c r="M2103" s="59"/>
      <c r="N2103" s="59"/>
      <c r="O2103" s="33"/>
    </row>
    <row r="2104" spans="1:15">
      <c r="A2104" s="92">
        <v>1</v>
      </c>
      <c r="B2104" s="128" t="s">
        <v>6754</v>
      </c>
      <c r="C2104" s="17" t="s">
        <v>6755</v>
      </c>
      <c r="D2104" s="17">
        <v>724</v>
      </c>
      <c r="E2104" s="17" t="s">
        <v>440</v>
      </c>
      <c r="F2104" s="17" t="s">
        <v>6756</v>
      </c>
      <c r="G2104" s="49"/>
      <c r="H2104" s="18">
        <v>44580</v>
      </c>
      <c r="I2104" s="98">
        <v>44622</v>
      </c>
      <c r="J2104" s="89">
        <v>1</v>
      </c>
      <c r="K2104" s="98" t="str">
        <f ca="1">IF(L2104&lt;&gt;"", IF(K2104&lt;&gt;"",K2104,NOW()),"")</f>
        <v/>
      </c>
      <c r="L2104" s="129"/>
      <c r="M2104" s="59"/>
      <c r="N2104" s="59"/>
      <c r="O2104" s="33"/>
    </row>
    <row r="2105" spans="1:15">
      <c r="A2105" s="93">
        <v>1</v>
      </c>
      <c r="B2105" s="42" t="s">
        <v>6751</v>
      </c>
      <c r="C2105" s="39" t="s">
        <v>6752</v>
      </c>
      <c r="D2105" s="39">
        <v>687</v>
      </c>
      <c r="E2105" s="39" t="s">
        <v>779</v>
      </c>
      <c r="F2105" s="39" t="s">
        <v>6753</v>
      </c>
      <c r="G2105" s="49"/>
      <c r="H2105" s="18">
        <v>44580</v>
      </c>
      <c r="I2105" s="98">
        <v>44594</v>
      </c>
      <c r="J2105" s="89">
        <v>1</v>
      </c>
      <c r="K2105" s="98">
        <v>44817</v>
      </c>
      <c r="L2105" s="129">
        <v>1</v>
      </c>
      <c r="M2105" s="59"/>
      <c r="N2105" s="59"/>
      <c r="O2105" s="33"/>
    </row>
    <row r="2106" spans="1:15">
      <c r="A2106" s="92">
        <v>1</v>
      </c>
      <c r="B2106" s="42" t="s">
        <v>6757</v>
      </c>
      <c r="C2106" s="39" t="s">
        <v>6758</v>
      </c>
      <c r="D2106" s="39">
        <v>6396</v>
      </c>
      <c r="E2106" s="39" t="s">
        <v>432</v>
      </c>
      <c r="F2106" s="39" t="s">
        <v>6759</v>
      </c>
      <c r="G2106" s="49"/>
      <c r="H2106" s="18">
        <v>44581</v>
      </c>
      <c r="I2106" s="98">
        <v>44602</v>
      </c>
      <c r="J2106" s="89">
        <v>1</v>
      </c>
      <c r="K2106" s="98">
        <v>44733</v>
      </c>
      <c r="L2106" s="129">
        <v>1</v>
      </c>
      <c r="M2106" s="59"/>
      <c r="N2106" s="59"/>
      <c r="O2106" s="33"/>
    </row>
    <row r="2107" spans="1:15">
      <c r="A2107" s="92">
        <v>1</v>
      </c>
      <c r="B2107" s="42" t="s">
        <v>6760</v>
      </c>
      <c r="C2107" s="39" t="s">
        <v>6761</v>
      </c>
      <c r="D2107" s="39">
        <v>451</v>
      </c>
      <c r="E2107" s="39" t="s">
        <v>949</v>
      </c>
      <c r="F2107" s="39" t="s">
        <v>6762</v>
      </c>
      <c r="G2107" s="49"/>
      <c r="H2107" s="18">
        <v>44585</v>
      </c>
      <c r="I2107" s="98">
        <v>44600</v>
      </c>
      <c r="J2107" s="89">
        <v>1</v>
      </c>
      <c r="K2107" s="98">
        <v>44718</v>
      </c>
      <c r="L2107" s="129">
        <v>1</v>
      </c>
      <c r="M2107" s="59"/>
      <c r="N2107" s="59"/>
      <c r="O2107" s="33"/>
    </row>
    <row r="2108" spans="1:15">
      <c r="A2108" s="92">
        <v>1</v>
      </c>
      <c r="B2108" s="42" t="s">
        <v>6763</v>
      </c>
      <c r="C2108" s="39" t="s">
        <v>6764</v>
      </c>
      <c r="D2108" s="39">
        <v>1925</v>
      </c>
      <c r="E2108" s="39" t="s">
        <v>684</v>
      </c>
      <c r="F2108" s="39" t="s">
        <v>4378</v>
      </c>
      <c r="G2108" s="49"/>
      <c r="H2108" s="18">
        <v>44586</v>
      </c>
      <c r="I2108" s="98">
        <v>44628</v>
      </c>
      <c r="J2108" s="89">
        <v>1</v>
      </c>
      <c r="K2108" s="98">
        <v>44810</v>
      </c>
      <c r="L2108" s="129">
        <v>1</v>
      </c>
      <c r="M2108" s="59"/>
      <c r="N2108" s="59"/>
      <c r="O2108" s="33"/>
    </row>
    <row r="2109" spans="1:15">
      <c r="A2109" s="92">
        <v>1</v>
      </c>
      <c r="B2109" s="42" t="s">
        <v>6765</v>
      </c>
      <c r="C2109" s="39" t="s">
        <v>6766</v>
      </c>
      <c r="D2109" s="39">
        <v>6264</v>
      </c>
      <c r="E2109" s="39" t="s">
        <v>3379</v>
      </c>
      <c r="F2109" s="39" t="s">
        <v>6767</v>
      </c>
      <c r="G2109" s="49"/>
      <c r="H2109" s="18">
        <v>44586</v>
      </c>
      <c r="I2109" s="98">
        <v>44655</v>
      </c>
      <c r="J2109" s="89">
        <v>1</v>
      </c>
      <c r="K2109" s="98">
        <v>44817</v>
      </c>
      <c r="L2109" s="129">
        <v>1</v>
      </c>
      <c r="M2109" s="59"/>
      <c r="N2109" s="59"/>
      <c r="O2109" s="33"/>
    </row>
    <row r="2110" spans="1:15">
      <c r="A2110" s="93">
        <v>1</v>
      </c>
      <c r="B2110" s="42" t="s">
        <v>6768</v>
      </c>
      <c r="C2110" s="39" t="s">
        <v>6769</v>
      </c>
      <c r="D2110" s="39">
        <v>1830</v>
      </c>
      <c r="E2110" s="39" t="s">
        <v>2640</v>
      </c>
      <c r="F2110" s="39" t="s">
        <v>5851</v>
      </c>
      <c r="G2110" s="49"/>
      <c r="H2110" s="18">
        <v>44586</v>
      </c>
      <c r="I2110" s="98">
        <v>44602</v>
      </c>
      <c r="J2110" s="89">
        <v>1</v>
      </c>
      <c r="K2110" s="98">
        <v>44729</v>
      </c>
      <c r="L2110" s="129">
        <v>1</v>
      </c>
      <c r="M2110" s="59"/>
      <c r="N2110" s="59"/>
      <c r="O2110" s="33"/>
    </row>
    <row r="2111" spans="1:15">
      <c r="A2111" s="92">
        <v>1</v>
      </c>
      <c r="B2111" s="42" t="s">
        <v>6770</v>
      </c>
      <c r="C2111" s="39" t="s">
        <v>6771</v>
      </c>
      <c r="D2111" s="39">
        <v>3475</v>
      </c>
      <c r="E2111" s="39" t="s">
        <v>807</v>
      </c>
      <c r="F2111" s="39" t="s">
        <v>6772</v>
      </c>
      <c r="G2111" s="49"/>
      <c r="H2111" s="18">
        <v>44587</v>
      </c>
      <c r="I2111" s="98">
        <v>44623</v>
      </c>
      <c r="J2111" s="89">
        <v>1</v>
      </c>
      <c r="K2111" s="98">
        <v>44904</v>
      </c>
      <c r="L2111" s="129">
        <v>1</v>
      </c>
      <c r="M2111" s="59"/>
      <c r="N2111" s="59"/>
      <c r="O2111" s="33"/>
    </row>
    <row r="2112" spans="1:15">
      <c r="A2112" s="92">
        <v>1</v>
      </c>
      <c r="B2112" s="42" t="s">
        <v>6773</v>
      </c>
      <c r="C2112" s="39" t="s">
        <v>6774</v>
      </c>
      <c r="D2112" s="39">
        <v>5702</v>
      </c>
      <c r="E2112" s="39" t="s">
        <v>3031</v>
      </c>
      <c r="F2112" s="39" t="s">
        <v>6775</v>
      </c>
      <c r="G2112" s="49"/>
      <c r="H2112" s="18">
        <v>44587</v>
      </c>
      <c r="I2112" s="98">
        <v>44594</v>
      </c>
      <c r="J2112" s="89">
        <v>1</v>
      </c>
      <c r="K2112" s="98">
        <v>44894</v>
      </c>
      <c r="L2112" s="129">
        <v>1</v>
      </c>
      <c r="M2112" s="59"/>
      <c r="N2112" s="59"/>
      <c r="O2112" s="33"/>
    </row>
    <row r="2113" spans="1:15">
      <c r="A2113" s="92">
        <v>1</v>
      </c>
      <c r="B2113" s="42" t="s">
        <v>6776</v>
      </c>
      <c r="C2113" s="39" t="s">
        <v>6777</v>
      </c>
      <c r="D2113" s="39">
        <v>1332</v>
      </c>
      <c r="E2113" s="39" t="s">
        <v>692</v>
      </c>
      <c r="F2113" s="39" t="s">
        <v>6778</v>
      </c>
      <c r="G2113" s="49"/>
      <c r="H2113" s="18">
        <v>44588</v>
      </c>
      <c r="I2113" s="98">
        <v>44608</v>
      </c>
      <c r="J2113" s="89">
        <v>1</v>
      </c>
      <c r="K2113" s="98">
        <v>45106</v>
      </c>
      <c r="L2113" s="129">
        <v>1</v>
      </c>
      <c r="M2113" s="59"/>
      <c r="N2113" s="59"/>
      <c r="O2113" s="33"/>
    </row>
    <row r="2114" spans="1:15">
      <c r="A2114" s="92">
        <v>1</v>
      </c>
      <c r="B2114" s="42" t="s">
        <v>6779</v>
      </c>
      <c r="C2114" s="39" t="s">
        <v>6780</v>
      </c>
      <c r="D2114" s="39">
        <v>6212</v>
      </c>
      <c r="E2114" s="39" t="s">
        <v>728</v>
      </c>
      <c r="F2114" s="39" t="s">
        <v>6781</v>
      </c>
      <c r="G2114" s="49">
        <v>1</v>
      </c>
      <c r="H2114" s="18">
        <v>44588</v>
      </c>
      <c r="I2114" s="98">
        <v>44680</v>
      </c>
      <c r="J2114" s="89">
        <v>1</v>
      </c>
      <c r="K2114" s="98">
        <v>45106</v>
      </c>
      <c r="L2114" s="129">
        <v>1</v>
      </c>
      <c r="M2114" s="59"/>
      <c r="N2114" s="59"/>
      <c r="O2114" s="33"/>
    </row>
    <row r="2115" spans="1:15">
      <c r="A2115" s="92">
        <v>1</v>
      </c>
      <c r="B2115" s="42" t="s">
        <v>6782</v>
      </c>
      <c r="C2115" s="39" t="s">
        <v>6783</v>
      </c>
      <c r="D2115" s="39">
        <v>1254</v>
      </c>
      <c r="E2115" s="39" t="s">
        <v>894</v>
      </c>
      <c r="F2115" s="39" t="s">
        <v>6784</v>
      </c>
      <c r="G2115" s="49">
        <v>1</v>
      </c>
      <c r="H2115" s="18">
        <v>44588</v>
      </c>
      <c r="I2115" s="98">
        <v>44635</v>
      </c>
      <c r="J2115" s="89">
        <v>1</v>
      </c>
      <c r="K2115" s="98">
        <v>44812</v>
      </c>
      <c r="L2115" s="129">
        <v>1</v>
      </c>
      <c r="M2115" s="59"/>
      <c r="N2115" s="59"/>
      <c r="O2115" s="33"/>
    </row>
    <row r="2116" spans="1:15">
      <c r="A2116" s="92">
        <v>1</v>
      </c>
      <c r="B2116" s="128" t="s">
        <v>6788</v>
      </c>
      <c r="C2116" s="17" t="s">
        <v>6789</v>
      </c>
      <c r="D2116" s="17">
        <v>751</v>
      </c>
      <c r="E2116" s="17" t="s">
        <v>1211</v>
      </c>
      <c r="F2116" s="17" t="s">
        <v>6790</v>
      </c>
      <c r="G2116" s="49"/>
      <c r="H2116" s="18">
        <v>44589</v>
      </c>
      <c r="I2116" s="98">
        <v>44785</v>
      </c>
      <c r="J2116" s="89">
        <v>1</v>
      </c>
      <c r="K2116" s="98" t="str">
        <f ca="1">IF(L2116&lt;&gt;"", IF(K2116&lt;&gt;"",K2116,NOW()),"")</f>
        <v/>
      </c>
      <c r="L2116" s="129"/>
      <c r="M2116" s="59"/>
      <c r="N2116" s="59"/>
      <c r="O2116" s="33"/>
    </row>
    <row r="2117" spans="1:15">
      <c r="A2117" s="93">
        <v>1</v>
      </c>
      <c r="B2117" s="42" t="s">
        <v>6785</v>
      </c>
      <c r="C2117" s="39" t="s">
        <v>6786</v>
      </c>
      <c r="D2117" s="39">
        <v>5538</v>
      </c>
      <c r="E2117" s="39" t="s">
        <v>517</v>
      </c>
      <c r="F2117" s="39" t="s">
        <v>6787</v>
      </c>
      <c r="G2117" s="49"/>
      <c r="H2117" s="18">
        <v>44589</v>
      </c>
      <c r="I2117" s="98">
        <v>44621</v>
      </c>
      <c r="J2117" s="89">
        <v>1</v>
      </c>
      <c r="K2117" s="98">
        <v>44775</v>
      </c>
      <c r="L2117" s="129">
        <v>1</v>
      </c>
      <c r="M2117" s="59"/>
      <c r="N2117" s="59"/>
      <c r="O2117" s="33"/>
    </row>
    <row r="2118" spans="1:15">
      <c r="A2118" s="92">
        <v>1</v>
      </c>
      <c r="B2118" s="42" t="s">
        <v>6791</v>
      </c>
      <c r="C2118" s="39" t="s">
        <v>6792</v>
      </c>
      <c r="D2118" s="39">
        <v>7110</v>
      </c>
      <c r="E2118" s="39" t="s">
        <v>457</v>
      </c>
      <c r="F2118" s="39" t="s">
        <v>6793</v>
      </c>
      <c r="G2118" s="49"/>
      <c r="H2118" s="18">
        <v>44589</v>
      </c>
      <c r="I2118" s="98">
        <v>44616</v>
      </c>
      <c r="J2118" s="89">
        <v>1</v>
      </c>
      <c r="K2118" s="98">
        <v>45282</v>
      </c>
      <c r="L2118" s="129">
        <v>1</v>
      </c>
      <c r="M2118" s="59"/>
      <c r="N2118" s="59"/>
      <c r="O2118" s="33"/>
    </row>
    <row r="2119" spans="1:15">
      <c r="A2119" s="92">
        <v>1</v>
      </c>
      <c r="B2119" s="42" t="s">
        <v>6794</v>
      </c>
      <c r="C2119" s="39" t="s">
        <v>6795</v>
      </c>
      <c r="D2119" s="39">
        <v>1872</v>
      </c>
      <c r="E2119" s="39" t="s">
        <v>2107</v>
      </c>
      <c r="F2119" s="39" t="s">
        <v>6796</v>
      </c>
      <c r="G2119" s="49"/>
      <c r="H2119" s="18">
        <v>44589</v>
      </c>
      <c r="I2119" s="98">
        <v>44603</v>
      </c>
      <c r="J2119" s="89">
        <v>1</v>
      </c>
      <c r="K2119" s="98">
        <v>44867</v>
      </c>
      <c r="L2119" s="129">
        <v>1</v>
      </c>
      <c r="M2119" s="59"/>
      <c r="N2119" s="59"/>
      <c r="O2119" s="33"/>
    </row>
    <row r="2120" spans="1:15">
      <c r="A2120" s="92">
        <v>1</v>
      </c>
      <c r="B2120" s="128" t="s">
        <v>6797</v>
      </c>
      <c r="C2120" s="17" t="s">
        <v>6798</v>
      </c>
      <c r="D2120" s="17">
        <v>1820</v>
      </c>
      <c r="E2120" s="17" t="s">
        <v>607</v>
      </c>
      <c r="F2120" s="17" t="s">
        <v>6799</v>
      </c>
      <c r="G2120" s="49"/>
      <c r="H2120" s="18">
        <v>44592</v>
      </c>
      <c r="I2120" s="98">
        <v>44624</v>
      </c>
      <c r="J2120" s="89">
        <v>1</v>
      </c>
      <c r="K2120" s="98" t="str">
        <f ca="1">IF(L2120&lt;&gt;"", IF(K2120&lt;&gt;"",K2120,NOW()),"")</f>
        <v/>
      </c>
      <c r="L2120" s="129"/>
      <c r="M2120" s="59"/>
      <c r="N2120" s="59"/>
      <c r="O2120" s="33"/>
    </row>
    <row r="2121" spans="1:15">
      <c r="A2121" s="92">
        <v>1</v>
      </c>
      <c r="B2121" s="42" t="s">
        <v>6800</v>
      </c>
      <c r="C2121" s="39" t="s">
        <v>6801</v>
      </c>
      <c r="D2121" s="39">
        <v>212</v>
      </c>
      <c r="E2121" s="39" t="s">
        <v>800</v>
      </c>
      <c r="F2121" s="39" t="s">
        <v>6802</v>
      </c>
      <c r="G2121" s="49"/>
      <c r="H2121" s="18">
        <v>44592</v>
      </c>
      <c r="I2121" s="98">
        <v>44621</v>
      </c>
      <c r="J2121" s="89">
        <v>1</v>
      </c>
      <c r="K2121" s="98">
        <v>45035</v>
      </c>
      <c r="L2121" s="129">
        <v>1</v>
      </c>
      <c r="M2121" s="59"/>
      <c r="N2121" s="59"/>
      <c r="O2121" s="33"/>
    </row>
    <row r="2122" spans="1:15">
      <c r="A2122" s="93">
        <v>1</v>
      </c>
      <c r="B2122" s="42" t="s">
        <v>6803</v>
      </c>
      <c r="C2122" s="39" t="s">
        <v>6804</v>
      </c>
      <c r="D2122" s="39">
        <v>5979</v>
      </c>
      <c r="E2122" s="39" t="s">
        <v>611</v>
      </c>
      <c r="F2122" s="39" t="s">
        <v>5321</v>
      </c>
      <c r="G2122" s="49"/>
      <c r="H2122" s="18">
        <v>44593</v>
      </c>
      <c r="I2122" s="98">
        <v>44607</v>
      </c>
      <c r="J2122" s="89">
        <v>1</v>
      </c>
      <c r="K2122" s="98">
        <v>44740</v>
      </c>
      <c r="L2122" s="129">
        <v>1</v>
      </c>
      <c r="M2122" s="59"/>
      <c r="N2122" s="59"/>
      <c r="O2122" s="33"/>
    </row>
    <row r="2123" spans="1:15">
      <c r="A2123" s="92">
        <v>1</v>
      </c>
      <c r="B2123" s="42" t="s">
        <v>6807</v>
      </c>
      <c r="C2123" s="39" t="s">
        <v>6808</v>
      </c>
      <c r="D2123" s="39">
        <v>6306</v>
      </c>
      <c r="E2123" s="39" t="s">
        <v>6809</v>
      </c>
      <c r="F2123" s="39" t="s">
        <v>6810</v>
      </c>
      <c r="G2123" s="49"/>
      <c r="H2123" s="18">
        <v>44593</v>
      </c>
      <c r="I2123" s="98">
        <v>44602</v>
      </c>
      <c r="J2123" s="89">
        <v>1</v>
      </c>
      <c r="K2123" s="98">
        <v>44756</v>
      </c>
      <c r="L2123" s="129">
        <v>1</v>
      </c>
      <c r="M2123" s="59"/>
      <c r="N2123" s="59"/>
      <c r="O2123" s="33"/>
    </row>
    <row r="2124" spans="1:15">
      <c r="A2124" s="92">
        <v>1</v>
      </c>
      <c r="B2124" s="49" t="s">
        <v>6811</v>
      </c>
      <c r="C2124" s="15" t="s">
        <v>6812</v>
      </c>
      <c r="D2124" s="15">
        <v>6160</v>
      </c>
      <c r="E2124" s="15" t="s">
        <v>669</v>
      </c>
      <c r="F2124" s="15" t="s">
        <v>6813</v>
      </c>
      <c r="G2124" s="49"/>
      <c r="H2124" s="18">
        <v>44593</v>
      </c>
      <c r="I2124" s="98" t="str">
        <f ca="1">IF(J2124&lt;&gt;"",IF(I2124&lt;&gt;"",I2124,NOW()),"")</f>
        <v/>
      </c>
      <c r="J2124" s="89"/>
      <c r="K2124" s="98" t="str">
        <f ca="1">IF(L2124&lt;&gt;"", IF(K2124&lt;&gt;"",K2124,NOW()),"")</f>
        <v/>
      </c>
      <c r="L2124" s="129"/>
      <c r="M2124" s="59"/>
      <c r="N2124" s="59"/>
      <c r="O2124" s="33"/>
    </row>
    <row r="2125" spans="1:15">
      <c r="A2125" s="92">
        <v>1</v>
      </c>
      <c r="B2125" s="96" t="s">
        <v>6805</v>
      </c>
      <c r="C2125" s="38" t="s">
        <v>2375</v>
      </c>
      <c r="D2125" s="38">
        <v>5388</v>
      </c>
      <c r="E2125" s="38" t="s">
        <v>589</v>
      </c>
      <c r="F2125" s="38" t="s">
        <v>6806</v>
      </c>
      <c r="G2125" s="49"/>
      <c r="H2125" s="18">
        <v>44593</v>
      </c>
      <c r="I2125" s="98">
        <v>44614</v>
      </c>
      <c r="J2125" s="89">
        <v>1</v>
      </c>
      <c r="K2125" s="98" t="str">
        <f ca="1">IF(L2125&lt;&gt;"", IF(K2125&lt;&gt;"",K2125,NOW()),"")</f>
        <v/>
      </c>
      <c r="L2125" s="129"/>
      <c r="M2125" s="59"/>
      <c r="N2125" s="59">
        <v>1</v>
      </c>
      <c r="O2125" s="33"/>
    </row>
    <row r="2126" spans="1:15">
      <c r="A2126" s="92">
        <v>1</v>
      </c>
      <c r="B2126" s="96" t="s">
        <v>6814</v>
      </c>
      <c r="C2126" s="38" t="s">
        <v>6815</v>
      </c>
      <c r="D2126" s="38">
        <v>1094</v>
      </c>
      <c r="E2126" s="38" t="s">
        <v>461</v>
      </c>
      <c r="F2126" s="38" t="s">
        <v>6816</v>
      </c>
      <c r="G2126" s="49"/>
      <c r="H2126" s="18">
        <v>44593</v>
      </c>
      <c r="I2126" s="98">
        <v>44684</v>
      </c>
      <c r="J2126" s="89">
        <v>1</v>
      </c>
      <c r="K2126" s="98" t="str">
        <f ca="1">IF(L2126&lt;&gt;"", IF(K2126&lt;&gt;"",K2126,NOW()),"")</f>
        <v/>
      </c>
      <c r="L2126" s="129"/>
      <c r="M2126" s="59"/>
      <c r="N2126" s="59">
        <v>1</v>
      </c>
      <c r="O2126" s="33"/>
    </row>
    <row r="2127" spans="1:15">
      <c r="A2127" s="92">
        <v>1</v>
      </c>
      <c r="B2127" s="128" t="s">
        <v>6817</v>
      </c>
      <c r="C2127" s="17" t="s">
        <v>6818</v>
      </c>
      <c r="D2127" s="17">
        <v>646</v>
      </c>
      <c r="E2127" s="17" t="s">
        <v>649</v>
      </c>
      <c r="F2127" s="17" t="s">
        <v>6819</v>
      </c>
      <c r="G2127" s="49"/>
      <c r="H2127" s="18">
        <v>44594</v>
      </c>
      <c r="I2127" s="98">
        <v>44608</v>
      </c>
      <c r="J2127" s="89">
        <v>1</v>
      </c>
      <c r="K2127" s="98" t="str">
        <f ca="1">IF(L2127&lt;&gt;"", IF(K2127&lt;&gt;"",K2127,NOW()),"")</f>
        <v/>
      </c>
      <c r="L2127" s="129"/>
      <c r="M2127" s="59"/>
      <c r="N2127" s="59"/>
      <c r="O2127" s="33"/>
    </row>
    <row r="2128" spans="1:15">
      <c r="A2128" s="93">
        <v>1</v>
      </c>
      <c r="B2128" s="42" t="s">
        <v>6820</v>
      </c>
      <c r="C2128" s="39" t="s">
        <v>6821</v>
      </c>
      <c r="D2128" s="39">
        <v>6341</v>
      </c>
      <c r="E2128" s="39" t="s">
        <v>457</v>
      </c>
      <c r="F2128" s="39" t="s">
        <v>6822</v>
      </c>
      <c r="G2128" s="49"/>
      <c r="H2128" s="18">
        <v>44594</v>
      </c>
      <c r="I2128" s="98">
        <v>44628</v>
      </c>
      <c r="J2128" s="89">
        <v>1</v>
      </c>
      <c r="K2128" s="98">
        <v>45035</v>
      </c>
      <c r="L2128" s="129">
        <v>1</v>
      </c>
      <c r="M2128" s="59"/>
      <c r="N2128" s="59"/>
      <c r="O2128" s="33"/>
    </row>
    <row r="2129" spans="1:15">
      <c r="A2129" s="92">
        <v>1</v>
      </c>
      <c r="B2129" s="42" t="s">
        <v>6823</v>
      </c>
      <c r="C2129" s="39" t="s">
        <v>6824</v>
      </c>
      <c r="D2129" s="39">
        <v>7044</v>
      </c>
      <c r="E2129" s="39" t="s">
        <v>1305</v>
      </c>
      <c r="F2129" s="39" t="s">
        <v>6825</v>
      </c>
      <c r="G2129" s="49">
        <v>1</v>
      </c>
      <c r="H2129" s="18">
        <v>44594</v>
      </c>
      <c r="I2129" s="98">
        <v>44651</v>
      </c>
      <c r="J2129" s="89">
        <v>1</v>
      </c>
      <c r="K2129" s="98">
        <v>44783</v>
      </c>
      <c r="L2129" s="129">
        <v>1</v>
      </c>
      <c r="M2129" s="59"/>
      <c r="N2129" s="59"/>
      <c r="O2129" s="33"/>
    </row>
    <row r="2130" spans="1:15">
      <c r="A2130" s="92">
        <v>1</v>
      </c>
      <c r="B2130" s="42" t="s">
        <v>6826</v>
      </c>
      <c r="C2130" s="39" t="s">
        <v>6827</v>
      </c>
      <c r="D2130" s="39">
        <v>1586</v>
      </c>
      <c r="E2130" s="39" t="s">
        <v>1249</v>
      </c>
      <c r="F2130" s="39" t="s">
        <v>6828</v>
      </c>
      <c r="G2130" s="49"/>
      <c r="H2130" s="18">
        <v>44594</v>
      </c>
      <c r="I2130" s="98">
        <v>44627</v>
      </c>
      <c r="J2130" s="89">
        <v>1</v>
      </c>
      <c r="K2130" s="98">
        <v>44762</v>
      </c>
      <c r="L2130" s="129">
        <v>1</v>
      </c>
      <c r="M2130" s="59"/>
      <c r="N2130" s="59"/>
      <c r="O2130" s="33"/>
    </row>
    <row r="2131" spans="1:15">
      <c r="A2131" s="92">
        <v>1</v>
      </c>
      <c r="B2131" s="42" t="s">
        <v>6829</v>
      </c>
      <c r="C2131" s="39" t="s">
        <v>6830</v>
      </c>
      <c r="D2131" s="39">
        <v>5714</v>
      </c>
      <c r="E2131" s="39" t="s">
        <v>494</v>
      </c>
      <c r="F2131" s="39" t="s">
        <v>6831</v>
      </c>
      <c r="G2131" s="49"/>
      <c r="H2131" s="18">
        <v>44594</v>
      </c>
      <c r="I2131" s="98">
        <v>44610</v>
      </c>
      <c r="J2131" s="89">
        <v>1</v>
      </c>
      <c r="K2131" s="98">
        <v>44719</v>
      </c>
      <c r="L2131" s="129">
        <v>1</v>
      </c>
      <c r="M2131" s="59"/>
      <c r="N2131" s="59"/>
      <c r="O2131" s="33"/>
    </row>
    <row r="2132" spans="1:15">
      <c r="A2132" s="92">
        <v>1</v>
      </c>
      <c r="B2132" s="42" t="s">
        <v>6832</v>
      </c>
      <c r="C2132" s="39" t="s">
        <v>6833</v>
      </c>
      <c r="D2132" s="39">
        <v>1612</v>
      </c>
      <c r="E2132" s="39" t="s">
        <v>2957</v>
      </c>
      <c r="F2132" s="39" t="s">
        <v>6834</v>
      </c>
      <c r="G2132" s="49">
        <v>1</v>
      </c>
      <c r="H2132" s="18">
        <v>44594</v>
      </c>
      <c r="I2132" s="98">
        <v>44608</v>
      </c>
      <c r="J2132" s="89">
        <v>1</v>
      </c>
      <c r="K2132" s="98">
        <v>44708</v>
      </c>
      <c r="L2132" s="129">
        <v>1</v>
      </c>
      <c r="M2132" s="59"/>
      <c r="N2132" s="59"/>
      <c r="O2132" s="33"/>
    </row>
    <row r="2133" spans="1:15">
      <c r="A2133" s="92">
        <v>1</v>
      </c>
      <c r="B2133" s="42" t="s">
        <v>6835</v>
      </c>
      <c r="C2133" s="39" t="s">
        <v>6836</v>
      </c>
      <c r="D2133" s="39">
        <v>6288</v>
      </c>
      <c r="E2133" s="39" t="s">
        <v>1223</v>
      </c>
      <c r="F2133" s="39" t="s">
        <v>6837</v>
      </c>
      <c r="G2133" s="49"/>
      <c r="H2133" s="18">
        <v>44595</v>
      </c>
      <c r="I2133" s="98">
        <v>44628</v>
      </c>
      <c r="J2133" s="89">
        <v>1</v>
      </c>
      <c r="K2133" s="98">
        <v>45103</v>
      </c>
      <c r="L2133" s="129">
        <v>1</v>
      </c>
      <c r="M2133" s="59"/>
      <c r="N2133" s="59"/>
      <c r="O2133" s="33"/>
    </row>
    <row r="2134" spans="1:15">
      <c r="A2134" s="93">
        <v>1</v>
      </c>
      <c r="B2134" s="42" t="s">
        <v>6838</v>
      </c>
      <c r="C2134" s="39" t="s">
        <v>6839</v>
      </c>
      <c r="D2134" s="39">
        <v>1491</v>
      </c>
      <c r="E2134" s="39" t="s">
        <v>4464</v>
      </c>
      <c r="F2134" s="39" t="s">
        <v>6837</v>
      </c>
      <c r="G2134" s="49"/>
      <c r="H2134" s="18">
        <v>44595</v>
      </c>
      <c r="I2134" s="98">
        <v>44644</v>
      </c>
      <c r="J2134" s="89">
        <v>1</v>
      </c>
      <c r="K2134" s="98">
        <v>45103</v>
      </c>
      <c r="L2134" s="129">
        <v>1</v>
      </c>
      <c r="M2134" s="59"/>
      <c r="N2134" s="59"/>
      <c r="O2134" s="33"/>
    </row>
    <row r="2135" spans="1:15">
      <c r="A2135" s="92">
        <v>1</v>
      </c>
      <c r="B2135" s="42" t="s">
        <v>6840</v>
      </c>
      <c r="C2135" s="39" t="s">
        <v>5100</v>
      </c>
      <c r="D2135" s="39">
        <v>5530</v>
      </c>
      <c r="E2135" s="39" t="s">
        <v>589</v>
      </c>
      <c r="F2135" s="39" t="s">
        <v>6841</v>
      </c>
      <c r="G2135" s="49"/>
      <c r="H2135" s="18">
        <v>44595</v>
      </c>
      <c r="I2135" s="98">
        <v>44627</v>
      </c>
      <c r="J2135" s="89">
        <v>1</v>
      </c>
      <c r="K2135" s="98">
        <v>44774</v>
      </c>
      <c r="L2135" s="129">
        <v>1</v>
      </c>
      <c r="M2135" s="59"/>
      <c r="N2135" s="59"/>
      <c r="O2135" s="33"/>
    </row>
    <row r="2136" spans="1:15">
      <c r="A2136" s="92">
        <v>1</v>
      </c>
      <c r="B2136" s="42" t="s">
        <v>6842</v>
      </c>
      <c r="C2136" s="39" t="s">
        <v>6843</v>
      </c>
      <c r="D2136" s="39">
        <v>2181</v>
      </c>
      <c r="E2136" s="39" t="s">
        <v>2135</v>
      </c>
      <c r="F2136" s="39" t="s">
        <v>6844</v>
      </c>
      <c r="G2136" s="49"/>
      <c r="H2136" s="18">
        <v>44595</v>
      </c>
      <c r="I2136" s="98">
        <v>44620</v>
      </c>
      <c r="J2136" s="89">
        <v>1</v>
      </c>
      <c r="K2136" s="98">
        <v>44862</v>
      </c>
      <c r="L2136" s="129">
        <v>1</v>
      </c>
      <c r="M2136" s="59"/>
      <c r="N2136" s="59"/>
      <c r="O2136" s="33"/>
    </row>
    <row r="2137" spans="1:15">
      <c r="A2137" s="92">
        <v>1</v>
      </c>
      <c r="B2137" s="42" t="s">
        <v>6845</v>
      </c>
      <c r="C2137" s="39" t="s">
        <v>6846</v>
      </c>
      <c r="D2137" s="39">
        <v>926</v>
      </c>
      <c r="E2137" s="39" t="s">
        <v>6847</v>
      </c>
      <c r="F2137" s="39" t="s">
        <v>6848</v>
      </c>
      <c r="G2137" s="49">
        <v>1</v>
      </c>
      <c r="H2137" s="18">
        <v>44596</v>
      </c>
      <c r="I2137" s="98">
        <v>44616</v>
      </c>
      <c r="J2137" s="89">
        <v>1</v>
      </c>
      <c r="K2137" s="98">
        <v>45644</v>
      </c>
      <c r="L2137" s="129">
        <v>1</v>
      </c>
      <c r="M2137" s="59"/>
      <c r="N2137" s="59"/>
      <c r="O2137" s="33"/>
    </row>
    <row r="2138" spans="1:15">
      <c r="A2138" s="92">
        <v>1</v>
      </c>
      <c r="B2138" s="96" t="s">
        <v>6849</v>
      </c>
      <c r="C2138" s="38" t="s">
        <v>6850</v>
      </c>
      <c r="D2138" s="38">
        <v>181</v>
      </c>
      <c r="E2138" s="38" t="s">
        <v>1082</v>
      </c>
      <c r="F2138" s="38" t="s">
        <v>5854</v>
      </c>
      <c r="G2138" s="49"/>
      <c r="H2138" s="18">
        <v>44596</v>
      </c>
      <c r="I2138" s="98">
        <v>44638</v>
      </c>
      <c r="J2138" s="89">
        <v>1</v>
      </c>
      <c r="K2138" s="98" t="str">
        <f ca="1">IF(L2138&lt;&gt;"", IF(K2138&lt;&gt;"",K2138,NOW()),"")</f>
        <v/>
      </c>
      <c r="L2138" s="129"/>
      <c r="M2138" s="59"/>
      <c r="N2138" s="59">
        <v>1</v>
      </c>
      <c r="O2138" s="33"/>
    </row>
    <row r="2139" spans="1:15">
      <c r="A2139" s="92">
        <v>1</v>
      </c>
      <c r="B2139" s="128" t="s">
        <v>6857</v>
      </c>
      <c r="C2139" s="17" t="s">
        <v>6858</v>
      </c>
      <c r="D2139" s="17">
        <v>5582</v>
      </c>
      <c r="E2139" s="17" t="s">
        <v>1005</v>
      </c>
      <c r="F2139" s="17" t="s">
        <v>6859</v>
      </c>
      <c r="G2139" s="49"/>
      <c r="H2139" s="18">
        <v>44599</v>
      </c>
      <c r="I2139" s="98">
        <v>44677</v>
      </c>
      <c r="J2139" s="89">
        <v>1</v>
      </c>
      <c r="K2139" s="98" t="str">
        <f ca="1">IF(L2139&lt;&gt;"", IF(K2139&lt;&gt;"",K2139,NOW()),"")</f>
        <v/>
      </c>
      <c r="L2139" s="129"/>
      <c r="M2139" s="59"/>
      <c r="N2139" s="59"/>
      <c r="O2139" s="33"/>
    </row>
    <row r="2140" spans="1:15">
      <c r="A2140" s="92">
        <v>1</v>
      </c>
      <c r="B2140" s="42" t="s">
        <v>6863</v>
      </c>
      <c r="C2140" s="39" t="s">
        <v>4060</v>
      </c>
      <c r="D2140" s="39">
        <v>6284</v>
      </c>
      <c r="E2140" s="39" t="s">
        <v>4061</v>
      </c>
      <c r="F2140" s="39" t="s">
        <v>6864</v>
      </c>
      <c r="G2140" s="49"/>
      <c r="H2140" s="18">
        <v>44599</v>
      </c>
      <c r="I2140" s="98">
        <v>44641</v>
      </c>
      <c r="J2140" s="89">
        <v>1</v>
      </c>
      <c r="K2140" s="98">
        <v>44956</v>
      </c>
      <c r="L2140" s="129">
        <v>1</v>
      </c>
      <c r="M2140" s="59"/>
      <c r="N2140" s="59"/>
      <c r="O2140" s="33"/>
    </row>
    <row r="2141" spans="1:15">
      <c r="A2141" s="92">
        <v>1</v>
      </c>
      <c r="B2141" s="49" t="s">
        <v>6851</v>
      </c>
      <c r="C2141" s="15" t="s">
        <v>6852</v>
      </c>
      <c r="D2141" s="15">
        <v>5722</v>
      </c>
      <c r="E2141" s="15" t="s">
        <v>1460</v>
      </c>
      <c r="F2141" s="15" t="s">
        <v>6853</v>
      </c>
      <c r="G2141" s="49"/>
      <c r="H2141" s="18">
        <v>44599</v>
      </c>
      <c r="I2141" s="98" t="str">
        <f ca="1">IF(J2141&lt;&gt;"",IF(I2141&lt;&gt;"",I2141,NOW()),"")</f>
        <v/>
      </c>
      <c r="J2141" s="89"/>
      <c r="K2141" s="98" t="str">
        <f ca="1">IF(L2141&lt;&gt;"", IF(K2141&lt;&gt;"",K2141,NOW()),"")</f>
        <v/>
      </c>
      <c r="L2141" s="129"/>
      <c r="M2141" s="59"/>
      <c r="N2141" s="59"/>
      <c r="O2141" s="33"/>
    </row>
    <row r="2142" spans="1:15">
      <c r="A2142" s="93">
        <v>1</v>
      </c>
      <c r="B2142" s="49" t="s">
        <v>6854</v>
      </c>
      <c r="C2142" s="15" t="s">
        <v>6855</v>
      </c>
      <c r="D2142" s="15">
        <v>5808</v>
      </c>
      <c r="E2142" s="15" t="s">
        <v>1298</v>
      </c>
      <c r="F2142" s="15" t="s">
        <v>6856</v>
      </c>
      <c r="G2142" s="49"/>
      <c r="H2142" s="18">
        <v>44599</v>
      </c>
      <c r="I2142" s="98" t="str">
        <f ca="1">IF(J2142&lt;&gt;"",IF(I2142&lt;&gt;"",I2142,NOW()),"")</f>
        <v/>
      </c>
      <c r="J2142" s="89"/>
      <c r="K2142" s="98" t="str">
        <f ca="1">IF(L2142&lt;&gt;"", IF(K2142&lt;&gt;"",K2142,NOW()),"")</f>
        <v/>
      </c>
      <c r="L2142" s="129"/>
      <c r="M2142" s="59"/>
      <c r="N2142" s="59"/>
      <c r="O2142" s="33"/>
    </row>
    <row r="2143" spans="1:15">
      <c r="A2143" s="92">
        <v>1</v>
      </c>
      <c r="B2143" s="96" t="s">
        <v>6860</v>
      </c>
      <c r="C2143" s="38" t="s">
        <v>6861</v>
      </c>
      <c r="D2143" s="38">
        <v>5537</v>
      </c>
      <c r="E2143" s="38" t="s">
        <v>486</v>
      </c>
      <c r="F2143" s="38" t="s">
        <v>6862</v>
      </c>
      <c r="G2143" s="49"/>
      <c r="H2143" s="18">
        <v>44599</v>
      </c>
      <c r="I2143" s="98" t="str">
        <f ca="1">IF(J2143&lt;&gt;"",IF(I2143&lt;&gt;"",I2143,NOW()),"")</f>
        <v/>
      </c>
      <c r="J2143" s="89"/>
      <c r="K2143" s="98" t="str">
        <f ca="1">IF(L2143&lt;&gt;"", IF(K2143&lt;&gt;"",K2143,NOW()),"")</f>
        <v/>
      </c>
      <c r="L2143" s="129"/>
      <c r="M2143" s="59">
        <v>1</v>
      </c>
      <c r="N2143" s="59"/>
      <c r="O2143" s="33"/>
    </row>
    <row r="2144" spans="1:15">
      <c r="A2144" s="92">
        <v>1</v>
      </c>
      <c r="B2144" s="42" t="s">
        <v>6865</v>
      </c>
      <c r="C2144" s="39" t="s">
        <v>6866</v>
      </c>
      <c r="D2144" s="39">
        <v>1175</v>
      </c>
      <c r="E2144" s="39" t="s">
        <v>779</v>
      </c>
      <c r="F2144" s="39" t="s">
        <v>6867</v>
      </c>
      <c r="G2144" s="49"/>
      <c r="H2144" s="18">
        <v>44600</v>
      </c>
      <c r="I2144" s="98">
        <v>44637</v>
      </c>
      <c r="J2144" s="89">
        <v>1</v>
      </c>
      <c r="K2144" s="98">
        <v>45231</v>
      </c>
      <c r="L2144" s="129">
        <v>1</v>
      </c>
      <c r="M2144" s="59"/>
      <c r="N2144" s="59"/>
      <c r="O2144" s="33"/>
    </row>
    <row r="2145" spans="1:15">
      <c r="A2145" s="92">
        <v>1</v>
      </c>
      <c r="B2145" s="42" t="s">
        <v>6868</v>
      </c>
      <c r="C2145" s="39" t="s">
        <v>6869</v>
      </c>
      <c r="D2145" s="39">
        <v>1498</v>
      </c>
      <c r="E2145" s="39" t="s">
        <v>3724</v>
      </c>
      <c r="F2145" s="39" t="s">
        <v>6870</v>
      </c>
      <c r="G2145" s="49">
        <v>1</v>
      </c>
      <c r="H2145" s="18">
        <v>44600</v>
      </c>
      <c r="I2145" s="98">
        <v>44614</v>
      </c>
      <c r="J2145" s="89">
        <v>1</v>
      </c>
      <c r="K2145" s="98">
        <v>44715</v>
      </c>
      <c r="L2145" s="129">
        <v>1</v>
      </c>
      <c r="M2145" s="59"/>
      <c r="N2145" s="59"/>
      <c r="O2145" s="33"/>
    </row>
    <row r="2146" spans="1:15">
      <c r="A2146" s="92">
        <v>1</v>
      </c>
      <c r="B2146" s="128" t="s">
        <v>6878</v>
      </c>
      <c r="C2146" s="17" t="s">
        <v>6879</v>
      </c>
      <c r="D2146" s="17">
        <v>6161</v>
      </c>
      <c r="E2146" s="17" t="s">
        <v>4519</v>
      </c>
      <c r="F2146" s="17" t="s">
        <v>5537</v>
      </c>
      <c r="G2146" s="49">
        <v>1</v>
      </c>
      <c r="H2146" s="18">
        <v>44601</v>
      </c>
      <c r="I2146" s="98">
        <v>44615</v>
      </c>
      <c r="J2146" s="89">
        <v>1</v>
      </c>
      <c r="K2146" s="98" t="str">
        <f ca="1">IF(L2146&lt;&gt;"", IF(K2146&lt;&gt;"",K2146,NOW()),"")</f>
        <v/>
      </c>
      <c r="L2146" s="129"/>
      <c r="M2146" s="59"/>
      <c r="N2146" s="59"/>
      <c r="O2146" s="33"/>
    </row>
    <row r="2147" spans="1:15">
      <c r="A2147" s="93">
        <v>1</v>
      </c>
      <c r="B2147" s="42" t="s">
        <v>6871</v>
      </c>
      <c r="C2147" s="39" t="s">
        <v>6872</v>
      </c>
      <c r="D2147" s="39">
        <v>5661</v>
      </c>
      <c r="E2147" s="39" t="s">
        <v>1460</v>
      </c>
      <c r="F2147" s="39" t="s">
        <v>6873</v>
      </c>
      <c r="G2147" s="49"/>
      <c r="H2147" s="18">
        <v>44601</v>
      </c>
      <c r="I2147" s="98">
        <v>44643</v>
      </c>
      <c r="J2147" s="89">
        <v>1</v>
      </c>
      <c r="K2147" s="98">
        <v>44900</v>
      </c>
      <c r="L2147" s="129">
        <v>1</v>
      </c>
      <c r="M2147" s="59"/>
      <c r="N2147" s="59"/>
      <c r="O2147" s="33"/>
    </row>
    <row r="2148" spans="1:15">
      <c r="A2148" s="92">
        <v>1</v>
      </c>
      <c r="B2148" s="42" t="s">
        <v>6874</v>
      </c>
      <c r="C2148" s="39" t="s">
        <v>6875</v>
      </c>
      <c r="D2148" s="39">
        <v>2379</v>
      </c>
      <c r="E2148" s="39" t="s">
        <v>6876</v>
      </c>
      <c r="F2148" s="39" t="s">
        <v>6877</v>
      </c>
      <c r="G2148" s="49"/>
      <c r="H2148" s="18">
        <v>44601</v>
      </c>
      <c r="I2148" s="98">
        <v>44628</v>
      </c>
      <c r="J2148" s="89">
        <v>1</v>
      </c>
      <c r="K2148" s="98">
        <v>44868</v>
      </c>
      <c r="L2148" s="129">
        <v>1</v>
      </c>
      <c r="M2148" s="59"/>
      <c r="N2148" s="59"/>
      <c r="O2148" s="33"/>
    </row>
    <row r="2149" spans="1:15">
      <c r="A2149" s="92">
        <v>1</v>
      </c>
      <c r="B2149" s="42" t="s">
        <v>6880</v>
      </c>
      <c r="C2149" s="39" t="s">
        <v>6881</v>
      </c>
      <c r="D2149" s="39">
        <v>5847</v>
      </c>
      <c r="E2149" s="39" t="s">
        <v>6882</v>
      </c>
      <c r="F2149" s="39" t="s">
        <v>6883</v>
      </c>
      <c r="G2149" s="49"/>
      <c r="H2149" s="18">
        <v>44601</v>
      </c>
      <c r="I2149" s="98">
        <v>44648</v>
      </c>
      <c r="J2149" s="89">
        <v>1</v>
      </c>
      <c r="K2149" s="98">
        <v>45098</v>
      </c>
      <c r="L2149" s="129">
        <v>1</v>
      </c>
      <c r="M2149" s="59"/>
      <c r="N2149" s="59"/>
      <c r="O2149" s="33"/>
    </row>
    <row r="2150" spans="1:15">
      <c r="A2150" s="92">
        <v>1</v>
      </c>
      <c r="B2150" s="42" t="s">
        <v>6884</v>
      </c>
      <c r="C2150" s="39" t="s">
        <v>4608</v>
      </c>
      <c r="D2150" s="39">
        <v>5557</v>
      </c>
      <c r="E2150" s="39" t="s">
        <v>1005</v>
      </c>
      <c r="F2150" s="39" t="s">
        <v>6885</v>
      </c>
      <c r="G2150" s="49">
        <v>1</v>
      </c>
      <c r="H2150" s="18">
        <v>44602</v>
      </c>
      <c r="I2150" s="98">
        <v>44616</v>
      </c>
      <c r="J2150" s="89">
        <v>1</v>
      </c>
      <c r="K2150" s="98">
        <v>45009</v>
      </c>
      <c r="L2150" s="129">
        <v>1</v>
      </c>
      <c r="M2150" s="59"/>
      <c r="N2150" s="59"/>
      <c r="O2150" s="33"/>
    </row>
    <row r="2151" spans="1:15">
      <c r="A2151" s="92">
        <v>1</v>
      </c>
      <c r="B2151" s="42" t="s">
        <v>6886</v>
      </c>
      <c r="C2151" s="39" t="s">
        <v>6887</v>
      </c>
      <c r="D2151" s="39">
        <v>850</v>
      </c>
      <c r="E2151" s="39" t="s">
        <v>779</v>
      </c>
      <c r="F2151" s="39" t="s">
        <v>6888</v>
      </c>
      <c r="G2151" s="49"/>
      <c r="H2151" s="18">
        <v>44606</v>
      </c>
      <c r="I2151" s="98">
        <v>44676</v>
      </c>
      <c r="J2151" s="89">
        <v>1</v>
      </c>
      <c r="K2151" s="98">
        <v>45257</v>
      </c>
      <c r="L2151" s="129">
        <v>1</v>
      </c>
      <c r="M2151" s="59"/>
      <c r="N2151" s="59"/>
      <c r="O2151" s="33"/>
    </row>
    <row r="2152" spans="1:15">
      <c r="A2152" s="93">
        <v>1</v>
      </c>
      <c r="B2152" s="42" t="s">
        <v>6889</v>
      </c>
      <c r="C2152" s="39" t="s">
        <v>6890</v>
      </c>
      <c r="D2152" s="39">
        <v>6632</v>
      </c>
      <c r="E2152" s="39" t="s">
        <v>1320</v>
      </c>
      <c r="F2152" s="39" t="s">
        <v>6891</v>
      </c>
      <c r="G2152" s="49"/>
      <c r="H2152" s="18">
        <v>44606</v>
      </c>
      <c r="I2152" s="98">
        <v>44655</v>
      </c>
      <c r="J2152" s="89">
        <v>1</v>
      </c>
      <c r="K2152" s="98">
        <v>45068</v>
      </c>
      <c r="L2152" s="129">
        <v>1</v>
      </c>
      <c r="M2152" s="59"/>
      <c r="N2152" s="59"/>
      <c r="O2152" s="33"/>
    </row>
    <row r="2153" spans="1:15">
      <c r="A2153" s="92">
        <v>1</v>
      </c>
      <c r="B2153" s="42" t="s">
        <v>6892</v>
      </c>
      <c r="C2153" s="39" t="s">
        <v>6893</v>
      </c>
      <c r="D2153" s="39">
        <v>93</v>
      </c>
      <c r="E2153" s="39" t="s">
        <v>1481</v>
      </c>
      <c r="F2153" s="39" t="s">
        <v>6894</v>
      </c>
      <c r="G2153" s="49">
        <v>1</v>
      </c>
      <c r="H2153" s="18">
        <v>44606</v>
      </c>
      <c r="I2153" s="98">
        <v>44617</v>
      </c>
      <c r="J2153" s="89">
        <v>1</v>
      </c>
      <c r="K2153" s="98">
        <v>45112</v>
      </c>
      <c r="L2153" s="129">
        <v>1</v>
      </c>
      <c r="M2153" s="59"/>
      <c r="N2153" s="59"/>
      <c r="O2153" s="33"/>
    </row>
    <row r="2154" spans="1:15">
      <c r="A2154" s="92">
        <v>1</v>
      </c>
      <c r="B2154" s="42" t="s">
        <v>6895</v>
      </c>
      <c r="C2154" s="39" t="s">
        <v>6896</v>
      </c>
      <c r="D2154" s="39">
        <v>570</v>
      </c>
      <c r="E2154" s="39" t="s">
        <v>6897</v>
      </c>
      <c r="F2154" s="39" t="s">
        <v>6898</v>
      </c>
      <c r="G2154" s="49"/>
      <c r="H2154" s="18">
        <v>44607</v>
      </c>
      <c r="I2154" s="98">
        <v>44638</v>
      </c>
      <c r="J2154" s="89">
        <v>1</v>
      </c>
      <c r="K2154" s="98">
        <v>44781</v>
      </c>
      <c r="L2154" s="129">
        <v>1</v>
      </c>
      <c r="M2154" s="59"/>
      <c r="N2154" s="59"/>
      <c r="O2154" s="33"/>
    </row>
    <row r="2155" spans="1:15">
      <c r="A2155" s="92">
        <v>1</v>
      </c>
      <c r="B2155" s="42" t="s">
        <v>6899</v>
      </c>
      <c r="C2155" s="39" t="s">
        <v>6900</v>
      </c>
      <c r="D2155" s="39">
        <v>1712</v>
      </c>
      <c r="E2155" s="39" t="s">
        <v>3695</v>
      </c>
      <c r="F2155" s="39" t="s">
        <v>6901</v>
      </c>
      <c r="G2155" s="49"/>
      <c r="H2155" s="18">
        <v>44607</v>
      </c>
      <c r="I2155" s="98">
        <v>44627</v>
      </c>
      <c r="J2155" s="89">
        <v>1</v>
      </c>
      <c r="K2155" s="98">
        <v>44882</v>
      </c>
      <c r="L2155" s="129">
        <v>1</v>
      </c>
      <c r="M2155" s="59"/>
      <c r="N2155" s="59"/>
      <c r="O2155" s="33"/>
    </row>
    <row r="2156" spans="1:15">
      <c r="A2156" s="92">
        <v>1</v>
      </c>
      <c r="B2156" s="42" t="s">
        <v>6902</v>
      </c>
      <c r="C2156" s="39" t="s">
        <v>6903</v>
      </c>
      <c r="D2156" s="39">
        <v>1840</v>
      </c>
      <c r="E2156" s="39" t="s">
        <v>6904</v>
      </c>
      <c r="F2156" s="39" t="s">
        <v>6905</v>
      </c>
      <c r="G2156" s="49">
        <v>1</v>
      </c>
      <c r="H2156" s="18">
        <v>44607</v>
      </c>
      <c r="I2156" s="98">
        <v>44622</v>
      </c>
      <c r="J2156" s="89">
        <v>1</v>
      </c>
      <c r="K2156" s="98">
        <v>45062</v>
      </c>
      <c r="L2156" s="129">
        <v>1</v>
      </c>
      <c r="M2156" s="59"/>
      <c r="N2156" s="59"/>
      <c r="O2156" s="33"/>
    </row>
    <row r="2157" spans="1:15">
      <c r="A2157" s="92">
        <v>1</v>
      </c>
      <c r="B2157" s="42" t="s">
        <v>6906</v>
      </c>
      <c r="C2157" s="39" t="s">
        <v>6907</v>
      </c>
      <c r="D2157" s="39">
        <v>1679</v>
      </c>
      <c r="E2157" s="39" t="s">
        <v>6908</v>
      </c>
      <c r="F2157" s="39" t="s">
        <v>5740</v>
      </c>
      <c r="G2157" s="49"/>
      <c r="H2157" s="18">
        <v>44607</v>
      </c>
      <c r="I2157" s="98">
        <v>44628</v>
      </c>
      <c r="J2157" s="89">
        <v>1</v>
      </c>
      <c r="K2157" s="98">
        <v>44950</v>
      </c>
      <c r="L2157" s="129">
        <v>1</v>
      </c>
      <c r="M2157" s="59"/>
      <c r="N2157" s="59"/>
      <c r="O2157" s="33"/>
    </row>
    <row r="2158" spans="1:15">
      <c r="A2158" s="93">
        <v>1</v>
      </c>
      <c r="B2158" s="42" t="s">
        <v>6909</v>
      </c>
      <c r="C2158" s="39" t="s">
        <v>6910</v>
      </c>
      <c r="D2158" s="39">
        <v>1739</v>
      </c>
      <c r="E2158" s="39" t="s">
        <v>3283</v>
      </c>
      <c r="F2158" s="39" t="s">
        <v>6911</v>
      </c>
      <c r="G2158" s="49"/>
      <c r="H2158" s="18">
        <v>44607</v>
      </c>
      <c r="I2158" s="98">
        <v>44628</v>
      </c>
      <c r="J2158" s="89">
        <v>1</v>
      </c>
      <c r="K2158" s="98">
        <v>44950</v>
      </c>
      <c r="L2158" s="129">
        <v>1</v>
      </c>
      <c r="M2158" s="59"/>
      <c r="N2158" s="59"/>
      <c r="O2158" s="33"/>
    </row>
    <row r="2159" spans="1:15">
      <c r="A2159" s="92">
        <v>1</v>
      </c>
      <c r="B2159" s="42" t="s">
        <v>6912</v>
      </c>
      <c r="C2159" s="39" t="s">
        <v>6913</v>
      </c>
      <c r="D2159" s="39">
        <v>6286</v>
      </c>
      <c r="E2159" s="39" t="s">
        <v>528</v>
      </c>
      <c r="F2159" s="39" t="s">
        <v>6914</v>
      </c>
      <c r="G2159" s="49"/>
      <c r="H2159" s="18">
        <v>44607</v>
      </c>
      <c r="I2159" s="98">
        <v>44623</v>
      </c>
      <c r="J2159" s="89">
        <v>1</v>
      </c>
      <c r="K2159" s="98">
        <v>44768</v>
      </c>
      <c r="L2159" s="129">
        <v>1</v>
      </c>
      <c r="M2159" s="59"/>
      <c r="N2159" s="59"/>
      <c r="O2159" s="33"/>
    </row>
    <row r="2160" spans="1:15">
      <c r="A2160" s="92">
        <v>1</v>
      </c>
      <c r="B2160" s="42" t="s">
        <v>6915</v>
      </c>
      <c r="C2160" s="39" t="s">
        <v>6916</v>
      </c>
      <c r="D2160" s="39">
        <v>6221</v>
      </c>
      <c r="E2160" s="39" t="s">
        <v>3487</v>
      </c>
      <c r="F2160" s="39" t="s">
        <v>6917</v>
      </c>
      <c r="G2160" s="49">
        <v>1</v>
      </c>
      <c r="H2160" s="18">
        <v>44607</v>
      </c>
      <c r="I2160" s="98">
        <v>44635</v>
      </c>
      <c r="J2160" s="89">
        <v>1</v>
      </c>
      <c r="K2160" s="98">
        <v>44818</v>
      </c>
      <c r="L2160" s="129">
        <v>1</v>
      </c>
      <c r="M2160" s="59"/>
      <c r="N2160" s="59"/>
      <c r="O2160" s="33"/>
    </row>
    <row r="2161" spans="1:15">
      <c r="A2161" s="92">
        <v>1</v>
      </c>
      <c r="B2161" s="42" t="s">
        <v>6918</v>
      </c>
      <c r="C2161" s="39" t="s">
        <v>6919</v>
      </c>
      <c r="D2161" s="39">
        <v>5595</v>
      </c>
      <c r="E2161" s="39" t="s">
        <v>5121</v>
      </c>
      <c r="F2161" s="39" t="s">
        <v>6920</v>
      </c>
      <c r="G2161" s="49"/>
      <c r="H2161" s="18">
        <v>44608</v>
      </c>
      <c r="I2161" s="98">
        <v>44617</v>
      </c>
      <c r="J2161" s="89">
        <v>1</v>
      </c>
      <c r="K2161" s="98">
        <v>44855</v>
      </c>
      <c r="L2161" s="129">
        <v>1</v>
      </c>
      <c r="M2161" s="59"/>
      <c r="N2161" s="59"/>
      <c r="O2161" s="33"/>
    </row>
    <row r="2162" spans="1:15">
      <c r="A2162" s="92">
        <v>1</v>
      </c>
      <c r="B2162" s="42" t="s">
        <v>6921</v>
      </c>
      <c r="C2162" s="39" t="s">
        <v>6922</v>
      </c>
      <c r="D2162" s="39">
        <v>5981</v>
      </c>
      <c r="E2162" s="39" t="s">
        <v>611</v>
      </c>
      <c r="F2162" s="39" t="s">
        <v>6923</v>
      </c>
      <c r="G2162" s="49"/>
      <c r="H2162" s="18">
        <v>44608</v>
      </c>
      <c r="I2162" s="98">
        <v>44634</v>
      </c>
      <c r="J2162" s="89">
        <v>1</v>
      </c>
      <c r="K2162" s="98">
        <v>44762</v>
      </c>
      <c r="L2162" s="129">
        <v>1</v>
      </c>
      <c r="M2162" s="59"/>
      <c r="N2162" s="59"/>
      <c r="O2162" s="33"/>
    </row>
    <row r="2163" spans="1:15">
      <c r="A2163" s="92">
        <v>1</v>
      </c>
      <c r="B2163" s="42" t="s">
        <v>6924</v>
      </c>
      <c r="C2163" s="39" t="s">
        <v>6925</v>
      </c>
      <c r="D2163" s="39">
        <v>6298</v>
      </c>
      <c r="E2163" s="39" t="s">
        <v>1199</v>
      </c>
      <c r="F2163" s="39" t="s">
        <v>6926</v>
      </c>
      <c r="G2163" s="49"/>
      <c r="H2163" s="18">
        <v>44608</v>
      </c>
      <c r="I2163" s="98">
        <v>44636</v>
      </c>
      <c r="J2163" s="89">
        <v>1</v>
      </c>
      <c r="K2163" s="98">
        <v>44754</v>
      </c>
      <c r="L2163" s="129">
        <v>1</v>
      </c>
      <c r="M2163" s="59"/>
      <c r="N2163" s="59"/>
      <c r="O2163" s="33"/>
    </row>
    <row r="2164" spans="1:15">
      <c r="A2164" s="93">
        <v>1</v>
      </c>
      <c r="B2164" s="42" t="s">
        <v>6927</v>
      </c>
      <c r="C2164" s="39" t="s">
        <v>6928</v>
      </c>
      <c r="D2164" s="39">
        <v>5655</v>
      </c>
      <c r="E2164" s="39" t="s">
        <v>494</v>
      </c>
      <c r="F2164" s="39" t="s">
        <v>6929</v>
      </c>
      <c r="G2164" s="49">
        <v>1</v>
      </c>
      <c r="H2164" s="18">
        <v>44608</v>
      </c>
      <c r="I2164" s="98">
        <v>44643</v>
      </c>
      <c r="J2164" s="89">
        <v>1</v>
      </c>
      <c r="K2164" s="98">
        <v>45140</v>
      </c>
      <c r="L2164" s="129">
        <v>1</v>
      </c>
      <c r="M2164" s="59"/>
      <c r="N2164" s="59"/>
      <c r="O2164" s="33"/>
    </row>
    <row r="2165" spans="1:15">
      <c r="A2165" s="92">
        <v>1</v>
      </c>
      <c r="B2165" s="128" t="s">
        <v>6933</v>
      </c>
      <c r="C2165" s="17" t="s">
        <v>6934</v>
      </c>
      <c r="D2165" s="17">
        <v>6712</v>
      </c>
      <c r="E2165" s="17" t="s">
        <v>4322</v>
      </c>
      <c r="F2165" s="17" t="s">
        <v>6935</v>
      </c>
      <c r="G2165" s="49"/>
      <c r="H2165" s="18">
        <v>44609</v>
      </c>
      <c r="I2165" s="98">
        <v>44700</v>
      </c>
      <c r="J2165" s="89">
        <v>1</v>
      </c>
      <c r="K2165" s="98" t="str">
        <f ca="1">IF(L2165&lt;&gt;"", IF(K2165&lt;&gt;"",K2165,NOW()),"")</f>
        <v/>
      </c>
      <c r="L2165" s="129"/>
      <c r="M2165" s="59"/>
      <c r="N2165" s="59"/>
      <c r="O2165" s="33"/>
    </row>
    <row r="2166" spans="1:15">
      <c r="A2166" s="92">
        <v>1</v>
      </c>
      <c r="B2166" s="42" t="s">
        <v>6930</v>
      </c>
      <c r="C2166" s="39" t="s">
        <v>6931</v>
      </c>
      <c r="D2166" s="39">
        <v>5540</v>
      </c>
      <c r="E2166" s="39" t="s">
        <v>2149</v>
      </c>
      <c r="F2166" s="39" t="s">
        <v>6932</v>
      </c>
      <c r="G2166" s="49">
        <v>1</v>
      </c>
      <c r="H2166" s="18">
        <v>44609</v>
      </c>
      <c r="I2166" s="98">
        <v>44628</v>
      </c>
      <c r="J2166" s="89">
        <v>1</v>
      </c>
      <c r="K2166" s="98">
        <v>44854</v>
      </c>
      <c r="L2166" s="129">
        <v>1</v>
      </c>
      <c r="M2166" s="59"/>
      <c r="N2166" s="59"/>
      <c r="O2166" s="33"/>
    </row>
    <row r="2167" spans="1:15">
      <c r="A2167" s="92">
        <v>1</v>
      </c>
      <c r="B2167" s="128" t="s">
        <v>6936</v>
      </c>
      <c r="C2167" s="17" t="s">
        <v>6937</v>
      </c>
      <c r="D2167" s="17">
        <v>5741</v>
      </c>
      <c r="E2167" s="17" t="s">
        <v>1339</v>
      </c>
      <c r="F2167" s="17" t="s">
        <v>6938</v>
      </c>
      <c r="G2167" s="49"/>
      <c r="H2167" s="18">
        <v>44610</v>
      </c>
      <c r="I2167" s="98">
        <v>45403</v>
      </c>
      <c r="J2167" s="89">
        <v>1</v>
      </c>
      <c r="K2167" s="98" t="str">
        <f ca="1">IF(L2167&lt;&gt;"", IF(K2167&lt;&gt;"",K2167,NOW()),"")</f>
        <v/>
      </c>
      <c r="L2167" s="129"/>
      <c r="M2167" s="59"/>
      <c r="N2167" s="59"/>
      <c r="O2167" s="33"/>
    </row>
    <row r="2168" spans="1:15">
      <c r="A2168" s="92">
        <v>1</v>
      </c>
      <c r="B2168" s="128" t="s">
        <v>6941</v>
      </c>
      <c r="C2168" s="17" t="s">
        <v>6942</v>
      </c>
      <c r="D2168" s="17">
        <v>5598</v>
      </c>
      <c r="E2168" s="17" t="s">
        <v>2186</v>
      </c>
      <c r="F2168" s="17" t="s">
        <v>6943</v>
      </c>
      <c r="G2168" s="49"/>
      <c r="H2168" s="18">
        <v>44610</v>
      </c>
      <c r="I2168" s="98">
        <v>44670</v>
      </c>
      <c r="J2168" s="89">
        <v>1</v>
      </c>
      <c r="K2168" s="98" t="str">
        <f ca="1">IF(L2168&lt;&gt;"", IF(K2168&lt;&gt;"",K2168,NOW()),"")</f>
        <v/>
      </c>
      <c r="L2168" s="129"/>
      <c r="M2168" s="59"/>
      <c r="N2168" s="59"/>
      <c r="O2168" s="33"/>
    </row>
    <row r="2169" spans="1:15">
      <c r="A2169" s="92">
        <v>1</v>
      </c>
      <c r="B2169" s="42" t="s">
        <v>6939</v>
      </c>
      <c r="C2169" s="39" t="s">
        <v>2687</v>
      </c>
      <c r="D2169" s="39">
        <v>310</v>
      </c>
      <c r="E2169" s="39" t="s">
        <v>2688</v>
      </c>
      <c r="F2169" s="39" t="s">
        <v>6940</v>
      </c>
      <c r="G2169" s="49"/>
      <c r="H2169" s="18">
        <v>44610</v>
      </c>
      <c r="I2169" s="98">
        <v>44623</v>
      </c>
      <c r="J2169" s="89">
        <v>1</v>
      </c>
      <c r="K2169" s="98">
        <v>44781</v>
      </c>
      <c r="L2169" s="129">
        <v>1</v>
      </c>
      <c r="M2169" s="59"/>
      <c r="N2169" s="59"/>
      <c r="O2169" s="33"/>
    </row>
    <row r="2170" spans="1:15">
      <c r="A2170" s="93">
        <v>1</v>
      </c>
      <c r="B2170" s="42" t="s">
        <v>6944</v>
      </c>
      <c r="C2170" s="39" t="s">
        <v>6945</v>
      </c>
      <c r="D2170" s="39">
        <v>6568</v>
      </c>
      <c r="E2170" s="39" t="s">
        <v>1582</v>
      </c>
      <c r="F2170" s="39" t="s">
        <v>6946</v>
      </c>
      <c r="G2170" s="49"/>
      <c r="H2170" s="18">
        <v>44610</v>
      </c>
      <c r="I2170" s="98">
        <v>44645</v>
      </c>
      <c r="J2170" s="89">
        <v>1</v>
      </c>
      <c r="K2170" s="98">
        <v>45264</v>
      </c>
      <c r="L2170" s="129">
        <v>1</v>
      </c>
      <c r="M2170" s="59"/>
      <c r="N2170" s="59"/>
      <c r="O2170" s="33"/>
    </row>
    <row r="2171" spans="1:15">
      <c r="A2171" s="92">
        <v>1</v>
      </c>
      <c r="B2171" s="42" t="s">
        <v>6947</v>
      </c>
      <c r="C2171" s="39" t="s">
        <v>6948</v>
      </c>
      <c r="D2171" s="39">
        <v>1559</v>
      </c>
      <c r="E2171" s="39" t="s">
        <v>2039</v>
      </c>
      <c r="F2171" s="39" t="s">
        <v>6949</v>
      </c>
      <c r="G2171" s="49"/>
      <c r="H2171" s="18">
        <v>44610</v>
      </c>
      <c r="I2171" s="98">
        <v>44655</v>
      </c>
      <c r="J2171" s="89">
        <v>1</v>
      </c>
      <c r="K2171" s="98">
        <v>45090</v>
      </c>
      <c r="L2171" s="129">
        <v>1</v>
      </c>
      <c r="M2171" s="59"/>
      <c r="N2171" s="59"/>
      <c r="O2171" s="33"/>
    </row>
    <row r="2172" spans="1:15">
      <c r="A2172" s="92">
        <v>1</v>
      </c>
      <c r="B2172" s="42" t="s">
        <v>6950</v>
      </c>
      <c r="C2172" s="39" t="s">
        <v>6951</v>
      </c>
      <c r="D2172" s="39">
        <v>319</v>
      </c>
      <c r="E2172" s="39" t="s">
        <v>1764</v>
      </c>
      <c r="F2172" s="39" t="s">
        <v>6952</v>
      </c>
      <c r="G2172" s="49"/>
      <c r="H2172" s="18">
        <v>44610</v>
      </c>
      <c r="I2172" s="98">
        <v>44649</v>
      </c>
      <c r="J2172" s="89">
        <v>1</v>
      </c>
      <c r="K2172" s="98">
        <v>44882</v>
      </c>
      <c r="L2172" s="129">
        <v>1</v>
      </c>
      <c r="M2172" s="59"/>
      <c r="N2172" s="59"/>
      <c r="O2172" s="33"/>
    </row>
    <row r="2173" spans="1:15">
      <c r="A2173" s="92">
        <v>1</v>
      </c>
      <c r="B2173" s="128" t="s">
        <v>6956</v>
      </c>
      <c r="C2173" s="17" t="s">
        <v>6957</v>
      </c>
      <c r="D2173" s="17">
        <v>6673</v>
      </c>
      <c r="E2173" s="17" t="s">
        <v>6692</v>
      </c>
      <c r="F2173" s="17" t="s">
        <v>6958</v>
      </c>
      <c r="G2173" s="49"/>
      <c r="H2173" s="18">
        <v>44614</v>
      </c>
      <c r="I2173" s="98">
        <v>44670</v>
      </c>
      <c r="J2173" s="89">
        <v>1</v>
      </c>
      <c r="K2173" s="98" t="str">
        <f ca="1">IF(L2173&lt;&gt;"", IF(K2173&lt;&gt;"",K2173,NOW()),"")</f>
        <v/>
      </c>
      <c r="L2173" s="129"/>
      <c r="M2173" s="59"/>
      <c r="N2173" s="59"/>
      <c r="O2173" s="33"/>
    </row>
    <row r="2174" spans="1:15">
      <c r="A2174" s="92">
        <v>1</v>
      </c>
      <c r="B2174" s="42" t="s">
        <v>6953</v>
      </c>
      <c r="C2174" s="39" t="s">
        <v>6954</v>
      </c>
      <c r="D2174" s="39">
        <v>6530</v>
      </c>
      <c r="E2174" s="39" t="s">
        <v>3419</v>
      </c>
      <c r="F2174" s="39" t="s">
        <v>6955</v>
      </c>
      <c r="G2174" s="49">
        <v>1</v>
      </c>
      <c r="H2174" s="18">
        <v>44614</v>
      </c>
      <c r="I2174" s="98">
        <v>44623</v>
      </c>
      <c r="J2174" s="89">
        <v>1</v>
      </c>
      <c r="K2174" s="98">
        <v>44736</v>
      </c>
      <c r="L2174" s="129">
        <v>1</v>
      </c>
      <c r="M2174" s="59"/>
      <c r="N2174" s="59"/>
      <c r="O2174" s="33"/>
    </row>
    <row r="2175" spans="1:15">
      <c r="A2175" s="92">
        <v>1</v>
      </c>
      <c r="B2175" s="42" t="s">
        <v>6959</v>
      </c>
      <c r="C2175" s="39" t="s">
        <v>6960</v>
      </c>
      <c r="D2175" s="39">
        <v>5945</v>
      </c>
      <c r="E2175" s="39" t="s">
        <v>1728</v>
      </c>
      <c r="F2175" s="39" t="s">
        <v>6961</v>
      </c>
      <c r="G2175" s="49"/>
      <c r="H2175" s="18">
        <v>44615</v>
      </c>
      <c r="I2175" s="98">
        <v>44648</v>
      </c>
      <c r="J2175" s="89">
        <v>1</v>
      </c>
      <c r="K2175" s="98">
        <v>44994</v>
      </c>
      <c r="L2175" s="129">
        <v>1</v>
      </c>
      <c r="M2175" s="59"/>
      <c r="N2175" s="59"/>
      <c r="O2175" s="33"/>
    </row>
    <row r="2176" spans="1:15">
      <c r="A2176" s="93">
        <v>1</v>
      </c>
      <c r="B2176" s="96" t="s">
        <v>6962</v>
      </c>
      <c r="C2176" s="38" t="s">
        <v>6963</v>
      </c>
      <c r="D2176" s="38">
        <v>6384</v>
      </c>
      <c r="E2176" s="38" t="s">
        <v>945</v>
      </c>
      <c r="F2176" s="38" t="s">
        <v>6964</v>
      </c>
      <c r="G2176" s="49"/>
      <c r="H2176" s="18">
        <v>44615</v>
      </c>
      <c r="I2176" s="98">
        <v>44620</v>
      </c>
      <c r="J2176" s="89">
        <v>1</v>
      </c>
      <c r="K2176" s="98" t="str">
        <f ca="1">IF(L2176&lt;&gt;"", IF(K2176&lt;&gt;"",K2176,NOW()),"")</f>
        <v/>
      </c>
      <c r="L2176" s="129"/>
      <c r="M2176" s="59"/>
      <c r="N2176" s="59">
        <v>1</v>
      </c>
      <c r="O2176" s="33"/>
    </row>
    <row r="2177" spans="1:15">
      <c r="A2177" s="92">
        <v>1</v>
      </c>
      <c r="B2177" s="42" t="s">
        <v>6965</v>
      </c>
      <c r="C2177" s="39" t="s">
        <v>6966</v>
      </c>
      <c r="D2177" s="39">
        <v>1833</v>
      </c>
      <c r="E2177" s="39" t="s">
        <v>827</v>
      </c>
      <c r="F2177" s="39" t="s">
        <v>4813</v>
      </c>
      <c r="G2177" s="49">
        <v>1</v>
      </c>
      <c r="H2177" s="18">
        <v>44616</v>
      </c>
      <c r="I2177" s="98">
        <v>44628</v>
      </c>
      <c r="J2177" s="89">
        <v>1</v>
      </c>
      <c r="K2177" s="98">
        <v>44832</v>
      </c>
      <c r="L2177" s="129">
        <v>1</v>
      </c>
      <c r="M2177" s="59"/>
      <c r="N2177" s="59"/>
      <c r="O2177" s="33"/>
    </row>
    <row r="2178" spans="1:15">
      <c r="A2178" s="92">
        <v>1</v>
      </c>
      <c r="B2178" s="42" t="s">
        <v>6967</v>
      </c>
      <c r="C2178" s="39" t="s">
        <v>6968</v>
      </c>
      <c r="D2178" s="39">
        <v>409</v>
      </c>
      <c r="E2178" s="39" t="s">
        <v>3637</v>
      </c>
      <c r="F2178" s="39" t="s">
        <v>6546</v>
      </c>
      <c r="G2178" s="49"/>
      <c r="H2178" s="18">
        <v>44620</v>
      </c>
      <c r="I2178" s="98">
        <v>44638</v>
      </c>
      <c r="J2178" s="89">
        <v>1</v>
      </c>
      <c r="K2178" s="98">
        <v>44755</v>
      </c>
      <c r="L2178" s="129">
        <v>1</v>
      </c>
      <c r="M2178" s="59"/>
      <c r="N2178" s="59"/>
      <c r="O2178" s="33"/>
    </row>
    <row r="2179" spans="1:15">
      <c r="A2179" s="92">
        <v>1</v>
      </c>
      <c r="B2179" s="42" t="s">
        <v>6969</v>
      </c>
      <c r="C2179" s="39" t="s">
        <v>6970</v>
      </c>
      <c r="D2179" s="39">
        <v>6275</v>
      </c>
      <c r="E2179" s="39" t="s">
        <v>3839</v>
      </c>
      <c r="F2179" s="39" t="s">
        <v>6971</v>
      </c>
      <c r="G2179" s="49"/>
      <c r="H2179" s="18">
        <v>44620</v>
      </c>
      <c r="I2179" s="98">
        <v>44677</v>
      </c>
      <c r="J2179" s="89">
        <v>1</v>
      </c>
      <c r="K2179" s="98">
        <v>45043</v>
      </c>
      <c r="L2179" s="129">
        <v>1</v>
      </c>
      <c r="M2179" s="59"/>
      <c r="N2179" s="59"/>
      <c r="O2179" s="33"/>
    </row>
    <row r="2180" spans="1:15">
      <c r="A2180" s="92">
        <v>1</v>
      </c>
      <c r="B2180" s="42" t="s">
        <v>6972</v>
      </c>
      <c r="C2180" s="39" t="s">
        <v>6973</v>
      </c>
      <c r="D2180" s="39">
        <v>4939</v>
      </c>
      <c r="E2180" s="39" t="s">
        <v>486</v>
      </c>
      <c r="F2180" s="39" t="s">
        <v>6974</v>
      </c>
      <c r="G2180" s="49"/>
      <c r="H2180" s="18">
        <v>44620</v>
      </c>
      <c r="I2180" s="98">
        <v>44686</v>
      </c>
      <c r="J2180" s="89">
        <v>1</v>
      </c>
      <c r="K2180" s="98">
        <v>44929</v>
      </c>
      <c r="L2180" s="129">
        <v>1</v>
      </c>
      <c r="M2180" s="59"/>
      <c r="N2180" s="59"/>
      <c r="O2180" s="33"/>
    </row>
    <row r="2181" spans="1:15">
      <c r="A2181" s="92">
        <v>1</v>
      </c>
      <c r="B2181" s="42" t="s">
        <v>6975</v>
      </c>
      <c r="C2181" s="39" t="s">
        <v>6976</v>
      </c>
      <c r="D2181" s="39">
        <v>6390</v>
      </c>
      <c r="E2181" s="39" t="s">
        <v>498</v>
      </c>
      <c r="F2181" s="39" t="s">
        <v>6977</v>
      </c>
      <c r="G2181" s="49">
        <v>1</v>
      </c>
      <c r="H2181" s="18">
        <v>44620</v>
      </c>
      <c r="I2181" s="98">
        <v>44628</v>
      </c>
      <c r="J2181" s="89">
        <v>1</v>
      </c>
      <c r="K2181" s="98">
        <v>44840</v>
      </c>
      <c r="L2181" s="129">
        <v>1</v>
      </c>
      <c r="M2181" s="59"/>
      <c r="N2181" s="59"/>
      <c r="O2181" s="33"/>
    </row>
    <row r="2182" spans="1:15">
      <c r="A2182" s="93">
        <v>1</v>
      </c>
      <c r="B2182" s="42" t="s">
        <v>6978</v>
      </c>
      <c r="C2182" s="39" t="s">
        <v>6896</v>
      </c>
      <c r="D2182" s="39">
        <v>569</v>
      </c>
      <c r="E2182" s="39" t="s">
        <v>6897</v>
      </c>
      <c r="F2182" s="39" t="s">
        <v>6979</v>
      </c>
      <c r="G2182" s="49"/>
      <c r="H2182" s="18">
        <v>44621</v>
      </c>
      <c r="I2182" s="98">
        <v>44638</v>
      </c>
      <c r="J2182" s="89">
        <v>1</v>
      </c>
      <c r="K2182" s="98">
        <v>44781</v>
      </c>
      <c r="L2182" s="129">
        <v>1</v>
      </c>
      <c r="M2182" s="59"/>
      <c r="N2182" s="59"/>
      <c r="O2182" s="33"/>
    </row>
    <row r="2183" spans="1:15">
      <c r="A2183" s="92">
        <v>1</v>
      </c>
      <c r="B2183" s="42" t="s">
        <v>6980</v>
      </c>
      <c r="C2183" s="39" t="s">
        <v>6981</v>
      </c>
      <c r="D2183" s="39">
        <v>1598</v>
      </c>
      <c r="E2183" s="39" t="s">
        <v>4451</v>
      </c>
      <c r="F2183" s="39" t="s">
        <v>6982</v>
      </c>
      <c r="G2183" s="49"/>
      <c r="H2183" s="18">
        <v>44621</v>
      </c>
      <c r="I2183" s="98">
        <v>44631</v>
      </c>
      <c r="J2183" s="89">
        <v>1</v>
      </c>
      <c r="K2183" s="98">
        <v>44907</v>
      </c>
      <c r="L2183" s="129">
        <v>1</v>
      </c>
      <c r="M2183" s="59"/>
      <c r="N2183" s="59"/>
      <c r="O2183" s="33"/>
    </row>
    <row r="2184" spans="1:15">
      <c r="A2184" s="92">
        <v>1</v>
      </c>
      <c r="B2184" s="128" t="s">
        <v>6983</v>
      </c>
      <c r="C2184" s="17" t="s">
        <v>6984</v>
      </c>
      <c r="D2184" s="17">
        <v>6470</v>
      </c>
      <c r="E2184" s="17" t="s">
        <v>4770</v>
      </c>
      <c r="F2184" s="17" t="s">
        <v>6985</v>
      </c>
      <c r="G2184" s="49">
        <v>1</v>
      </c>
      <c r="H2184" s="18">
        <v>44622</v>
      </c>
      <c r="I2184" s="98">
        <v>44754</v>
      </c>
      <c r="J2184" s="89">
        <v>1</v>
      </c>
      <c r="K2184" s="98" t="str">
        <f ca="1">IF(L2184&lt;&gt;"", IF(K2184&lt;&gt;"",K2184,NOW()),"")</f>
        <v/>
      </c>
      <c r="L2184" s="129"/>
      <c r="M2184" s="59"/>
      <c r="N2184" s="59"/>
      <c r="O2184" s="33"/>
    </row>
    <row r="2185" spans="1:15">
      <c r="A2185" s="92">
        <v>1</v>
      </c>
      <c r="B2185" s="42" t="s">
        <v>6986</v>
      </c>
      <c r="C2185" s="39" t="s">
        <v>6987</v>
      </c>
      <c r="D2185" s="39">
        <v>432</v>
      </c>
      <c r="E2185" s="39" t="s">
        <v>2355</v>
      </c>
      <c r="F2185" s="39" t="s">
        <v>6988</v>
      </c>
      <c r="G2185" s="49"/>
      <c r="H2185" s="18">
        <v>44622</v>
      </c>
      <c r="I2185" s="98">
        <v>44656</v>
      </c>
      <c r="J2185" s="89">
        <v>1</v>
      </c>
      <c r="K2185" s="98">
        <v>45121</v>
      </c>
      <c r="L2185" s="129">
        <v>1</v>
      </c>
      <c r="M2185" s="59"/>
      <c r="N2185" s="59"/>
      <c r="O2185" s="33"/>
    </row>
    <row r="2186" spans="1:15">
      <c r="A2186" s="92">
        <v>1</v>
      </c>
      <c r="B2186" s="128" t="s">
        <v>6989</v>
      </c>
      <c r="C2186" s="17" t="s">
        <v>6124</v>
      </c>
      <c r="D2186" s="17">
        <v>6382</v>
      </c>
      <c r="E2186" s="17" t="s">
        <v>498</v>
      </c>
      <c r="F2186" s="17" t="s">
        <v>6990</v>
      </c>
      <c r="G2186" s="49"/>
      <c r="H2186" s="18">
        <v>44623</v>
      </c>
      <c r="I2186" s="98">
        <v>44718</v>
      </c>
      <c r="J2186" s="89">
        <v>1</v>
      </c>
      <c r="K2186" s="98" t="str">
        <f ca="1">IF(L2186&lt;&gt;"", IF(K2186&lt;&gt;"",K2186,NOW()),"")</f>
        <v/>
      </c>
      <c r="L2186" s="129"/>
      <c r="M2186" s="59"/>
      <c r="N2186" s="59"/>
      <c r="O2186" s="33"/>
    </row>
    <row r="2187" spans="1:15">
      <c r="A2187" s="92">
        <v>1</v>
      </c>
      <c r="B2187" s="42" t="s">
        <v>6991</v>
      </c>
      <c r="C2187" s="39" t="s">
        <v>6992</v>
      </c>
      <c r="D2187" s="39">
        <v>5415</v>
      </c>
      <c r="E2187" s="39" t="s">
        <v>486</v>
      </c>
      <c r="F2187" s="39" t="s">
        <v>6993</v>
      </c>
      <c r="G2187" s="49"/>
      <c r="H2187" s="18">
        <v>44623</v>
      </c>
      <c r="I2187" s="98">
        <v>44726</v>
      </c>
      <c r="J2187" s="89">
        <v>1</v>
      </c>
      <c r="K2187" s="98">
        <v>45187</v>
      </c>
      <c r="L2187" s="129">
        <v>1</v>
      </c>
      <c r="M2187" s="59"/>
      <c r="N2187" s="59"/>
      <c r="O2187" s="33"/>
    </row>
    <row r="2188" spans="1:15">
      <c r="A2188" s="93">
        <v>1</v>
      </c>
      <c r="B2188" s="42" t="s">
        <v>6994</v>
      </c>
      <c r="C2188" s="39" t="s">
        <v>6995</v>
      </c>
      <c r="D2188" s="39">
        <v>1850</v>
      </c>
      <c r="E2188" s="39" t="s">
        <v>2209</v>
      </c>
      <c r="F2188" s="39" t="s">
        <v>6996</v>
      </c>
      <c r="G2188" s="49"/>
      <c r="H2188" s="18">
        <v>44624</v>
      </c>
      <c r="I2188" s="98">
        <v>44634</v>
      </c>
      <c r="J2188" s="89">
        <v>1</v>
      </c>
      <c r="K2188" s="98">
        <v>44820</v>
      </c>
      <c r="L2188" s="129">
        <v>1</v>
      </c>
      <c r="M2188" s="59"/>
      <c r="N2188" s="59"/>
      <c r="O2188" s="33"/>
    </row>
    <row r="2189" spans="1:15">
      <c r="A2189" s="92">
        <v>1</v>
      </c>
      <c r="B2189" s="42" t="s">
        <v>6997</v>
      </c>
      <c r="C2189" s="39" t="s">
        <v>6998</v>
      </c>
      <c r="D2189" s="39">
        <v>5477</v>
      </c>
      <c r="E2189" s="39" t="s">
        <v>574</v>
      </c>
      <c r="F2189" s="39" t="s">
        <v>6999</v>
      </c>
      <c r="G2189" s="49">
        <v>1</v>
      </c>
      <c r="H2189" s="18">
        <v>44624</v>
      </c>
      <c r="I2189" s="98">
        <v>44635</v>
      </c>
      <c r="J2189" s="89">
        <v>1</v>
      </c>
      <c r="K2189" s="98">
        <v>45043</v>
      </c>
      <c r="L2189" s="129">
        <v>1</v>
      </c>
      <c r="M2189" s="59"/>
      <c r="N2189" s="59"/>
      <c r="O2189" s="33"/>
    </row>
    <row r="2190" spans="1:15">
      <c r="A2190" s="92">
        <v>1</v>
      </c>
      <c r="B2190" s="42" t="s">
        <v>7000</v>
      </c>
      <c r="C2190" s="39" t="s">
        <v>7001</v>
      </c>
      <c r="D2190" s="39">
        <v>5424</v>
      </c>
      <c r="E2190" s="39" t="s">
        <v>32</v>
      </c>
      <c r="F2190" s="39" t="s">
        <v>7002</v>
      </c>
      <c r="G2190" s="49"/>
      <c r="H2190" s="18">
        <v>44628</v>
      </c>
      <c r="I2190" s="98">
        <v>44700</v>
      </c>
      <c r="J2190" s="89">
        <v>1</v>
      </c>
      <c r="K2190" s="98">
        <v>45407</v>
      </c>
      <c r="L2190" s="129">
        <v>1</v>
      </c>
      <c r="M2190" s="59"/>
      <c r="N2190" s="59"/>
      <c r="O2190" s="33"/>
    </row>
    <row r="2191" spans="1:15">
      <c r="A2191" s="92">
        <v>1</v>
      </c>
      <c r="B2191" s="42" t="s">
        <v>7003</v>
      </c>
      <c r="C2191" s="39" t="s">
        <v>7004</v>
      </c>
      <c r="D2191" s="39">
        <v>995</v>
      </c>
      <c r="E2191" s="39" t="s">
        <v>975</v>
      </c>
      <c r="F2191" s="39" t="s">
        <v>7005</v>
      </c>
      <c r="G2191" s="49"/>
      <c r="H2191" s="18">
        <v>44628</v>
      </c>
      <c r="I2191" s="98">
        <v>44649</v>
      </c>
      <c r="J2191" s="89">
        <v>1</v>
      </c>
      <c r="K2191" s="98">
        <v>44867</v>
      </c>
      <c r="L2191" s="129">
        <v>1</v>
      </c>
      <c r="M2191" s="59"/>
      <c r="N2191" s="59"/>
      <c r="O2191" s="33"/>
    </row>
    <row r="2192" spans="1:15">
      <c r="A2192" s="92">
        <v>1</v>
      </c>
      <c r="B2192" s="42" t="s">
        <v>7006</v>
      </c>
      <c r="C2192" s="39" t="s">
        <v>7007</v>
      </c>
      <c r="D2192" s="39">
        <v>595</v>
      </c>
      <c r="E2192" s="39" t="s">
        <v>465</v>
      </c>
      <c r="F2192" s="39" t="s">
        <v>7008</v>
      </c>
      <c r="G2192" s="49"/>
      <c r="H2192" s="18">
        <v>44628</v>
      </c>
      <c r="I2192" s="98">
        <v>44987</v>
      </c>
      <c r="J2192" s="89">
        <v>1</v>
      </c>
      <c r="K2192" s="98">
        <v>45712</v>
      </c>
      <c r="L2192" s="129">
        <v>1</v>
      </c>
      <c r="M2192" s="59"/>
      <c r="N2192" s="59"/>
      <c r="O2192" s="33"/>
    </row>
    <row r="2193" spans="1:15">
      <c r="A2193" s="92">
        <v>1</v>
      </c>
      <c r="B2193" s="42" t="s">
        <v>7009</v>
      </c>
      <c r="C2193" s="39" t="s">
        <v>7010</v>
      </c>
      <c r="D2193" s="39">
        <v>1669</v>
      </c>
      <c r="E2193" s="39" t="s">
        <v>7011</v>
      </c>
      <c r="F2193" s="39" t="s">
        <v>7012</v>
      </c>
      <c r="G2193" s="49"/>
      <c r="H2193" s="18">
        <v>44628</v>
      </c>
      <c r="I2193" s="98">
        <v>44634</v>
      </c>
      <c r="J2193" s="89">
        <v>1</v>
      </c>
      <c r="K2193" s="98">
        <v>44729</v>
      </c>
      <c r="L2193" s="129">
        <v>1</v>
      </c>
      <c r="M2193" s="59"/>
      <c r="N2193" s="59"/>
      <c r="O2193" s="33"/>
    </row>
    <row r="2194" spans="1:15">
      <c r="A2194" s="93">
        <v>1</v>
      </c>
      <c r="B2194" s="42" t="s">
        <v>7013</v>
      </c>
      <c r="C2194" s="39" t="s">
        <v>7014</v>
      </c>
      <c r="D2194" s="39">
        <v>6162</v>
      </c>
      <c r="E2194" s="39" t="s">
        <v>568</v>
      </c>
      <c r="F2194" s="39" t="s">
        <v>7015</v>
      </c>
      <c r="G2194" s="49">
        <v>1</v>
      </c>
      <c r="H2194" s="18">
        <v>44628</v>
      </c>
      <c r="I2194" s="98">
        <v>44691</v>
      </c>
      <c r="J2194" s="89">
        <v>1</v>
      </c>
      <c r="K2194" s="98">
        <v>44834</v>
      </c>
      <c r="L2194" s="129">
        <v>1</v>
      </c>
      <c r="M2194" s="59"/>
      <c r="N2194" s="59"/>
      <c r="O2194" s="33"/>
    </row>
    <row r="2195" spans="1:15">
      <c r="A2195" s="92">
        <v>1</v>
      </c>
      <c r="B2195" s="42" t="s">
        <v>7016</v>
      </c>
      <c r="C2195" s="39" t="s">
        <v>7017</v>
      </c>
      <c r="D2195" s="39">
        <v>6262</v>
      </c>
      <c r="E2195" s="39" t="s">
        <v>1415</v>
      </c>
      <c r="F2195" s="39" t="s">
        <v>7018</v>
      </c>
      <c r="G2195" s="49"/>
      <c r="H2195" s="18">
        <v>44628</v>
      </c>
      <c r="I2195" s="98">
        <v>44634</v>
      </c>
      <c r="J2195" s="89">
        <v>1</v>
      </c>
      <c r="K2195" s="98">
        <v>44796</v>
      </c>
      <c r="L2195" s="129">
        <v>1</v>
      </c>
      <c r="M2195" s="59"/>
      <c r="N2195" s="59"/>
      <c r="O2195" s="33"/>
    </row>
    <row r="2196" spans="1:15">
      <c r="A2196" s="92">
        <v>1</v>
      </c>
      <c r="B2196" s="42" t="s">
        <v>7019</v>
      </c>
      <c r="C2196" s="39" t="s">
        <v>7020</v>
      </c>
      <c r="D2196" s="39">
        <v>804</v>
      </c>
      <c r="E2196" s="39" t="s">
        <v>1481</v>
      </c>
      <c r="F2196" s="39" t="s">
        <v>7021</v>
      </c>
      <c r="G2196" s="49">
        <v>1</v>
      </c>
      <c r="H2196" s="18">
        <v>44628</v>
      </c>
      <c r="I2196" s="98">
        <v>44676</v>
      </c>
      <c r="J2196" s="89">
        <v>1</v>
      </c>
      <c r="K2196" s="98">
        <v>44816</v>
      </c>
      <c r="L2196" s="129">
        <v>1</v>
      </c>
      <c r="M2196" s="59"/>
      <c r="N2196" s="59"/>
      <c r="O2196" s="33"/>
    </row>
    <row r="2197" spans="1:15">
      <c r="A2197" s="92">
        <v>1</v>
      </c>
      <c r="B2197" s="96" t="s">
        <v>7022</v>
      </c>
      <c r="C2197" s="38" t="s">
        <v>7023</v>
      </c>
      <c r="D2197" s="38">
        <v>1864</v>
      </c>
      <c r="E2197" s="38" t="s">
        <v>2209</v>
      </c>
      <c r="F2197" s="38" t="s">
        <v>7024</v>
      </c>
      <c r="G2197" s="49"/>
      <c r="H2197" s="18">
        <v>44629</v>
      </c>
      <c r="I2197" s="98" t="str">
        <f ca="1">IF(J2197&lt;&gt;"",IF(I2197&lt;&gt;"",I2197,NOW()),"")</f>
        <v/>
      </c>
      <c r="J2197" s="89"/>
      <c r="K2197" s="98" t="str">
        <f ca="1">IF(L2197&lt;&gt;"", IF(K2197&lt;&gt;"",K2197,NOW()),"")</f>
        <v/>
      </c>
      <c r="L2197" s="129"/>
      <c r="M2197" s="59">
        <v>1</v>
      </c>
      <c r="N2197" s="59"/>
      <c r="O2197" s="33"/>
    </row>
    <row r="2198" spans="1:15">
      <c r="A2198" s="92">
        <v>1</v>
      </c>
      <c r="B2198" s="42" t="s">
        <v>7025</v>
      </c>
      <c r="C2198" s="39" t="s">
        <v>7026</v>
      </c>
      <c r="D2198" s="39">
        <v>6666</v>
      </c>
      <c r="E2198" s="39" t="s">
        <v>1320</v>
      </c>
      <c r="F2198" s="39" t="s">
        <v>5851</v>
      </c>
      <c r="G2198" s="49"/>
      <c r="H2198" s="18">
        <v>44631</v>
      </c>
      <c r="I2198" s="98">
        <v>44665</v>
      </c>
      <c r="J2198" s="89">
        <v>1</v>
      </c>
      <c r="K2198" s="98">
        <v>45086</v>
      </c>
      <c r="L2198" s="129">
        <v>1</v>
      </c>
      <c r="M2198" s="59"/>
      <c r="N2198" s="59"/>
      <c r="O2198" s="33"/>
    </row>
    <row r="2199" spans="1:15">
      <c r="A2199" s="92">
        <v>1</v>
      </c>
      <c r="B2199" s="42" t="s">
        <v>7027</v>
      </c>
      <c r="C2199" s="39" t="s">
        <v>7028</v>
      </c>
      <c r="D2199" s="39">
        <v>1201</v>
      </c>
      <c r="E2199" s="39" t="s">
        <v>757</v>
      </c>
      <c r="F2199" s="39" t="s">
        <v>7029</v>
      </c>
      <c r="G2199" s="49"/>
      <c r="H2199" s="18">
        <v>44631</v>
      </c>
      <c r="I2199" s="98">
        <v>44664</v>
      </c>
      <c r="J2199" s="89">
        <v>1</v>
      </c>
      <c r="K2199" s="98">
        <v>44774</v>
      </c>
      <c r="L2199" s="129">
        <v>1</v>
      </c>
      <c r="M2199" s="59"/>
      <c r="N2199" s="59"/>
      <c r="O2199" s="33"/>
    </row>
    <row r="2200" spans="1:15">
      <c r="A2200" s="93">
        <v>1</v>
      </c>
      <c r="B2200" s="42" t="s">
        <v>7030</v>
      </c>
      <c r="C2200" s="39" t="s">
        <v>7031</v>
      </c>
      <c r="D2200" s="39">
        <v>5888</v>
      </c>
      <c r="E2200" s="39" t="s">
        <v>653</v>
      </c>
      <c r="F2200" s="39" t="s">
        <v>7032</v>
      </c>
      <c r="G2200" s="49"/>
      <c r="H2200" s="18">
        <v>44634</v>
      </c>
      <c r="I2200" s="98">
        <v>44678</v>
      </c>
      <c r="J2200" s="89">
        <v>1</v>
      </c>
      <c r="K2200" s="98">
        <v>44965</v>
      </c>
      <c r="L2200" s="129">
        <v>1</v>
      </c>
      <c r="M2200" s="59"/>
      <c r="N2200" s="59"/>
      <c r="O2200" s="33"/>
    </row>
    <row r="2201" spans="1:15">
      <c r="A2201" s="92">
        <v>1</v>
      </c>
      <c r="B2201" s="42" t="s">
        <v>7033</v>
      </c>
      <c r="C2201" s="39" t="s">
        <v>7034</v>
      </c>
      <c r="D2201" s="39">
        <v>1731</v>
      </c>
      <c r="E2201" s="39" t="s">
        <v>7035</v>
      </c>
      <c r="F2201" s="39" t="s">
        <v>7036</v>
      </c>
      <c r="G2201" s="49"/>
      <c r="H2201" s="18">
        <v>44634</v>
      </c>
      <c r="I2201" s="98">
        <v>44657</v>
      </c>
      <c r="J2201" s="89">
        <v>1</v>
      </c>
      <c r="K2201" s="98">
        <v>44883</v>
      </c>
      <c r="L2201" s="129">
        <v>1</v>
      </c>
      <c r="M2201" s="59"/>
      <c r="N2201" s="59"/>
      <c r="O2201" s="33"/>
    </row>
    <row r="2202" spans="1:15">
      <c r="A2202" s="92">
        <v>1</v>
      </c>
      <c r="B2202" s="42" t="s">
        <v>7037</v>
      </c>
      <c r="C2202" s="39" t="s">
        <v>7038</v>
      </c>
      <c r="D2202" s="39">
        <v>6219</v>
      </c>
      <c r="E2202" s="39" t="s">
        <v>2202</v>
      </c>
      <c r="F2202" s="39" t="s">
        <v>7036</v>
      </c>
      <c r="G2202" s="49"/>
      <c r="H2202" s="18">
        <v>44634</v>
      </c>
      <c r="I2202" s="98">
        <v>44650</v>
      </c>
      <c r="J2202" s="89">
        <v>1</v>
      </c>
      <c r="K2202" s="98">
        <v>44966</v>
      </c>
      <c r="L2202" s="129">
        <v>1</v>
      </c>
      <c r="M2202" s="59"/>
      <c r="N2202" s="59"/>
      <c r="O2202" s="33"/>
    </row>
    <row r="2203" spans="1:15">
      <c r="A2203" s="92">
        <v>1</v>
      </c>
      <c r="B2203" s="42" t="s">
        <v>7039</v>
      </c>
      <c r="C2203" s="39" t="s">
        <v>7040</v>
      </c>
      <c r="D2203" s="39">
        <v>5568</v>
      </c>
      <c r="E2203" s="39" t="s">
        <v>5121</v>
      </c>
      <c r="F2203" s="39" t="s">
        <v>7041</v>
      </c>
      <c r="G2203" s="49">
        <v>1</v>
      </c>
      <c r="H2203" s="18">
        <v>44635</v>
      </c>
      <c r="I2203" s="98">
        <v>44648</v>
      </c>
      <c r="J2203" s="89">
        <v>1</v>
      </c>
      <c r="K2203" s="98">
        <v>45009</v>
      </c>
      <c r="L2203" s="129">
        <v>1</v>
      </c>
      <c r="M2203" s="59"/>
      <c r="N2203" s="59"/>
      <c r="O2203" s="33"/>
    </row>
    <row r="2204" spans="1:15">
      <c r="A2204" s="92">
        <v>1</v>
      </c>
      <c r="B2204" s="42" t="s">
        <v>7042</v>
      </c>
      <c r="C2204" s="39" t="s">
        <v>7043</v>
      </c>
      <c r="D2204" s="39">
        <v>5914</v>
      </c>
      <c r="E2204" s="39" t="s">
        <v>1667</v>
      </c>
      <c r="F2204" s="39" t="s">
        <v>7044</v>
      </c>
      <c r="G2204" s="49"/>
      <c r="H2204" s="18">
        <v>44635</v>
      </c>
      <c r="I2204" s="98">
        <v>44742</v>
      </c>
      <c r="J2204" s="89">
        <v>1</v>
      </c>
      <c r="K2204" s="98">
        <v>44841</v>
      </c>
      <c r="L2204" s="129">
        <v>1</v>
      </c>
      <c r="M2204" s="59"/>
      <c r="N2204" s="59"/>
      <c r="O2204" s="33"/>
    </row>
    <row r="2205" spans="1:15">
      <c r="A2205" s="92">
        <v>1</v>
      </c>
      <c r="B2205" s="42" t="s">
        <v>7045</v>
      </c>
      <c r="C2205" s="39" t="s">
        <v>7046</v>
      </c>
      <c r="D2205" s="39">
        <v>490</v>
      </c>
      <c r="E2205" s="39" t="s">
        <v>1735</v>
      </c>
      <c r="F2205" s="39" t="s">
        <v>7047</v>
      </c>
      <c r="G2205" s="49">
        <v>1</v>
      </c>
      <c r="H2205" s="18">
        <v>44635</v>
      </c>
      <c r="I2205" s="98">
        <v>44642</v>
      </c>
      <c r="J2205" s="89">
        <v>1</v>
      </c>
      <c r="K2205" s="98">
        <v>44879</v>
      </c>
      <c r="L2205" s="129">
        <v>1</v>
      </c>
      <c r="M2205" s="59"/>
      <c r="N2205" s="59"/>
      <c r="O2205" s="33"/>
    </row>
    <row r="2206" spans="1:15">
      <c r="A2206" s="93">
        <v>1</v>
      </c>
      <c r="B2206" s="42" t="s">
        <v>7048</v>
      </c>
      <c r="C2206" s="39" t="s">
        <v>7049</v>
      </c>
      <c r="D2206" s="39">
        <v>98</v>
      </c>
      <c r="E2206" s="39" t="s">
        <v>2764</v>
      </c>
      <c r="F2206" s="39" t="s">
        <v>7050</v>
      </c>
      <c r="G2206" s="49">
        <v>1</v>
      </c>
      <c r="H2206" s="18">
        <v>44635</v>
      </c>
      <c r="I2206" s="98">
        <v>44642</v>
      </c>
      <c r="J2206" s="89">
        <v>1</v>
      </c>
      <c r="K2206" s="98">
        <v>44881</v>
      </c>
      <c r="L2206" s="129">
        <v>1</v>
      </c>
      <c r="M2206" s="59"/>
      <c r="N2206" s="59"/>
      <c r="O2206" s="33"/>
    </row>
    <row r="2207" spans="1:15">
      <c r="A2207" s="92">
        <v>1</v>
      </c>
      <c r="B2207" s="42" t="s">
        <v>7051</v>
      </c>
      <c r="C2207" s="39" t="s">
        <v>7052</v>
      </c>
      <c r="D2207" s="39">
        <v>595</v>
      </c>
      <c r="E2207" s="39" t="s">
        <v>637</v>
      </c>
      <c r="F2207" s="39" t="s">
        <v>7053</v>
      </c>
      <c r="G2207" s="49">
        <v>1</v>
      </c>
      <c r="H2207" s="18">
        <v>44635</v>
      </c>
      <c r="I2207" s="98">
        <v>44642</v>
      </c>
      <c r="J2207" s="89">
        <v>1</v>
      </c>
      <c r="K2207" s="98">
        <v>45194</v>
      </c>
      <c r="L2207" s="129">
        <v>1</v>
      </c>
      <c r="M2207" s="59"/>
      <c r="N2207" s="59"/>
      <c r="O2207" s="33"/>
    </row>
    <row r="2208" spans="1:15">
      <c r="A2208" s="92">
        <v>1</v>
      </c>
      <c r="B2208" s="42" t="s">
        <v>7054</v>
      </c>
      <c r="C2208" s="39" t="s">
        <v>7055</v>
      </c>
      <c r="D2208" s="39">
        <v>696</v>
      </c>
      <c r="E2208" s="39" t="s">
        <v>2021</v>
      </c>
      <c r="F2208" s="39" t="s">
        <v>7056</v>
      </c>
      <c r="G2208" s="49"/>
      <c r="H2208" s="18">
        <v>44636</v>
      </c>
      <c r="I2208" s="98">
        <v>44642</v>
      </c>
      <c r="J2208" s="89">
        <v>1</v>
      </c>
      <c r="K2208" s="98">
        <v>44851</v>
      </c>
      <c r="L2208" s="129">
        <v>1</v>
      </c>
      <c r="M2208" s="59"/>
      <c r="N2208" s="59"/>
      <c r="O2208" s="33"/>
    </row>
    <row r="2209" spans="1:15">
      <c r="A2209" s="92">
        <v>1</v>
      </c>
      <c r="B2209" s="42" t="s">
        <v>7057</v>
      </c>
      <c r="C2209" s="39" t="s">
        <v>7058</v>
      </c>
      <c r="D2209" s="39">
        <v>5992</v>
      </c>
      <c r="E2209" s="39" t="s">
        <v>1878</v>
      </c>
      <c r="F2209" s="39" t="s">
        <v>7059</v>
      </c>
      <c r="G2209" s="49"/>
      <c r="H2209" s="18">
        <v>44637</v>
      </c>
      <c r="I2209" s="98">
        <v>44678</v>
      </c>
      <c r="J2209" s="89">
        <v>1</v>
      </c>
      <c r="K2209" s="98">
        <v>45002</v>
      </c>
      <c r="L2209" s="129">
        <v>1</v>
      </c>
      <c r="M2209" s="59"/>
      <c r="N2209" s="59"/>
      <c r="O2209" s="33"/>
    </row>
    <row r="2210" spans="1:15">
      <c r="A2210" s="92">
        <v>1</v>
      </c>
      <c r="B2210" s="42" t="s">
        <v>7060</v>
      </c>
      <c r="C2210" s="39" t="s">
        <v>7061</v>
      </c>
      <c r="D2210" s="39">
        <v>7051</v>
      </c>
      <c r="E2210" s="39" t="s">
        <v>989</v>
      </c>
      <c r="F2210" s="39" t="s">
        <v>7062</v>
      </c>
      <c r="G2210" s="49"/>
      <c r="H2210" s="18">
        <v>44637</v>
      </c>
      <c r="I2210" s="98">
        <v>44678</v>
      </c>
      <c r="J2210" s="89">
        <v>1</v>
      </c>
      <c r="K2210" s="98">
        <v>44960</v>
      </c>
      <c r="L2210" s="129">
        <v>1</v>
      </c>
      <c r="M2210" s="59"/>
      <c r="N2210" s="59"/>
      <c r="O2210" s="33"/>
    </row>
    <row r="2211" spans="1:15">
      <c r="A2211" s="92">
        <v>1</v>
      </c>
      <c r="B2211" s="128" t="s">
        <v>7081</v>
      </c>
      <c r="C2211" s="17" t="s">
        <v>7082</v>
      </c>
      <c r="D2211" s="17">
        <v>1852</v>
      </c>
      <c r="E2211" s="17" t="s">
        <v>688</v>
      </c>
      <c r="F2211" s="17" t="s">
        <v>7083</v>
      </c>
      <c r="G2211" s="49"/>
      <c r="H2211" s="18">
        <v>44638</v>
      </c>
      <c r="I2211" s="98">
        <v>44697</v>
      </c>
      <c r="J2211" s="89">
        <v>1</v>
      </c>
      <c r="K2211" s="98" t="str">
        <f ca="1">IF(L2211&lt;&gt;"", IF(K2211&lt;&gt;"",K2211,NOW()),"")</f>
        <v/>
      </c>
      <c r="L2211" s="129"/>
      <c r="M2211" s="59"/>
      <c r="N2211" s="59"/>
      <c r="O2211" s="33"/>
    </row>
    <row r="2212" spans="1:15">
      <c r="A2212" s="92">
        <v>1</v>
      </c>
      <c r="B2212" s="42" t="s">
        <v>7063</v>
      </c>
      <c r="C2212" s="39" t="s">
        <v>7064</v>
      </c>
      <c r="D2212" s="39">
        <v>1824</v>
      </c>
      <c r="E2212" s="39" t="s">
        <v>2291</v>
      </c>
      <c r="F2212" s="39" t="s">
        <v>7065</v>
      </c>
      <c r="G2212" s="49"/>
      <c r="H2212" s="18">
        <v>44638</v>
      </c>
      <c r="I2212" s="98">
        <v>44652</v>
      </c>
      <c r="J2212" s="89">
        <v>1</v>
      </c>
      <c r="K2212" s="98">
        <v>44886</v>
      </c>
      <c r="L2212" s="129">
        <v>1</v>
      </c>
      <c r="M2212" s="59"/>
      <c r="N2212" s="59"/>
      <c r="O2212" s="33"/>
    </row>
    <row r="2213" spans="1:15">
      <c r="A2213" s="93">
        <v>1</v>
      </c>
      <c r="B2213" s="42" t="s">
        <v>7066</v>
      </c>
      <c r="C2213" s="39" t="s">
        <v>7067</v>
      </c>
      <c r="D2213" s="39">
        <v>1426</v>
      </c>
      <c r="E2213" s="39" t="s">
        <v>2621</v>
      </c>
      <c r="F2213" s="39" t="s">
        <v>7068</v>
      </c>
      <c r="G2213" s="49"/>
      <c r="H2213" s="18">
        <v>44638</v>
      </c>
      <c r="I2213" s="98">
        <v>44650</v>
      </c>
      <c r="J2213" s="89">
        <v>1</v>
      </c>
      <c r="K2213" s="98">
        <v>44931</v>
      </c>
      <c r="L2213" s="129">
        <v>1</v>
      </c>
      <c r="M2213" s="59"/>
      <c r="N2213" s="59"/>
      <c r="O2213" s="33"/>
    </row>
    <row r="2214" spans="1:15">
      <c r="A2214" s="92">
        <v>1</v>
      </c>
      <c r="B2214" s="42" t="s">
        <v>7069</v>
      </c>
      <c r="C2214" s="39" t="s">
        <v>7070</v>
      </c>
      <c r="D2214" s="39">
        <v>935</v>
      </c>
      <c r="E2214" s="39" t="s">
        <v>1874</v>
      </c>
      <c r="F2214" s="39" t="s">
        <v>7071</v>
      </c>
      <c r="G2214" s="49"/>
      <c r="H2214" s="18">
        <v>44638</v>
      </c>
      <c r="I2214" s="98">
        <v>44693</v>
      </c>
      <c r="J2214" s="89">
        <v>1</v>
      </c>
      <c r="K2214" s="98">
        <v>45084</v>
      </c>
      <c r="L2214" s="129">
        <v>1</v>
      </c>
      <c r="M2214" s="59"/>
      <c r="N2214" s="59"/>
      <c r="O2214" s="33"/>
    </row>
    <row r="2215" spans="1:15">
      <c r="A2215" s="92">
        <v>1</v>
      </c>
      <c r="B2215" s="42" t="s">
        <v>7072</v>
      </c>
      <c r="C2215" s="39" t="s">
        <v>7073</v>
      </c>
      <c r="D2215" s="39">
        <v>6224</v>
      </c>
      <c r="E2215" s="39" t="s">
        <v>746</v>
      </c>
      <c r="F2215" s="39" t="s">
        <v>7074</v>
      </c>
      <c r="G2215" s="49">
        <v>1</v>
      </c>
      <c r="H2215" s="18">
        <v>44638</v>
      </c>
      <c r="I2215" s="98">
        <v>44652</v>
      </c>
      <c r="J2215" s="89">
        <v>1</v>
      </c>
      <c r="K2215" s="98">
        <v>44867</v>
      </c>
      <c r="L2215" s="129">
        <v>1</v>
      </c>
      <c r="M2215" s="59"/>
      <c r="N2215" s="59"/>
      <c r="O2215" s="33"/>
    </row>
    <row r="2216" spans="1:15">
      <c r="A2216" s="92">
        <v>1</v>
      </c>
      <c r="B2216" s="42" t="s">
        <v>7075</v>
      </c>
      <c r="C2216" s="39" t="s">
        <v>7076</v>
      </c>
      <c r="D2216" s="39">
        <v>5775</v>
      </c>
      <c r="E2216" s="39" t="s">
        <v>2444</v>
      </c>
      <c r="F2216" s="39" t="s">
        <v>7077</v>
      </c>
      <c r="G2216" s="49">
        <v>1</v>
      </c>
      <c r="H2216" s="18">
        <v>44638</v>
      </c>
      <c r="I2216" s="98">
        <v>44656</v>
      </c>
      <c r="J2216" s="89">
        <v>1</v>
      </c>
      <c r="K2216" s="98">
        <v>44979</v>
      </c>
      <c r="L2216" s="129">
        <v>1</v>
      </c>
      <c r="M2216" s="59"/>
      <c r="N2216" s="59"/>
      <c r="O2216" s="33"/>
    </row>
    <row r="2217" spans="1:15">
      <c r="A2217" s="92">
        <v>1</v>
      </c>
      <c r="B2217" s="42" t="s">
        <v>7078</v>
      </c>
      <c r="C2217" s="39" t="s">
        <v>7079</v>
      </c>
      <c r="D2217" s="39">
        <v>1548</v>
      </c>
      <c r="E2217" s="39" t="s">
        <v>2831</v>
      </c>
      <c r="F2217" s="39" t="s">
        <v>7080</v>
      </c>
      <c r="G2217" s="49">
        <v>1</v>
      </c>
      <c r="H2217" s="18">
        <v>44638</v>
      </c>
      <c r="I2217" s="98">
        <v>44813</v>
      </c>
      <c r="J2217" s="89">
        <v>1</v>
      </c>
      <c r="K2217" s="98">
        <v>45470</v>
      </c>
      <c r="L2217" s="129">
        <v>1</v>
      </c>
      <c r="M2217" s="59"/>
      <c r="N2217" s="59"/>
      <c r="O2217" s="33"/>
    </row>
    <row r="2218" spans="1:15">
      <c r="A2218" s="93">
        <v>1</v>
      </c>
      <c r="B2218" s="42" t="s">
        <v>7084</v>
      </c>
      <c r="C2218" s="39" t="s">
        <v>7085</v>
      </c>
      <c r="D2218" s="39">
        <v>6775</v>
      </c>
      <c r="E2218" s="39" t="s">
        <v>4731</v>
      </c>
      <c r="F2218" s="39" t="s">
        <v>7086</v>
      </c>
      <c r="G2218" s="49"/>
      <c r="H2218" s="18">
        <v>44638</v>
      </c>
      <c r="I2218" s="98">
        <v>44657</v>
      </c>
      <c r="J2218" s="89">
        <v>1</v>
      </c>
      <c r="K2218" s="98">
        <v>44943</v>
      </c>
      <c r="L2218" s="129">
        <v>1</v>
      </c>
      <c r="M2218" s="59"/>
      <c r="N2218" s="59"/>
      <c r="O2218" s="33"/>
    </row>
    <row r="2219" spans="1:15">
      <c r="A2219" s="92">
        <v>1</v>
      </c>
      <c r="B2219" s="42" t="s">
        <v>7087</v>
      </c>
      <c r="C2219" s="39" t="s">
        <v>7088</v>
      </c>
      <c r="D2219" s="39">
        <v>1545</v>
      </c>
      <c r="E2219" s="39" t="s">
        <v>1249</v>
      </c>
      <c r="F2219" s="39" t="s">
        <v>7089</v>
      </c>
      <c r="G2219" s="49"/>
      <c r="H2219" s="18">
        <v>44642</v>
      </c>
      <c r="I2219" s="98">
        <v>44665</v>
      </c>
      <c r="J2219" s="89">
        <v>1</v>
      </c>
      <c r="K2219" s="98">
        <v>45331</v>
      </c>
      <c r="L2219" s="129">
        <v>1</v>
      </c>
      <c r="M2219" s="59"/>
      <c r="N2219" s="59"/>
      <c r="O2219" s="33"/>
    </row>
    <row r="2220" spans="1:15">
      <c r="A2220" s="92">
        <v>1</v>
      </c>
      <c r="B2220" s="42" t="s">
        <v>7090</v>
      </c>
      <c r="C2220" s="39" t="s">
        <v>7091</v>
      </c>
      <c r="D2220" s="39">
        <v>1865</v>
      </c>
      <c r="E2220" s="39" t="s">
        <v>2209</v>
      </c>
      <c r="F2220" s="39" t="s">
        <v>7092</v>
      </c>
      <c r="G2220" s="49"/>
      <c r="H2220" s="18">
        <v>44642</v>
      </c>
      <c r="I2220" s="98">
        <v>44790</v>
      </c>
      <c r="J2220" s="89">
        <v>1</v>
      </c>
      <c r="K2220" s="98">
        <v>46169</v>
      </c>
      <c r="L2220" s="129">
        <v>1</v>
      </c>
      <c r="M2220" s="59"/>
      <c r="N2220" s="59"/>
      <c r="O2220" s="33"/>
    </row>
    <row r="2221" spans="1:15">
      <c r="A2221" s="92">
        <v>1</v>
      </c>
      <c r="B2221" s="42" t="s">
        <v>7093</v>
      </c>
      <c r="C2221" s="39" t="s">
        <v>7094</v>
      </c>
      <c r="D2221" s="39">
        <v>5446</v>
      </c>
      <c r="E2221" s="39" t="s">
        <v>457</v>
      </c>
      <c r="F2221" s="39" t="s">
        <v>7095</v>
      </c>
      <c r="G2221" s="49"/>
      <c r="H2221" s="18">
        <v>44642</v>
      </c>
      <c r="I2221" s="98">
        <v>44820</v>
      </c>
      <c r="J2221" s="89">
        <v>1</v>
      </c>
      <c r="K2221" s="98">
        <v>45492</v>
      </c>
      <c r="L2221" s="129">
        <v>1</v>
      </c>
      <c r="M2221" s="59"/>
      <c r="N2221" s="59"/>
      <c r="O2221" s="33"/>
    </row>
    <row r="2222" spans="1:15">
      <c r="A2222" s="92">
        <v>1</v>
      </c>
      <c r="B2222" s="42" t="s">
        <v>7096</v>
      </c>
      <c r="C2222" s="39" t="s">
        <v>7097</v>
      </c>
      <c r="D2222" s="39">
        <v>275</v>
      </c>
      <c r="E2222" s="39" t="s">
        <v>717</v>
      </c>
      <c r="F2222" s="39" t="s">
        <v>7098</v>
      </c>
      <c r="G2222" s="49"/>
      <c r="H2222" s="18">
        <v>44642</v>
      </c>
      <c r="I2222" s="98">
        <v>44663</v>
      </c>
      <c r="J2222" s="89">
        <v>1</v>
      </c>
      <c r="K2222" s="98">
        <v>44909</v>
      </c>
      <c r="L2222" s="129">
        <v>1</v>
      </c>
      <c r="M2222" s="59"/>
      <c r="N2222" s="59"/>
      <c r="O2222" s="33"/>
    </row>
    <row r="2223" spans="1:15">
      <c r="A2223" s="92">
        <v>1</v>
      </c>
      <c r="B2223" s="42" t="s">
        <v>7099</v>
      </c>
      <c r="C2223" s="39" t="s">
        <v>7100</v>
      </c>
      <c r="D2223" s="39">
        <v>5405</v>
      </c>
      <c r="E2223" s="39" t="s">
        <v>540</v>
      </c>
      <c r="F2223" s="39" t="s">
        <v>7101</v>
      </c>
      <c r="G2223" s="49"/>
      <c r="H2223" s="18">
        <v>44643</v>
      </c>
      <c r="I2223" s="98">
        <v>44666</v>
      </c>
      <c r="J2223" s="89">
        <v>1</v>
      </c>
      <c r="K2223" s="98">
        <v>44880</v>
      </c>
      <c r="L2223" s="129">
        <v>1</v>
      </c>
      <c r="M2223" s="59"/>
      <c r="N2223" s="59"/>
      <c r="O2223" s="33"/>
    </row>
    <row r="2224" spans="1:15">
      <c r="A2224" s="93">
        <v>1</v>
      </c>
      <c r="B2224" s="42" t="s">
        <v>7102</v>
      </c>
      <c r="C2224" s="39" t="s">
        <v>7103</v>
      </c>
      <c r="D2224" s="39">
        <v>584</v>
      </c>
      <c r="E2224" s="39" t="s">
        <v>779</v>
      </c>
      <c r="F2224" s="39" t="s">
        <v>7104</v>
      </c>
      <c r="G2224" s="49"/>
      <c r="H2224" s="18">
        <v>44643</v>
      </c>
      <c r="I2224" s="98">
        <v>44678</v>
      </c>
      <c r="J2224" s="89">
        <v>1</v>
      </c>
      <c r="K2224" s="98">
        <v>45133</v>
      </c>
      <c r="L2224" s="129">
        <v>1</v>
      </c>
      <c r="M2224" s="59"/>
      <c r="N2224" s="59"/>
      <c r="O2224" s="33"/>
    </row>
    <row r="2225" spans="1:15">
      <c r="A2225" s="92">
        <v>1</v>
      </c>
      <c r="B2225" s="42" t="s">
        <v>7105</v>
      </c>
      <c r="C2225" s="39" t="s">
        <v>7106</v>
      </c>
      <c r="D2225" s="39">
        <v>5676</v>
      </c>
      <c r="E2225" s="39" t="s">
        <v>1460</v>
      </c>
      <c r="F2225" s="39" t="s">
        <v>7036</v>
      </c>
      <c r="G2225" s="49"/>
      <c r="H2225" s="18">
        <v>44643</v>
      </c>
      <c r="I2225" s="98">
        <v>44676</v>
      </c>
      <c r="J2225" s="89">
        <v>1</v>
      </c>
      <c r="K2225" s="98">
        <v>45086</v>
      </c>
      <c r="L2225" s="129">
        <v>1</v>
      </c>
      <c r="M2225" s="59"/>
      <c r="N2225" s="59"/>
      <c r="O2225" s="33"/>
    </row>
    <row r="2226" spans="1:15">
      <c r="A2226" s="92">
        <v>1</v>
      </c>
      <c r="B2226" s="42" t="s">
        <v>7107</v>
      </c>
      <c r="C2226" s="39" t="s">
        <v>7108</v>
      </c>
      <c r="D2226" s="39">
        <v>5624</v>
      </c>
      <c r="E2226" s="39" t="s">
        <v>134</v>
      </c>
      <c r="F2226" s="39" t="s">
        <v>7109</v>
      </c>
      <c r="G2226" s="49"/>
      <c r="H2226" s="18">
        <v>44643</v>
      </c>
      <c r="I2226" s="98">
        <v>44655</v>
      </c>
      <c r="J2226" s="89">
        <v>1</v>
      </c>
      <c r="K2226" s="98">
        <v>44866</v>
      </c>
      <c r="L2226" s="129">
        <v>1</v>
      </c>
      <c r="M2226" s="59"/>
      <c r="N2226" s="59"/>
      <c r="O2226" s="33"/>
    </row>
    <row r="2227" spans="1:15">
      <c r="A2227" s="92">
        <v>1</v>
      </c>
      <c r="B2227" s="42" t="s">
        <v>7113</v>
      </c>
      <c r="C2227" s="39" t="s">
        <v>7114</v>
      </c>
      <c r="D2227" s="39">
        <v>5279</v>
      </c>
      <c r="E2227" s="39" t="s">
        <v>1912</v>
      </c>
      <c r="F2227" s="39" t="s">
        <v>7115</v>
      </c>
      <c r="G2227" s="49"/>
      <c r="H2227" s="18">
        <v>44643</v>
      </c>
      <c r="I2227" s="98">
        <v>44684</v>
      </c>
      <c r="J2227" s="89">
        <v>1</v>
      </c>
      <c r="K2227" s="98">
        <v>44839</v>
      </c>
      <c r="L2227" s="129">
        <v>1</v>
      </c>
      <c r="M2227" s="59"/>
      <c r="N2227" s="59"/>
      <c r="O2227" s="33"/>
    </row>
    <row r="2228" spans="1:15">
      <c r="A2228" s="92">
        <v>1</v>
      </c>
      <c r="B2228" s="42" t="s">
        <v>7116</v>
      </c>
      <c r="C2228" s="39" t="s">
        <v>7117</v>
      </c>
      <c r="D2228" s="39">
        <v>8697</v>
      </c>
      <c r="E2228" s="39" t="s">
        <v>2415</v>
      </c>
      <c r="F2228" s="39" t="s">
        <v>7118</v>
      </c>
      <c r="G2228" s="49"/>
      <c r="H2228" s="18">
        <v>44643</v>
      </c>
      <c r="I2228" s="98">
        <v>44652</v>
      </c>
      <c r="J2228" s="89">
        <v>1</v>
      </c>
      <c r="K2228" s="98">
        <v>46097</v>
      </c>
      <c r="L2228" s="129">
        <v>1</v>
      </c>
      <c r="M2228" s="59"/>
      <c r="N2228" s="59"/>
      <c r="O2228" s="33" t="s">
        <v>7119</v>
      </c>
    </row>
    <row r="2229" spans="1:15">
      <c r="A2229" s="92">
        <v>1</v>
      </c>
      <c r="B2229" s="96" t="s">
        <v>7110</v>
      </c>
      <c r="C2229" s="38" t="s">
        <v>7111</v>
      </c>
      <c r="D2229" s="38">
        <v>981</v>
      </c>
      <c r="E2229" s="38" t="s">
        <v>461</v>
      </c>
      <c r="F2229" s="38" t="s">
        <v>7112</v>
      </c>
      <c r="G2229" s="49"/>
      <c r="H2229" s="18">
        <v>44643</v>
      </c>
      <c r="I2229" s="98" t="s">
        <v>2065</v>
      </c>
      <c r="J2229" s="89"/>
      <c r="K2229" s="98" t="str">
        <f ca="1">IF(L2229&lt;&gt;"", IF(K2229&lt;&gt;"",K2229,NOW()),"")</f>
        <v/>
      </c>
      <c r="L2229" s="129"/>
      <c r="M2229" s="59">
        <v>1</v>
      </c>
      <c r="N2229" s="59"/>
      <c r="O2229" s="33"/>
    </row>
    <row r="2230" spans="1:15">
      <c r="A2230" s="93">
        <v>1</v>
      </c>
      <c r="B2230" s="42" t="s">
        <v>7120</v>
      </c>
      <c r="C2230" s="39" t="s">
        <v>7121</v>
      </c>
      <c r="D2230" s="39">
        <v>1465</v>
      </c>
      <c r="E2230" s="39" t="s">
        <v>5650</v>
      </c>
      <c r="F2230" s="39" t="s">
        <v>7122</v>
      </c>
      <c r="G2230" s="49"/>
      <c r="H2230" s="18">
        <v>44644</v>
      </c>
      <c r="I2230" s="98">
        <v>44655</v>
      </c>
      <c r="J2230" s="89">
        <v>1</v>
      </c>
      <c r="K2230" s="98">
        <v>44859</v>
      </c>
      <c r="L2230" s="129">
        <v>1</v>
      </c>
      <c r="M2230" s="59"/>
      <c r="N2230" s="59"/>
      <c r="O2230" s="33"/>
    </row>
    <row r="2231" spans="1:15">
      <c r="A2231" s="92">
        <v>1</v>
      </c>
      <c r="B2231" s="42" t="s">
        <v>7123</v>
      </c>
      <c r="C2231" s="39" t="s">
        <v>7124</v>
      </c>
      <c r="D2231" s="39">
        <v>5770</v>
      </c>
      <c r="E2231" s="39" t="s">
        <v>653</v>
      </c>
      <c r="F2231" s="39" t="s">
        <v>7125</v>
      </c>
      <c r="G2231" s="49"/>
      <c r="H2231" s="18">
        <v>44644</v>
      </c>
      <c r="I2231" s="98">
        <v>44692</v>
      </c>
      <c r="J2231" s="89">
        <v>1</v>
      </c>
      <c r="K2231" s="98">
        <v>44796</v>
      </c>
      <c r="L2231" s="129">
        <v>1</v>
      </c>
      <c r="M2231" s="59"/>
      <c r="N2231" s="59"/>
      <c r="O2231" s="33"/>
    </row>
    <row r="2232" spans="1:15">
      <c r="A2232" s="92">
        <v>1</v>
      </c>
      <c r="B2232" s="42" t="s">
        <v>7126</v>
      </c>
      <c r="C2232" s="39" t="s">
        <v>7127</v>
      </c>
      <c r="D2232" s="39">
        <v>1521</v>
      </c>
      <c r="E2232" s="39" t="s">
        <v>6688</v>
      </c>
      <c r="F2232" s="39" t="s">
        <v>7128</v>
      </c>
      <c r="G2232" s="49"/>
      <c r="H2232" s="18">
        <v>44644</v>
      </c>
      <c r="I2232" s="98">
        <v>44774</v>
      </c>
      <c r="J2232" s="89">
        <v>1</v>
      </c>
      <c r="K2232" s="98">
        <v>45054</v>
      </c>
      <c r="L2232" s="129">
        <v>1</v>
      </c>
      <c r="M2232" s="59"/>
      <c r="N2232" s="59"/>
      <c r="O2232" s="33"/>
    </row>
    <row r="2233" spans="1:15">
      <c r="A2233" s="92">
        <v>1</v>
      </c>
      <c r="B2233" s="42" t="s">
        <v>7129</v>
      </c>
      <c r="C2233" s="39" t="s">
        <v>7130</v>
      </c>
      <c r="D2233" s="39">
        <v>6066</v>
      </c>
      <c r="E2233" s="39" t="s">
        <v>611</v>
      </c>
      <c r="F2233" s="39" t="s">
        <v>7131</v>
      </c>
      <c r="G2233" s="49"/>
      <c r="H2233" s="18">
        <v>44644</v>
      </c>
      <c r="I2233" s="98">
        <v>44774</v>
      </c>
      <c r="J2233" s="89">
        <v>1</v>
      </c>
      <c r="K2233" s="98">
        <v>45054</v>
      </c>
      <c r="L2233" s="129">
        <v>1</v>
      </c>
      <c r="M2233" s="59"/>
      <c r="N2233" s="59"/>
      <c r="O2233" s="33"/>
    </row>
    <row r="2234" spans="1:15">
      <c r="A2234" s="92">
        <v>1</v>
      </c>
      <c r="B2234" s="42" t="s">
        <v>7132</v>
      </c>
      <c r="C2234" s="39" t="s">
        <v>7133</v>
      </c>
      <c r="D2234" s="39">
        <v>1680</v>
      </c>
      <c r="E2234" s="39" t="s">
        <v>1103</v>
      </c>
      <c r="F2234" s="39" t="s">
        <v>7134</v>
      </c>
      <c r="G2234" s="49"/>
      <c r="H2234" s="18">
        <v>44644</v>
      </c>
      <c r="I2234" s="98">
        <v>44774</v>
      </c>
      <c r="J2234" s="89">
        <v>1</v>
      </c>
      <c r="K2234" s="98">
        <v>45054</v>
      </c>
      <c r="L2234" s="129">
        <v>1</v>
      </c>
      <c r="M2234" s="59"/>
      <c r="N2234" s="59"/>
      <c r="O2234" s="33"/>
    </row>
    <row r="2235" spans="1:15">
      <c r="A2235" s="92">
        <v>1</v>
      </c>
      <c r="B2235" s="42" t="s">
        <v>7135</v>
      </c>
      <c r="C2235" s="39" t="s">
        <v>7136</v>
      </c>
      <c r="D2235" s="39">
        <v>1690</v>
      </c>
      <c r="E2235" s="39" t="s">
        <v>1103</v>
      </c>
      <c r="F2235" s="39" t="s">
        <v>7128</v>
      </c>
      <c r="G2235" s="49"/>
      <c r="H2235" s="18">
        <v>44644</v>
      </c>
      <c r="I2235" s="98">
        <v>44774</v>
      </c>
      <c r="J2235" s="89">
        <v>1</v>
      </c>
      <c r="K2235" s="98">
        <v>45054</v>
      </c>
      <c r="L2235" s="129">
        <v>1</v>
      </c>
      <c r="M2235" s="59"/>
      <c r="N2235" s="59"/>
      <c r="O2235" s="33"/>
    </row>
    <row r="2236" spans="1:15">
      <c r="A2236" s="92">
        <v>1</v>
      </c>
      <c r="B2236" s="128" t="s">
        <v>7145</v>
      </c>
      <c r="C2236" s="17" t="s">
        <v>7146</v>
      </c>
      <c r="D2236" s="17">
        <v>6682</v>
      </c>
      <c r="E2236" s="17" t="s">
        <v>2838</v>
      </c>
      <c r="F2236" s="17" t="s">
        <v>7147</v>
      </c>
      <c r="G2236" s="49"/>
      <c r="H2236" s="18">
        <v>44645</v>
      </c>
      <c r="I2236" s="98">
        <v>44655</v>
      </c>
      <c r="J2236" s="89">
        <v>1</v>
      </c>
      <c r="K2236" s="98" t="str">
        <f ca="1">IF(L2236&lt;&gt;"", IF(K2236&lt;&gt;"",K2236,NOW()),"")</f>
        <v/>
      </c>
      <c r="L2236" s="129"/>
      <c r="M2236" s="59"/>
      <c r="N2236" s="59"/>
      <c r="O2236" s="33"/>
    </row>
    <row r="2237" spans="1:15">
      <c r="A2237" s="93">
        <v>1</v>
      </c>
      <c r="B2237" s="42" t="s">
        <v>7137</v>
      </c>
      <c r="C2237" s="39" t="s">
        <v>7138</v>
      </c>
      <c r="D2237" s="39">
        <v>5390</v>
      </c>
      <c r="E2237" s="39" t="s">
        <v>548</v>
      </c>
      <c r="F2237" s="39" t="s">
        <v>7139</v>
      </c>
      <c r="G2237" s="49"/>
      <c r="H2237" s="18">
        <v>44645</v>
      </c>
      <c r="I2237" s="98">
        <v>44673</v>
      </c>
      <c r="J2237" s="89">
        <v>1</v>
      </c>
      <c r="K2237" s="98">
        <v>45274</v>
      </c>
      <c r="L2237" s="129">
        <v>1</v>
      </c>
      <c r="M2237" s="59"/>
      <c r="N2237" s="59"/>
      <c r="O2237" s="33"/>
    </row>
    <row r="2238" spans="1:15">
      <c r="A2238" s="92">
        <v>1</v>
      </c>
      <c r="B2238" s="42" t="s">
        <v>7140</v>
      </c>
      <c r="C2238" s="39" t="s">
        <v>7141</v>
      </c>
      <c r="D2238" s="39">
        <v>6134</v>
      </c>
      <c r="E2238" s="39" t="s">
        <v>736</v>
      </c>
      <c r="F2238" s="39" t="s">
        <v>7142</v>
      </c>
      <c r="G2238" s="49">
        <v>1</v>
      </c>
      <c r="H2238" s="18">
        <v>44645</v>
      </c>
      <c r="I2238" s="98">
        <v>44811</v>
      </c>
      <c r="J2238" s="89">
        <v>1</v>
      </c>
      <c r="K2238" s="98">
        <v>45471</v>
      </c>
      <c r="L2238" s="129">
        <v>1</v>
      </c>
      <c r="M2238" s="59"/>
      <c r="N2238" s="59"/>
      <c r="O2238" s="33"/>
    </row>
    <row r="2239" spans="1:15">
      <c r="A2239" s="92">
        <v>1</v>
      </c>
      <c r="B2239" s="42" t="s">
        <v>7143</v>
      </c>
      <c r="C2239" s="39" t="s">
        <v>7144</v>
      </c>
      <c r="D2239" s="39">
        <v>5931</v>
      </c>
      <c r="E2239" s="39" t="s">
        <v>1280</v>
      </c>
      <c r="F2239" s="39" t="s">
        <v>5083</v>
      </c>
      <c r="G2239" s="49">
        <v>1</v>
      </c>
      <c r="H2239" s="18">
        <v>44645</v>
      </c>
      <c r="I2239" s="98">
        <v>44811</v>
      </c>
      <c r="J2239" s="89">
        <v>1</v>
      </c>
      <c r="K2239" s="98">
        <v>45187</v>
      </c>
      <c r="L2239" s="129">
        <v>1</v>
      </c>
      <c r="M2239" s="59"/>
      <c r="N2239" s="59"/>
      <c r="O2239" s="33"/>
    </row>
    <row r="2240" spans="1:15">
      <c r="A2240" s="92">
        <v>1</v>
      </c>
      <c r="B2240" s="42" t="s">
        <v>7148</v>
      </c>
      <c r="C2240" s="39" t="s">
        <v>7149</v>
      </c>
      <c r="D2240" s="39">
        <v>1655</v>
      </c>
      <c r="E2240" s="39" t="s">
        <v>7150</v>
      </c>
      <c r="F2240" s="39" t="s">
        <v>7151</v>
      </c>
      <c r="G2240" s="49"/>
      <c r="H2240" s="18">
        <v>44645</v>
      </c>
      <c r="I2240" s="98">
        <v>44656</v>
      </c>
      <c r="J2240" s="89">
        <v>1</v>
      </c>
      <c r="K2240" s="98">
        <v>44825</v>
      </c>
      <c r="L2240" s="129">
        <v>1</v>
      </c>
      <c r="M2240" s="59"/>
      <c r="N2240" s="59"/>
      <c r="O2240" s="33"/>
    </row>
    <row r="2241" spans="1:15">
      <c r="A2241" s="92">
        <v>1</v>
      </c>
      <c r="B2241" s="42" t="s">
        <v>7152</v>
      </c>
      <c r="C2241" s="39" t="s">
        <v>7153</v>
      </c>
      <c r="D2241" s="39">
        <v>6249</v>
      </c>
      <c r="E2241" s="39" t="s">
        <v>2202</v>
      </c>
      <c r="F2241" s="39" t="s">
        <v>7154</v>
      </c>
      <c r="G2241" s="49">
        <v>1</v>
      </c>
      <c r="H2241" s="18">
        <v>44648</v>
      </c>
      <c r="I2241" s="98">
        <v>44740</v>
      </c>
      <c r="J2241" s="89">
        <v>1</v>
      </c>
      <c r="K2241" s="98">
        <v>45056</v>
      </c>
      <c r="L2241" s="129">
        <v>1</v>
      </c>
      <c r="M2241" s="59"/>
      <c r="N2241" s="59"/>
      <c r="O2241" s="33"/>
    </row>
    <row r="2242" spans="1:15">
      <c r="A2242" s="93">
        <v>1</v>
      </c>
      <c r="B2242" s="42" t="s">
        <v>7155</v>
      </c>
      <c r="C2242" s="39" t="s">
        <v>7156</v>
      </c>
      <c r="D2242" s="39">
        <v>690</v>
      </c>
      <c r="E2242" s="39" t="s">
        <v>1273</v>
      </c>
      <c r="F2242" s="39" t="s">
        <v>7157</v>
      </c>
      <c r="G2242" s="49"/>
      <c r="H2242" s="18">
        <v>44648</v>
      </c>
      <c r="I2242" s="98">
        <v>44678</v>
      </c>
      <c r="J2242" s="89">
        <v>1</v>
      </c>
      <c r="K2242" s="98">
        <v>44957</v>
      </c>
      <c r="L2242" s="129">
        <v>1</v>
      </c>
      <c r="M2242" s="59"/>
      <c r="N2242" s="59"/>
      <c r="O2242" s="33"/>
    </row>
    <row r="2243" spans="1:15">
      <c r="A2243" s="92">
        <v>1</v>
      </c>
      <c r="B2243" s="42" t="s">
        <v>7158</v>
      </c>
      <c r="C2243" s="39" t="s">
        <v>7159</v>
      </c>
      <c r="D2243" s="39">
        <v>5825</v>
      </c>
      <c r="E2243" s="39" t="s">
        <v>457</v>
      </c>
      <c r="F2243" s="39" t="s">
        <v>7160</v>
      </c>
      <c r="G2243" s="49">
        <v>1</v>
      </c>
      <c r="H2243" s="18">
        <v>44648</v>
      </c>
      <c r="I2243" s="98">
        <v>44693</v>
      </c>
      <c r="J2243" s="89">
        <v>1</v>
      </c>
      <c r="K2243" s="98">
        <v>45092</v>
      </c>
      <c r="L2243" s="129">
        <v>1</v>
      </c>
      <c r="M2243" s="59"/>
      <c r="N2243" s="59"/>
      <c r="O2243" s="33"/>
    </row>
    <row r="2244" spans="1:15">
      <c r="A2244" s="92">
        <v>1</v>
      </c>
      <c r="B2244" s="42" t="s">
        <v>7161</v>
      </c>
      <c r="C2244" s="39" t="s">
        <v>7162</v>
      </c>
      <c r="D2244" s="39">
        <v>4941</v>
      </c>
      <c r="E2244" s="39" t="s">
        <v>486</v>
      </c>
      <c r="F2244" s="39" t="s">
        <v>7163</v>
      </c>
      <c r="G2244" s="49"/>
      <c r="H2244" s="18">
        <v>44648</v>
      </c>
      <c r="I2244" s="98">
        <v>44677</v>
      </c>
      <c r="J2244" s="89">
        <v>1</v>
      </c>
      <c r="K2244" s="98">
        <v>44768</v>
      </c>
      <c r="L2244" s="129">
        <v>1</v>
      </c>
      <c r="M2244" s="59"/>
      <c r="N2244" s="59"/>
      <c r="O2244" s="33"/>
    </row>
    <row r="2245" spans="1:15">
      <c r="A2245" s="92">
        <v>1</v>
      </c>
      <c r="B2245" s="42" t="s">
        <v>7164</v>
      </c>
      <c r="C2245" s="39" t="s">
        <v>7165</v>
      </c>
      <c r="D2245" s="39">
        <v>1669</v>
      </c>
      <c r="E2245" s="39" t="s">
        <v>2332</v>
      </c>
      <c r="F2245" s="39" t="s">
        <v>7166</v>
      </c>
      <c r="G2245" s="49"/>
      <c r="H2245" s="18">
        <v>44649</v>
      </c>
      <c r="I2245" s="98">
        <v>44666</v>
      </c>
      <c r="J2245" s="89">
        <v>1</v>
      </c>
      <c r="K2245" s="98">
        <v>44817</v>
      </c>
      <c r="L2245" s="129">
        <v>1</v>
      </c>
      <c r="M2245" s="59"/>
      <c r="N2245" s="59"/>
      <c r="O2245" s="33"/>
    </row>
    <row r="2246" spans="1:15">
      <c r="A2246" s="92">
        <v>1</v>
      </c>
      <c r="B2246" s="42" t="s">
        <v>7167</v>
      </c>
      <c r="C2246" s="39" t="s">
        <v>7168</v>
      </c>
      <c r="D2246" s="39">
        <v>5241</v>
      </c>
      <c r="E2246" s="39" t="s">
        <v>1792</v>
      </c>
      <c r="F2246" s="39" t="s">
        <v>5851</v>
      </c>
      <c r="G2246" s="49"/>
      <c r="H2246" s="18">
        <v>44649</v>
      </c>
      <c r="I2246" s="98">
        <v>44704</v>
      </c>
      <c r="J2246" s="89">
        <v>1</v>
      </c>
      <c r="K2246" s="98">
        <v>44936</v>
      </c>
      <c r="L2246" s="129">
        <v>1</v>
      </c>
      <c r="M2246" s="59"/>
      <c r="N2246" s="59"/>
      <c r="O2246" s="33"/>
    </row>
    <row r="2247" spans="1:15">
      <c r="A2247" s="92">
        <v>1</v>
      </c>
      <c r="B2247" s="42" t="s">
        <v>7169</v>
      </c>
      <c r="C2247" s="39" t="s">
        <v>7170</v>
      </c>
      <c r="D2247" s="39">
        <v>4994</v>
      </c>
      <c r="E2247" s="39" t="s">
        <v>486</v>
      </c>
      <c r="F2247" s="39" t="s">
        <v>7171</v>
      </c>
      <c r="G2247" s="49"/>
      <c r="H2247" s="18">
        <v>44650</v>
      </c>
      <c r="I2247" s="98">
        <v>44664</v>
      </c>
      <c r="J2247" s="89">
        <v>1</v>
      </c>
      <c r="K2247" s="98">
        <v>45040</v>
      </c>
      <c r="L2247" s="129">
        <v>1</v>
      </c>
      <c r="M2247" s="59"/>
      <c r="N2247" s="59"/>
      <c r="O2247" s="33"/>
    </row>
    <row r="2248" spans="1:15">
      <c r="A2248" s="93">
        <v>1</v>
      </c>
      <c r="B2248" s="42" t="s">
        <v>7172</v>
      </c>
      <c r="C2248" s="39" t="s">
        <v>7173</v>
      </c>
      <c r="D2248" s="39">
        <v>6041</v>
      </c>
      <c r="E2248" s="39" t="s">
        <v>457</v>
      </c>
      <c r="F2248" s="39" t="s">
        <v>5083</v>
      </c>
      <c r="G2248" s="49">
        <v>1</v>
      </c>
      <c r="H2248" s="18">
        <v>44651</v>
      </c>
      <c r="I2248" s="98">
        <v>44680</v>
      </c>
      <c r="J2248" s="89">
        <v>1</v>
      </c>
      <c r="K2248" s="98">
        <v>45273</v>
      </c>
      <c r="L2248" s="129">
        <v>1</v>
      </c>
      <c r="M2248" s="59"/>
      <c r="N2248" s="59"/>
      <c r="O2248" s="33"/>
    </row>
    <row r="2249" spans="1:15">
      <c r="A2249" s="92">
        <v>1</v>
      </c>
      <c r="B2249" s="42" t="s">
        <v>7177</v>
      </c>
      <c r="C2249" s="39" t="s">
        <v>7178</v>
      </c>
      <c r="D2249" s="39">
        <v>6378</v>
      </c>
      <c r="E2249" s="39" t="s">
        <v>746</v>
      </c>
      <c r="F2249" s="39" t="s">
        <v>7179</v>
      </c>
      <c r="G2249" s="49">
        <v>1</v>
      </c>
      <c r="H2249" s="18">
        <v>44651</v>
      </c>
      <c r="I2249" s="98">
        <v>44659</v>
      </c>
      <c r="J2249" s="89">
        <v>1</v>
      </c>
      <c r="K2249" s="98">
        <v>44904</v>
      </c>
      <c r="L2249" s="129">
        <v>1</v>
      </c>
      <c r="M2249" s="59"/>
      <c r="N2249" s="59"/>
      <c r="O2249" s="33"/>
    </row>
    <row r="2250" spans="1:15">
      <c r="A2250" s="92">
        <v>1</v>
      </c>
      <c r="B2250" s="96" t="s">
        <v>7174</v>
      </c>
      <c r="C2250" s="38" t="s">
        <v>7175</v>
      </c>
      <c r="D2250" s="38">
        <v>291</v>
      </c>
      <c r="E2250" s="38" t="s">
        <v>968</v>
      </c>
      <c r="F2250" s="38" t="s">
        <v>7176</v>
      </c>
      <c r="G2250" s="49"/>
      <c r="H2250" s="18">
        <v>44651</v>
      </c>
      <c r="I2250" s="98" t="s">
        <v>2065</v>
      </c>
      <c r="J2250" s="89"/>
      <c r="K2250" s="98" t="str">
        <f ca="1">IF(L2250&lt;&gt;"", IF(K2250&lt;&gt;"",K2250,NOW()),"")</f>
        <v/>
      </c>
      <c r="L2250" s="129"/>
      <c r="M2250" s="59">
        <v>1</v>
      </c>
      <c r="N2250" s="59"/>
      <c r="O2250" s="33"/>
    </row>
    <row r="2251" spans="1:15">
      <c r="A2251" s="92">
        <v>1</v>
      </c>
      <c r="B2251" s="42" t="s">
        <v>7180</v>
      </c>
      <c r="C2251" s="39" t="s">
        <v>7181</v>
      </c>
      <c r="D2251" s="39">
        <v>5350</v>
      </c>
      <c r="E2251" s="39" t="s">
        <v>457</v>
      </c>
      <c r="F2251" s="39" t="s">
        <v>7182</v>
      </c>
      <c r="G2251" s="49">
        <v>1</v>
      </c>
      <c r="H2251" s="18">
        <v>44652</v>
      </c>
      <c r="I2251" s="98">
        <v>44692</v>
      </c>
      <c r="J2251" s="89">
        <v>1</v>
      </c>
      <c r="K2251" s="98">
        <v>44992</v>
      </c>
      <c r="L2251" s="129">
        <v>1</v>
      </c>
      <c r="M2251" s="59"/>
      <c r="N2251" s="59"/>
      <c r="O2251" s="33"/>
    </row>
    <row r="2252" spans="1:15">
      <c r="A2252" s="92">
        <v>1</v>
      </c>
      <c r="B2252" s="42" t="s">
        <v>7183</v>
      </c>
      <c r="C2252" s="39" t="s">
        <v>7184</v>
      </c>
      <c r="D2252" s="39">
        <v>750</v>
      </c>
      <c r="E2252" s="39" t="s">
        <v>4491</v>
      </c>
      <c r="F2252" s="39" t="s">
        <v>7185</v>
      </c>
      <c r="G2252" s="49"/>
      <c r="H2252" s="18">
        <v>44652</v>
      </c>
      <c r="I2252" s="98">
        <v>44679</v>
      </c>
      <c r="J2252" s="89">
        <v>1</v>
      </c>
      <c r="K2252" s="98">
        <v>44806</v>
      </c>
      <c r="L2252" s="129">
        <v>1</v>
      </c>
      <c r="M2252" s="59"/>
      <c r="N2252" s="59"/>
      <c r="O2252" s="33"/>
    </row>
    <row r="2253" spans="1:15">
      <c r="A2253" s="92">
        <v>1</v>
      </c>
      <c r="B2253" s="42" t="s">
        <v>7186</v>
      </c>
      <c r="C2253" s="39" t="s">
        <v>7187</v>
      </c>
      <c r="D2253" s="39">
        <v>6042</v>
      </c>
      <c r="E2253" s="39" t="s">
        <v>7188</v>
      </c>
      <c r="F2253" s="39" t="s">
        <v>7189</v>
      </c>
      <c r="G2253" s="49">
        <v>1</v>
      </c>
      <c r="H2253" s="18">
        <v>44652</v>
      </c>
      <c r="I2253" s="98">
        <v>44684</v>
      </c>
      <c r="J2253" s="89">
        <v>1</v>
      </c>
      <c r="K2253" s="98">
        <v>45051</v>
      </c>
      <c r="L2253" s="129">
        <v>1</v>
      </c>
      <c r="M2253" s="59"/>
      <c r="N2253" s="59"/>
      <c r="O2253" s="33"/>
    </row>
    <row r="2254" spans="1:15">
      <c r="A2254" s="93">
        <v>1</v>
      </c>
      <c r="B2254" s="42" t="s">
        <v>7190</v>
      </c>
      <c r="C2254" s="39" t="s">
        <v>7191</v>
      </c>
      <c r="D2254" s="39">
        <v>6228</v>
      </c>
      <c r="E2254" s="39" t="s">
        <v>7192</v>
      </c>
      <c r="F2254" s="39" t="s">
        <v>7193</v>
      </c>
      <c r="G2254" s="49"/>
      <c r="H2254" s="18">
        <v>44652</v>
      </c>
      <c r="I2254" s="98">
        <v>44672</v>
      </c>
      <c r="J2254" s="89">
        <v>1</v>
      </c>
      <c r="K2254" s="98">
        <v>44887</v>
      </c>
      <c r="L2254" s="129">
        <v>1</v>
      </c>
      <c r="M2254" s="59"/>
      <c r="N2254" s="59"/>
      <c r="O2254" s="33"/>
    </row>
    <row r="2255" spans="1:15">
      <c r="A2255" s="92">
        <v>1</v>
      </c>
      <c r="B2255" s="42" t="s">
        <v>7194</v>
      </c>
      <c r="C2255" s="39" t="s">
        <v>7195</v>
      </c>
      <c r="D2255" s="39">
        <v>6291</v>
      </c>
      <c r="E2255" s="39" t="s">
        <v>641</v>
      </c>
      <c r="F2255" s="39" t="s">
        <v>7196</v>
      </c>
      <c r="G2255" s="49"/>
      <c r="H2255" s="18">
        <v>44655</v>
      </c>
      <c r="I2255" s="98">
        <v>45068</v>
      </c>
      <c r="J2255" s="89">
        <v>1</v>
      </c>
      <c r="K2255" s="98">
        <v>45160</v>
      </c>
      <c r="L2255" s="129">
        <v>1</v>
      </c>
      <c r="M2255" s="59"/>
      <c r="N2255" s="59"/>
      <c r="O2255" s="33"/>
    </row>
    <row r="2256" spans="1:15">
      <c r="A2256" s="92">
        <v>1</v>
      </c>
      <c r="B2256" s="42" t="s">
        <v>7197</v>
      </c>
      <c r="C2256" s="39" t="s">
        <v>7198</v>
      </c>
      <c r="D2256" s="39">
        <v>1601</v>
      </c>
      <c r="E2256" s="39" t="s">
        <v>1207</v>
      </c>
      <c r="F2256" s="39" t="s">
        <v>7199</v>
      </c>
      <c r="G2256" s="49"/>
      <c r="H2256" s="18">
        <v>44657</v>
      </c>
      <c r="I2256" s="98">
        <v>44685</v>
      </c>
      <c r="J2256" s="89">
        <v>1</v>
      </c>
      <c r="K2256" s="98">
        <v>44816</v>
      </c>
      <c r="L2256" s="129">
        <v>1</v>
      </c>
      <c r="M2256" s="59"/>
      <c r="N2256" s="59"/>
      <c r="O2256" s="33"/>
    </row>
    <row r="2257" spans="1:15">
      <c r="A2257" s="92">
        <v>1</v>
      </c>
      <c r="B2257" s="42" t="s">
        <v>7200</v>
      </c>
      <c r="C2257" s="39" t="s">
        <v>7201</v>
      </c>
      <c r="D2257" s="39">
        <v>1605</v>
      </c>
      <c r="E2257" s="39" t="s">
        <v>1207</v>
      </c>
      <c r="F2257" s="39" t="s">
        <v>7202</v>
      </c>
      <c r="G2257" s="49"/>
      <c r="H2257" s="18">
        <v>44657</v>
      </c>
      <c r="I2257" s="98">
        <v>44671</v>
      </c>
      <c r="J2257" s="89">
        <v>1</v>
      </c>
      <c r="K2257" s="98">
        <v>44820</v>
      </c>
      <c r="L2257" s="129">
        <v>1</v>
      </c>
      <c r="M2257" s="59"/>
      <c r="N2257" s="59"/>
      <c r="O2257" s="33"/>
    </row>
    <row r="2258" spans="1:15">
      <c r="A2258" s="92">
        <v>1</v>
      </c>
      <c r="B2258" s="42" t="s">
        <v>7203</v>
      </c>
      <c r="C2258" s="39" t="s">
        <v>7204</v>
      </c>
      <c r="D2258" s="39">
        <v>5740</v>
      </c>
      <c r="E2258" s="39" t="s">
        <v>1005</v>
      </c>
      <c r="F2258" s="39" t="s">
        <v>7205</v>
      </c>
      <c r="G2258" s="49">
        <v>1</v>
      </c>
      <c r="H2258" s="18">
        <v>44657</v>
      </c>
      <c r="I2258" s="98">
        <v>44721</v>
      </c>
      <c r="J2258" s="89">
        <v>1</v>
      </c>
      <c r="K2258" s="98">
        <v>44900</v>
      </c>
      <c r="L2258" s="129">
        <v>1</v>
      </c>
      <c r="M2258" s="59"/>
      <c r="N2258" s="59"/>
      <c r="O2258" s="33"/>
    </row>
    <row r="2259" spans="1:15">
      <c r="A2259" s="92">
        <v>1</v>
      </c>
      <c r="B2259" s="42" t="s">
        <v>7206</v>
      </c>
      <c r="C2259" s="39" t="s">
        <v>7207</v>
      </c>
      <c r="D2259" s="39">
        <v>395</v>
      </c>
      <c r="E2259" s="39" t="s">
        <v>465</v>
      </c>
      <c r="F2259" s="39" t="s">
        <v>7208</v>
      </c>
      <c r="G2259" s="49"/>
      <c r="H2259" s="18">
        <v>44658</v>
      </c>
      <c r="I2259" s="98">
        <v>44740</v>
      </c>
      <c r="J2259" s="89">
        <v>1</v>
      </c>
      <c r="K2259" s="98">
        <v>45141</v>
      </c>
      <c r="L2259" s="129">
        <v>1</v>
      </c>
      <c r="M2259" s="59"/>
      <c r="N2259" s="59"/>
      <c r="O2259" s="33"/>
    </row>
    <row r="2260" spans="1:15">
      <c r="A2260" s="93">
        <v>1</v>
      </c>
      <c r="B2260" s="96" t="s">
        <v>7209</v>
      </c>
      <c r="C2260" s="38" t="s">
        <v>7210</v>
      </c>
      <c r="D2260" s="38">
        <v>1732</v>
      </c>
      <c r="E2260" s="38" t="s">
        <v>7035</v>
      </c>
      <c r="F2260" s="38" t="s">
        <v>7211</v>
      </c>
      <c r="G2260" s="49"/>
      <c r="H2260" s="18">
        <v>44658</v>
      </c>
      <c r="I2260" s="98">
        <v>45189</v>
      </c>
      <c r="J2260" s="89">
        <v>1</v>
      </c>
      <c r="K2260" s="98" t="str">
        <f ca="1">IF(L2260&lt;&gt;"", IF(K2260&lt;&gt;"",K2260,NOW()),"")</f>
        <v/>
      </c>
      <c r="L2260" s="129"/>
      <c r="M2260" s="59"/>
      <c r="N2260" s="59">
        <v>1</v>
      </c>
      <c r="O2260" s="33"/>
    </row>
    <row r="2261" spans="1:15">
      <c r="A2261" s="92">
        <v>1</v>
      </c>
      <c r="B2261" s="42" t="s">
        <v>7212</v>
      </c>
      <c r="C2261" s="39" t="s">
        <v>7213</v>
      </c>
      <c r="D2261" s="39">
        <v>1374</v>
      </c>
      <c r="E2261" s="39" t="s">
        <v>293</v>
      </c>
      <c r="F2261" s="39" t="s">
        <v>7214</v>
      </c>
      <c r="G2261" s="49"/>
      <c r="H2261" s="18">
        <v>44659</v>
      </c>
      <c r="I2261" s="98">
        <v>44691</v>
      </c>
      <c r="J2261" s="89">
        <v>1</v>
      </c>
      <c r="K2261" s="98">
        <v>45782</v>
      </c>
      <c r="L2261" s="129">
        <v>1</v>
      </c>
      <c r="M2261" s="59"/>
      <c r="N2261" s="59"/>
      <c r="O2261" s="33"/>
    </row>
    <row r="2262" spans="1:15">
      <c r="A2262" s="92">
        <v>1</v>
      </c>
      <c r="B2262" s="42" t="s">
        <v>7215</v>
      </c>
      <c r="C2262" s="39" t="s">
        <v>7216</v>
      </c>
      <c r="D2262" s="39">
        <v>1384</v>
      </c>
      <c r="E2262" s="39" t="s">
        <v>649</v>
      </c>
      <c r="F2262" s="39" t="s">
        <v>7217</v>
      </c>
      <c r="G2262" s="49">
        <v>1</v>
      </c>
      <c r="H2262" s="18">
        <v>44659</v>
      </c>
      <c r="I2262" s="98">
        <v>44792</v>
      </c>
      <c r="J2262" s="89">
        <v>1</v>
      </c>
      <c r="K2262" s="98">
        <v>44861</v>
      </c>
      <c r="L2262" s="129">
        <v>1</v>
      </c>
      <c r="M2262" s="59"/>
      <c r="N2262" s="59"/>
      <c r="O2262" s="33"/>
    </row>
    <row r="2263" spans="1:15">
      <c r="A2263" s="92">
        <v>1</v>
      </c>
      <c r="B2263" s="165" t="s">
        <v>7218</v>
      </c>
      <c r="C2263" s="51" t="s">
        <v>7219</v>
      </c>
      <c r="D2263" s="51">
        <v>560</v>
      </c>
      <c r="E2263" s="51" t="s">
        <v>6897</v>
      </c>
      <c r="F2263" s="51" t="s">
        <v>6898</v>
      </c>
      <c r="G2263" s="81"/>
      <c r="H2263" s="18">
        <v>44662</v>
      </c>
      <c r="I2263" s="98">
        <v>44679</v>
      </c>
      <c r="J2263" s="89">
        <v>1</v>
      </c>
      <c r="K2263" s="98">
        <v>44838</v>
      </c>
      <c r="L2263" s="129">
        <v>1</v>
      </c>
      <c r="M2263" s="59"/>
      <c r="N2263" s="59"/>
      <c r="O2263" s="33"/>
    </row>
    <row r="2264" spans="1:15">
      <c r="A2264" s="92">
        <v>1</v>
      </c>
      <c r="B2264" s="42" t="s">
        <v>7220</v>
      </c>
      <c r="C2264" s="39" t="s">
        <v>7221</v>
      </c>
      <c r="D2264" s="39">
        <v>1636</v>
      </c>
      <c r="E2264" s="39" t="s">
        <v>7222</v>
      </c>
      <c r="F2264" s="39" t="s">
        <v>7223</v>
      </c>
      <c r="G2264" s="49"/>
      <c r="H2264" s="18">
        <v>44662</v>
      </c>
      <c r="I2264" s="98">
        <v>44683</v>
      </c>
      <c r="J2264" s="89">
        <v>1</v>
      </c>
      <c r="K2264" s="98">
        <v>45042</v>
      </c>
      <c r="L2264" s="129">
        <v>1</v>
      </c>
      <c r="M2264" s="59"/>
      <c r="N2264" s="59"/>
      <c r="O2264" s="33"/>
    </row>
    <row r="2265" spans="1:15">
      <c r="A2265" s="92">
        <v>1</v>
      </c>
      <c r="B2265" s="42" t="s">
        <v>7224</v>
      </c>
      <c r="C2265" s="39" t="s">
        <v>7225</v>
      </c>
      <c r="D2265" s="39">
        <v>5260</v>
      </c>
      <c r="E2265" s="39" t="s">
        <v>164</v>
      </c>
      <c r="F2265" s="39" t="s">
        <v>7226</v>
      </c>
      <c r="G2265" s="49"/>
      <c r="H2265" s="18">
        <v>44662</v>
      </c>
      <c r="I2265" s="98">
        <v>44741</v>
      </c>
      <c r="J2265" s="89">
        <v>1</v>
      </c>
      <c r="K2265" s="98">
        <v>45194</v>
      </c>
      <c r="L2265" s="129">
        <v>1</v>
      </c>
      <c r="M2265" s="59"/>
      <c r="N2265" s="59"/>
      <c r="O2265" s="33"/>
    </row>
    <row r="2266" spans="1:15">
      <c r="A2266" s="93">
        <v>1</v>
      </c>
      <c r="B2266" s="42" t="s">
        <v>7227</v>
      </c>
      <c r="C2266" s="39" t="s">
        <v>7228</v>
      </c>
      <c r="D2266" s="39">
        <v>82</v>
      </c>
      <c r="E2266" s="39" t="s">
        <v>2884</v>
      </c>
      <c r="F2266" s="39" t="s">
        <v>7229</v>
      </c>
      <c r="G2266" s="49"/>
      <c r="H2266" s="18">
        <v>44663</v>
      </c>
      <c r="I2266" s="98">
        <v>45380</v>
      </c>
      <c r="J2266" s="89">
        <v>1</v>
      </c>
      <c r="K2266" s="98">
        <v>45604</v>
      </c>
      <c r="L2266" s="129">
        <v>1</v>
      </c>
      <c r="M2266" s="59"/>
      <c r="N2266" s="59"/>
      <c r="O2266" s="33"/>
    </row>
    <row r="2267" spans="1:15">
      <c r="A2267" s="92">
        <v>1</v>
      </c>
      <c r="B2267" s="42" t="s">
        <v>7230</v>
      </c>
      <c r="C2267" s="39" t="s">
        <v>7231</v>
      </c>
      <c r="D2267" s="39">
        <v>6683</v>
      </c>
      <c r="E2267" s="39" t="s">
        <v>2068</v>
      </c>
      <c r="F2267" s="39" t="s">
        <v>7232</v>
      </c>
      <c r="G2267" s="49"/>
      <c r="H2267" s="18">
        <v>44663</v>
      </c>
      <c r="I2267" s="98">
        <v>44748</v>
      </c>
      <c r="J2267" s="89">
        <v>1</v>
      </c>
      <c r="K2267" s="98">
        <v>46094</v>
      </c>
      <c r="L2267" s="129">
        <v>1</v>
      </c>
      <c r="M2267" s="59"/>
      <c r="N2267" s="59"/>
      <c r="O2267" s="33"/>
    </row>
    <row r="2268" spans="1:15">
      <c r="A2268" s="92">
        <v>1</v>
      </c>
      <c r="B2268" s="42" t="s">
        <v>7233</v>
      </c>
      <c r="C2268" s="39" t="s">
        <v>7234</v>
      </c>
      <c r="D2268" s="39">
        <v>5909</v>
      </c>
      <c r="E2268" s="39" t="s">
        <v>1331</v>
      </c>
      <c r="F2268" s="39" t="s">
        <v>7235</v>
      </c>
      <c r="G2268" s="49"/>
      <c r="H2268" s="18">
        <v>44663</v>
      </c>
      <c r="I2268" s="98">
        <v>45387</v>
      </c>
      <c r="J2268" s="89">
        <v>1</v>
      </c>
      <c r="K2268" s="98">
        <v>45628</v>
      </c>
      <c r="L2268" s="129">
        <v>1</v>
      </c>
      <c r="M2268" s="59"/>
      <c r="N2268" s="59"/>
      <c r="O2268" s="33"/>
    </row>
    <row r="2269" spans="1:15">
      <c r="A2269" s="92">
        <v>1</v>
      </c>
      <c r="B2269" s="42" t="s">
        <v>7236</v>
      </c>
      <c r="C2269" s="39" t="s">
        <v>7237</v>
      </c>
      <c r="D2269" s="39">
        <v>1350</v>
      </c>
      <c r="E2269" s="39" t="s">
        <v>757</v>
      </c>
      <c r="F2269" s="39" t="s">
        <v>7238</v>
      </c>
      <c r="G2269" s="49">
        <v>1</v>
      </c>
      <c r="H2269" s="18">
        <v>44663</v>
      </c>
      <c r="I2269" s="98">
        <v>44678</v>
      </c>
      <c r="J2269" s="89">
        <v>1</v>
      </c>
      <c r="K2269" s="98">
        <v>44837</v>
      </c>
      <c r="L2269" s="129">
        <v>1</v>
      </c>
      <c r="M2269" s="59"/>
      <c r="N2269" s="59"/>
      <c r="O2269" s="33"/>
    </row>
    <row r="2270" spans="1:15">
      <c r="A2270" s="92">
        <v>1</v>
      </c>
      <c r="B2270" s="42" t="s">
        <v>7239</v>
      </c>
      <c r="C2270" s="39" t="s">
        <v>7240</v>
      </c>
      <c r="D2270" s="39">
        <v>6319</v>
      </c>
      <c r="E2270" s="39" t="s">
        <v>457</v>
      </c>
      <c r="F2270" s="39" t="s">
        <v>7241</v>
      </c>
      <c r="G2270" s="49">
        <v>1</v>
      </c>
      <c r="H2270" s="18">
        <v>44663</v>
      </c>
      <c r="I2270" s="98">
        <v>44678</v>
      </c>
      <c r="J2270" s="89">
        <v>1</v>
      </c>
      <c r="K2270" s="98">
        <v>44859</v>
      </c>
      <c r="L2270" s="129">
        <v>1</v>
      </c>
      <c r="M2270" s="59"/>
      <c r="N2270" s="59"/>
      <c r="O2270" s="33"/>
    </row>
    <row r="2271" spans="1:15">
      <c r="A2271" s="92">
        <v>1</v>
      </c>
      <c r="B2271" s="42" t="s">
        <v>7242</v>
      </c>
      <c r="C2271" s="39" t="s">
        <v>7243</v>
      </c>
      <c r="D2271" s="39">
        <v>5896</v>
      </c>
      <c r="E2271" s="39" t="s">
        <v>4526</v>
      </c>
      <c r="F2271" s="39" t="s">
        <v>7244</v>
      </c>
      <c r="G2271" s="49">
        <v>1</v>
      </c>
      <c r="H2271" s="18">
        <v>44664</v>
      </c>
      <c r="I2271" s="98">
        <v>44701</v>
      </c>
      <c r="J2271" s="89">
        <v>1</v>
      </c>
      <c r="K2271" s="98">
        <v>45140</v>
      </c>
      <c r="L2271" s="129">
        <v>1</v>
      </c>
      <c r="M2271" s="59"/>
      <c r="N2271" s="59"/>
      <c r="O2271" s="33"/>
    </row>
    <row r="2272" spans="1:15">
      <c r="A2272" s="93">
        <v>1</v>
      </c>
      <c r="B2272" s="42" t="s">
        <v>7245</v>
      </c>
      <c r="C2272" s="39" t="s">
        <v>7246</v>
      </c>
      <c r="D2272" s="39">
        <v>1605</v>
      </c>
      <c r="E2272" s="39" t="s">
        <v>779</v>
      </c>
      <c r="F2272" s="39" t="s">
        <v>7247</v>
      </c>
      <c r="G2272" s="49"/>
      <c r="H2272" s="18">
        <v>44664</v>
      </c>
      <c r="I2272" s="98">
        <v>44725</v>
      </c>
      <c r="J2272" s="89">
        <v>1</v>
      </c>
      <c r="K2272" s="98">
        <v>44960</v>
      </c>
      <c r="L2272" s="129">
        <v>1</v>
      </c>
      <c r="M2272" s="59"/>
      <c r="N2272" s="59"/>
      <c r="O2272" s="33"/>
    </row>
    <row r="2273" spans="1:15">
      <c r="A2273" s="92">
        <v>1</v>
      </c>
      <c r="B2273" s="42" t="s">
        <v>7248</v>
      </c>
      <c r="C2273" s="39" t="s">
        <v>7249</v>
      </c>
      <c r="D2273" s="39">
        <v>6286</v>
      </c>
      <c r="E2273" s="39" t="s">
        <v>3839</v>
      </c>
      <c r="F2273" s="39" t="s">
        <v>7250</v>
      </c>
      <c r="G2273" s="49"/>
      <c r="H2273" s="18">
        <v>44664</v>
      </c>
      <c r="I2273" s="98">
        <v>44691</v>
      </c>
      <c r="J2273" s="89">
        <v>1</v>
      </c>
      <c r="K2273" s="98">
        <v>45103</v>
      </c>
      <c r="L2273" s="129">
        <v>1</v>
      </c>
      <c r="M2273" s="59"/>
      <c r="N2273" s="59"/>
      <c r="O2273" s="33"/>
    </row>
    <row r="2274" spans="1:15">
      <c r="A2274" s="92">
        <v>1</v>
      </c>
      <c r="B2274" s="42" t="s">
        <v>7251</v>
      </c>
      <c r="C2274" s="39" t="s">
        <v>7252</v>
      </c>
      <c r="D2274" s="39">
        <v>1540</v>
      </c>
      <c r="E2274" s="39" t="s">
        <v>2596</v>
      </c>
      <c r="F2274" s="39" t="s">
        <v>7253</v>
      </c>
      <c r="G2274" s="49"/>
      <c r="H2274" s="18">
        <v>44664</v>
      </c>
      <c r="I2274" s="98">
        <v>44691</v>
      </c>
      <c r="J2274" s="89">
        <v>1</v>
      </c>
      <c r="K2274" s="98">
        <v>45020</v>
      </c>
      <c r="L2274" s="129">
        <v>1</v>
      </c>
      <c r="M2274" s="59"/>
      <c r="N2274" s="59"/>
      <c r="O2274" s="33"/>
    </row>
    <row r="2275" spans="1:15">
      <c r="A2275" s="92">
        <v>1</v>
      </c>
      <c r="B2275" s="42" t="s">
        <v>7256</v>
      </c>
      <c r="C2275" s="39" t="s">
        <v>7257</v>
      </c>
      <c r="D2275" s="39">
        <v>1369</v>
      </c>
      <c r="E2275" s="39" t="s">
        <v>692</v>
      </c>
      <c r="F2275" s="39" t="s">
        <v>7258</v>
      </c>
      <c r="G2275" s="49"/>
      <c r="H2275" s="18">
        <v>44664</v>
      </c>
      <c r="I2275" s="98">
        <v>44679</v>
      </c>
      <c r="J2275" s="89">
        <v>1</v>
      </c>
      <c r="K2275" s="98">
        <v>44936</v>
      </c>
      <c r="L2275" s="129">
        <v>1</v>
      </c>
      <c r="M2275" s="59"/>
      <c r="N2275" s="59"/>
      <c r="O2275" s="33"/>
    </row>
    <row r="2276" spans="1:15">
      <c r="A2276" s="92">
        <v>1</v>
      </c>
      <c r="B2276" s="42" t="s">
        <v>7259</v>
      </c>
      <c r="C2276" s="39" t="s">
        <v>7260</v>
      </c>
      <c r="D2276" s="39">
        <v>6270</v>
      </c>
      <c r="E2276" s="39" t="s">
        <v>823</v>
      </c>
      <c r="F2276" s="39" t="s">
        <v>7261</v>
      </c>
      <c r="G2276" s="49"/>
      <c r="H2276" s="18">
        <v>44664</v>
      </c>
      <c r="I2276" s="98">
        <v>44694</v>
      </c>
      <c r="J2276" s="89">
        <v>1</v>
      </c>
      <c r="K2276" s="98">
        <v>44957</v>
      </c>
      <c r="L2276" s="129">
        <v>1</v>
      </c>
      <c r="M2276" s="59"/>
      <c r="N2276" s="59"/>
      <c r="O2276" s="33"/>
    </row>
    <row r="2277" spans="1:15">
      <c r="A2277" s="92">
        <v>1</v>
      </c>
      <c r="B2277" s="96" t="s">
        <v>7254</v>
      </c>
      <c r="C2277" s="38" t="s">
        <v>7255</v>
      </c>
      <c r="D2277" s="38">
        <v>594</v>
      </c>
      <c r="E2277" s="38" t="s">
        <v>800</v>
      </c>
      <c r="F2277" s="38" t="s">
        <v>7253</v>
      </c>
      <c r="G2277" s="49"/>
      <c r="H2277" s="18">
        <v>44664</v>
      </c>
      <c r="I2277" s="98">
        <v>44987</v>
      </c>
      <c r="J2277" s="89">
        <v>1</v>
      </c>
      <c r="K2277" s="98" t="str">
        <f ca="1">IF(L2277&lt;&gt;"", IF(K2277&lt;&gt;"",K2277,NOW()),"")</f>
        <v/>
      </c>
      <c r="L2277" s="129"/>
      <c r="M2277" s="59"/>
      <c r="N2277" s="59">
        <v>1</v>
      </c>
      <c r="O2277" s="33"/>
    </row>
    <row r="2278" spans="1:15">
      <c r="A2278" s="93">
        <v>1</v>
      </c>
      <c r="B2278" s="42" t="s">
        <v>7262</v>
      </c>
      <c r="C2278" s="39" t="s">
        <v>7263</v>
      </c>
      <c r="D2278" s="39">
        <v>5915</v>
      </c>
      <c r="E2278" s="39" t="s">
        <v>4526</v>
      </c>
      <c r="F2278" s="39" t="s">
        <v>5237</v>
      </c>
      <c r="G2278" s="49">
        <v>1</v>
      </c>
      <c r="H2278" s="18">
        <v>44665</v>
      </c>
      <c r="I2278" s="98">
        <v>44685</v>
      </c>
      <c r="J2278" s="89">
        <v>1</v>
      </c>
      <c r="K2278" s="98">
        <v>45148</v>
      </c>
      <c r="L2278" s="129">
        <v>1</v>
      </c>
      <c r="M2278" s="59"/>
      <c r="N2278" s="59"/>
      <c r="O2278" s="33"/>
    </row>
    <row r="2279" spans="1:15">
      <c r="A2279" s="92">
        <v>1</v>
      </c>
      <c r="B2279" s="42" t="s">
        <v>7264</v>
      </c>
      <c r="C2279" s="39" t="s">
        <v>7265</v>
      </c>
      <c r="D2279" s="39">
        <v>579</v>
      </c>
      <c r="E2279" s="39" t="s">
        <v>6897</v>
      </c>
      <c r="F2279" s="39" t="s">
        <v>6898</v>
      </c>
      <c r="G2279" s="49"/>
      <c r="H2279" s="18">
        <v>44665</v>
      </c>
      <c r="I2279" s="98">
        <v>44679</v>
      </c>
      <c r="J2279" s="89">
        <v>1</v>
      </c>
      <c r="K2279" s="98">
        <v>44868</v>
      </c>
      <c r="L2279" s="129">
        <v>1</v>
      </c>
      <c r="M2279" s="59"/>
      <c r="N2279" s="59"/>
      <c r="O2279" s="33"/>
    </row>
    <row r="2280" spans="1:15">
      <c r="A2280" s="92">
        <v>1</v>
      </c>
      <c r="B2280" s="42" t="s">
        <v>7266</v>
      </c>
      <c r="C2280" s="39" t="s">
        <v>7265</v>
      </c>
      <c r="D2280" s="39">
        <v>580</v>
      </c>
      <c r="E2280" s="39" t="s">
        <v>6897</v>
      </c>
      <c r="F2280" s="39" t="s">
        <v>7267</v>
      </c>
      <c r="G2280" s="49"/>
      <c r="H2280" s="18">
        <v>44665</v>
      </c>
      <c r="I2280" s="98">
        <v>44679</v>
      </c>
      <c r="J2280" s="89">
        <v>1</v>
      </c>
      <c r="K2280" s="98">
        <v>44868</v>
      </c>
      <c r="L2280" s="129">
        <v>1</v>
      </c>
      <c r="M2280" s="59"/>
      <c r="N2280" s="59"/>
      <c r="O2280" s="33"/>
    </row>
    <row r="2281" spans="1:15">
      <c r="A2281" s="92">
        <v>1</v>
      </c>
      <c r="B2281" s="42" t="s">
        <v>7268</v>
      </c>
      <c r="C2281" s="39" t="s">
        <v>7219</v>
      </c>
      <c r="D2281" s="39">
        <v>559</v>
      </c>
      <c r="E2281" s="39" t="s">
        <v>6897</v>
      </c>
      <c r="F2281" s="39" t="s">
        <v>7267</v>
      </c>
      <c r="G2281" s="49"/>
      <c r="H2281" s="18">
        <v>44665</v>
      </c>
      <c r="I2281" s="98">
        <v>44679</v>
      </c>
      <c r="J2281" s="89">
        <v>1</v>
      </c>
      <c r="K2281" s="98">
        <v>44838</v>
      </c>
      <c r="L2281" s="129">
        <v>1</v>
      </c>
      <c r="M2281" s="59"/>
      <c r="N2281" s="59"/>
      <c r="O2281" s="33"/>
    </row>
    <row r="2282" spans="1:15">
      <c r="A2282" s="92">
        <v>1</v>
      </c>
      <c r="B2282" s="42" t="s">
        <v>7269</v>
      </c>
      <c r="C2282" s="39" t="s">
        <v>7270</v>
      </c>
      <c r="D2282" s="39">
        <v>4941</v>
      </c>
      <c r="E2282" s="39" t="s">
        <v>1131</v>
      </c>
      <c r="F2282" s="39" t="s">
        <v>7271</v>
      </c>
      <c r="G2282" s="49"/>
      <c r="H2282" s="18">
        <v>44665</v>
      </c>
      <c r="I2282" s="98">
        <v>44683</v>
      </c>
      <c r="J2282" s="89">
        <v>1</v>
      </c>
      <c r="K2282" s="98">
        <v>44813</v>
      </c>
      <c r="L2282" s="129">
        <v>1</v>
      </c>
      <c r="M2282" s="59"/>
      <c r="N2282" s="59"/>
      <c r="O2282" s="33"/>
    </row>
    <row r="2283" spans="1:15">
      <c r="A2283" s="92">
        <v>1</v>
      </c>
      <c r="B2283" s="42" t="s">
        <v>7272</v>
      </c>
      <c r="C2283" s="39" t="s">
        <v>7273</v>
      </c>
      <c r="D2283" s="39">
        <v>1413</v>
      </c>
      <c r="E2283" s="39" t="s">
        <v>1327</v>
      </c>
      <c r="F2283" s="39" t="s">
        <v>7274</v>
      </c>
      <c r="G2283" s="49">
        <v>1</v>
      </c>
      <c r="H2283" s="18">
        <v>44665</v>
      </c>
      <c r="I2283" s="98">
        <v>44677</v>
      </c>
      <c r="J2283" s="89">
        <v>1</v>
      </c>
      <c r="K2283" s="98">
        <v>44762</v>
      </c>
      <c r="L2283" s="129">
        <v>1</v>
      </c>
      <c r="M2283" s="59"/>
      <c r="N2283" s="59"/>
      <c r="O2283" s="33"/>
    </row>
    <row r="2284" spans="1:15">
      <c r="A2284" s="92">
        <v>1</v>
      </c>
      <c r="B2284" s="42" t="s">
        <v>7278</v>
      </c>
      <c r="C2284" s="39" t="s">
        <v>7279</v>
      </c>
      <c r="D2284" s="39">
        <v>6137</v>
      </c>
      <c r="E2284" s="39" t="s">
        <v>5180</v>
      </c>
      <c r="F2284" s="39" t="s">
        <v>7280</v>
      </c>
      <c r="G2284" s="49"/>
      <c r="H2284" s="18">
        <v>44665</v>
      </c>
      <c r="I2284" s="98">
        <v>44697</v>
      </c>
      <c r="J2284" s="89">
        <v>1</v>
      </c>
      <c r="K2284" s="98">
        <v>45063</v>
      </c>
      <c r="L2284" s="129">
        <v>1</v>
      </c>
      <c r="M2284" s="59"/>
      <c r="N2284" s="59"/>
      <c r="O2284" s="33"/>
    </row>
    <row r="2285" spans="1:15">
      <c r="A2285" s="93">
        <v>1</v>
      </c>
      <c r="B2285" s="96" t="s">
        <v>7275</v>
      </c>
      <c r="C2285" s="38" t="s">
        <v>7276</v>
      </c>
      <c r="D2285" s="38">
        <v>7020</v>
      </c>
      <c r="E2285" s="38" t="s">
        <v>989</v>
      </c>
      <c r="F2285" s="38" t="s">
        <v>7277</v>
      </c>
      <c r="G2285" s="49"/>
      <c r="H2285" s="18">
        <v>44665</v>
      </c>
      <c r="I2285" s="98" t="str">
        <f ca="1">IF(J2285&lt;&gt;"",IF(I2285&lt;&gt;"",I2285,NOW()),"")</f>
        <v/>
      </c>
      <c r="J2285" s="89"/>
      <c r="K2285" s="98" t="str">
        <f ca="1">IF(L2285&lt;&gt;"", IF(K2285&lt;&gt;"",K2285,NOW()),"")</f>
        <v/>
      </c>
      <c r="L2285" s="129"/>
      <c r="M2285" s="59">
        <v>1</v>
      </c>
      <c r="N2285" s="59"/>
      <c r="O2285" s="33"/>
    </row>
    <row r="2286" spans="1:15">
      <c r="A2286" s="92">
        <v>1</v>
      </c>
      <c r="B2286" s="42" t="s">
        <v>7281</v>
      </c>
      <c r="C2286" s="39" t="s">
        <v>7282</v>
      </c>
      <c r="D2286" s="39">
        <v>5227</v>
      </c>
      <c r="E2286" s="39" t="s">
        <v>7283</v>
      </c>
      <c r="F2286" s="39" t="s">
        <v>7284</v>
      </c>
      <c r="G2286" s="49"/>
      <c r="H2286" s="18">
        <v>44666</v>
      </c>
      <c r="I2286" s="98">
        <v>44699</v>
      </c>
      <c r="J2286" s="89">
        <v>1</v>
      </c>
      <c r="K2286" s="98">
        <v>44957</v>
      </c>
      <c r="L2286" s="129">
        <v>1</v>
      </c>
      <c r="M2286" s="59"/>
      <c r="N2286" s="59"/>
      <c r="O2286" s="33"/>
    </row>
    <row r="2287" spans="1:15">
      <c r="A2287" s="92">
        <v>1</v>
      </c>
      <c r="B2287" s="128" t="s">
        <v>7285</v>
      </c>
      <c r="C2287" s="17" t="s">
        <v>7286</v>
      </c>
      <c r="D2287" s="17">
        <v>1765</v>
      </c>
      <c r="E2287" s="17" t="s">
        <v>953</v>
      </c>
      <c r="F2287" s="17" t="s">
        <v>7287</v>
      </c>
      <c r="G2287" s="49"/>
      <c r="H2287" s="18">
        <v>44669</v>
      </c>
      <c r="I2287" s="98">
        <v>44769</v>
      </c>
      <c r="J2287" s="89">
        <v>1</v>
      </c>
      <c r="K2287" s="98" t="str">
        <f ca="1">IF(L2287&lt;&gt;"", IF(K2287&lt;&gt;"",K2287,NOW()),"")</f>
        <v/>
      </c>
      <c r="L2287" s="129"/>
      <c r="M2287" s="59"/>
      <c r="N2287" s="59"/>
      <c r="O2287" s="33"/>
    </row>
    <row r="2288" spans="1:15">
      <c r="A2288" s="92">
        <v>1</v>
      </c>
      <c r="B2288" s="42" t="s">
        <v>7288</v>
      </c>
      <c r="C2288" s="39" t="s">
        <v>7289</v>
      </c>
      <c r="D2288" s="39">
        <v>1446</v>
      </c>
      <c r="E2288" s="39" t="s">
        <v>2621</v>
      </c>
      <c r="F2288" s="39" t="s">
        <v>7290</v>
      </c>
      <c r="G2288" s="49">
        <v>1</v>
      </c>
      <c r="H2288" s="18">
        <v>44670</v>
      </c>
      <c r="I2288" s="98">
        <v>44680</v>
      </c>
      <c r="J2288" s="89">
        <v>1</v>
      </c>
      <c r="K2288" s="98">
        <v>44879</v>
      </c>
      <c r="L2288" s="129">
        <v>1</v>
      </c>
      <c r="M2288" s="59"/>
      <c r="N2288" s="59"/>
      <c r="O2288" s="33"/>
    </row>
    <row r="2289" spans="1:15">
      <c r="A2289" s="92">
        <v>1</v>
      </c>
      <c r="B2289" s="42" t="s">
        <v>7291</v>
      </c>
      <c r="C2289" s="39" t="s">
        <v>7292</v>
      </c>
      <c r="D2289" s="39">
        <v>5021</v>
      </c>
      <c r="E2289" s="39" t="s">
        <v>486</v>
      </c>
      <c r="F2289" s="39" t="s">
        <v>7293</v>
      </c>
      <c r="G2289" s="49">
        <v>1</v>
      </c>
      <c r="H2289" s="18">
        <v>44670</v>
      </c>
      <c r="I2289" s="98">
        <v>44680</v>
      </c>
      <c r="J2289" s="89">
        <v>1</v>
      </c>
      <c r="K2289" s="98">
        <v>44880</v>
      </c>
      <c r="L2289" s="129">
        <v>1</v>
      </c>
      <c r="M2289" s="59"/>
      <c r="N2289" s="59"/>
      <c r="O2289" s="33"/>
    </row>
    <row r="2290" spans="1:15">
      <c r="A2290" s="93">
        <v>1</v>
      </c>
      <c r="B2290" s="42" t="s">
        <v>7294</v>
      </c>
      <c r="C2290" s="39" t="s">
        <v>7295</v>
      </c>
      <c r="D2290" s="39">
        <v>1329</v>
      </c>
      <c r="E2290" s="39" t="s">
        <v>3410</v>
      </c>
      <c r="F2290" s="39" t="s">
        <v>7296</v>
      </c>
      <c r="G2290" s="49"/>
      <c r="H2290" s="18">
        <v>44670</v>
      </c>
      <c r="I2290" s="98">
        <v>44683</v>
      </c>
      <c r="J2290" s="89">
        <v>1</v>
      </c>
      <c r="K2290" s="98">
        <v>44832</v>
      </c>
      <c r="L2290" s="129">
        <v>1</v>
      </c>
      <c r="M2290" s="59"/>
      <c r="N2290" s="59"/>
      <c r="O2290" s="33"/>
    </row>
    <row r="2291" spans="1:15">
      <c r="A2291" s="92">
        <v>1</v>
      </c>
      <c r="B2291" s="42" t="s">
        <v>7297</v>
      </c>
      <c r="C2291" s="39" t="s">
        <v>7298</v>
      </c>
      <c r="D2291" s="39">
        <v>371</v>
      </c>
      <c r="E2291" s="39" t="s">
        <v>2688</v>
      </c>
      <c r="F2291" s="39" t="s">
        <v>6750</v>
      </c>
      <c r="G2291" s="49"/>
      <c r="H2291" s="18">
        <v>44671</v>
      </c>
      <c r="I2291" s="98">
        <v>44725</v>
      </c>
      <c r="J2291" s="89">
        <v>1</v>
      </c>
      <c r="K2291" s="98">
        <v>45260</v>
      </c>
      <c r="L2291" s="129">
        <v>1</v>
      </c>
      <c r="M2291" s="59"/>
      <c r="N2291" s="59"/>
      <c r="O2291" s="33"/>
    </row>
    <row r="2292" spans="1:15">
      <c r="A2292" s="92">
        <v>1</v>
      </c>
      <c r="B2292" s="42" t="s">
        <v>7299</v>
      </c>
      <c r="C2292" s="39" t="s">
        <v>7300</v>
      </c>
      <c r="D2292" s="39">
        <v>5570</v>
      </c>
      <c r="E2292" s="39" t="s">
        <v>1139</v>
      </c>
      <c r="F2292" s="39" t="s">
        <v>7301</v>
      </c>
      <c r="G2292" s="49"/>
      <c r="H2292" s="18">
        <v>44672</v>
      </c>
      <c r="I2292" s="98">
        <v>44698</v>
      </c>
      <c r="J2292" s="89">
        <v>1</v>
      </c>
      <c r="K2292" s="98">
        <v>45859</v>
      </c>
      <c r="L2292" s="129">
        <v>1</v>
      </c>
      <c r="M2292" s="59"/>
      <c r="N2292" s="59"/>
      <c r="O2292" s="33"/>
    </row>
    <row r="2293" spans="1:15">
      <c r="A2293" s="92">
        <v>1</v>
      </c>
      <c r="B2293" s="42" t="s">
        <v>7302</v>
      </c>
      <c r="C2293" s="39" t="s">
        <v>7303</v>
      </c>
      <c r="D2293" s="39">
        <v>1558</v>
      </c>
      <c r="E2293" s="39" t="s">
        <v>2039</v>
      </c>
      <c r="F2293" s="39" t="s">
        <v>7304</v>
      </c>
      <c r="G2293" s="49"/>
      <c r="H2293" s="18">
        <v>44672</v>
      </c>
      <c r="I2293" s="98">
        <v>44725</v>
      </c>
      <c r="J2293" s="89">
        <v>1</v>
      </c>
      <c r="K2293" s="98">
        <v>45167</v>
      </c>
      <c r="L2293" s="129">
        <v>1</v>
      </c>
      <c r="M2293" s="59"/>
      <c r="N2293" s="59"/>
      <c r="O2293" s="33"/>
    </row>
    <row r="2294" spans="1:15">
      <c r="A2294" s="92">
        <v>1</v>
      </c>
      <c r="B2294" s="42" t="s">
        <v>7305</v>
      </c>
      <c r="C2294" s="39" t="s">
        <v>7306</v>
      </c>
      <c r="D2294" s="39">
        <v>1887</v>
      </c>
      <c r="E2294" s="39" t="s">
        <v>688</v>
      </c>
      <c r="F2294" s="39" t="s">
        <v>7307</v>
      </c>
      <c r="G2294" s="49"/>
      <c r="H2294" s="18">
        <v>44672</v>
      </c>
      <c r="I2294" s="98">
        <v>44755</v>
      </c>
      <c r="J2294" s="89">
        <v>1</v>
      </c>
      <c r="K2294" s="98">
        <v>45120</v>
      </c>
      <c r="L2294" s="129">
        <v>1</v>
      </c>
      <c r="M2294" s="59"/>
      <c r="N2294" s="59"/>
      <c r="O2294" s="33"/>
    </row>
    <row r="2295" spans="1:15">
      <c r="A2295" s="92">
        <v>1</v>
      </c>
      <c r="B2295" s="128" t="s">
        <v>7314</v>
      </c>
      <c r="C2295" s="17" t="s">
        <v>7315</v>
      </c>
      <c r="D2295" s="17">
        <v>1547</v>
      </c>
      <c r="E2295" s="17" t="s">
        <v>1207</v>
      </c>
      <c r="F2295" s="17" t="s">
        <v>7316</v>
      </c>
      <c r="G2295" s="49"/>
      <c r="H2295" s="18">
        <v>44673</v>
      </c>
      <c r="I2295" s="98">
        <v>45106</v>
      </c>
      <c r="J2295" s="89">
        <v>1</v>
      </c>
      <c r="K2295" s="98" t="str">
        <f ca="1">IF(L2295&lt;&gt;"", IF(K2295&lt;&gt;"",K2295,NOW()),"")</f>
        <v/>
      </c>
      <c r="L2295" s="129"/>
      <c r="M2295" s="59"/>
      <c r="N2295" s="59"/>
      <c r="O2295" s="33"/>
    </row>
    <row r="2296" spans="1:15">
      <c r="A2296" s="92">
        <v>1</v>
      </c>
      <c r="B2296" s="42" t="s">
        <v>7308</v>
      </c>
      <c r="C2296" s="39" t="s">
        <v>7309</v>
      </c>
      <c r="D2296" s="39">
        <v>1310</v>
      </c>
      <c r="E2296" s="39" t="s">
        <v>757</v>
      </c>
      <c r="F2296" s="39" t="s">
        <v>7310</v>
      </c>
      <c r="G2296" s="49"/>
      <c r="H2296" s="18">
        <v>44673</v>
      </c>
      <c r="I2296" s="98">
        <v>44691</v>
      </c>
      <c r="J2296" s="89">
        <v>1</v>
      </c>
      <c r="K2296" s="98">
        <v>44924</v>
      </c>
      <c r="L2296" s="129">
        <v>1</v>
      </c>
      <c r="M2296" s="59"/>
      <c r="N2296" s="59"/>
      <c r="O2296" s="33"/>
    </row>
    <row r="2297" spans="1:15">
      <c r="A2297" s="93">
        <v>1</v>
      </c>
      <c r="B2297" s="42" t="s">
        <v>7311</v>
      </c>
      <c r="C2297" s="39" t="s">
        <v>7312</v>
      </c>
      <c r="D2297" s="39">
        <v>5990</v>
      </c>
      <c r="E2297" s="39" t="s">
        <v>1013</v>
      </c>
      <c r="F2297" s="39" t="s">
        <v>7313</v>
      </c>
      <c r="G2297" s="49"/>
      <c r="H2297" s="18">
        <v>44673</v>
      </c>
      <c r="I2297" s="98">
        <v>44775</v>
      </c>
      <c r="J2297" s="89">
        <v>1</v>
      </c>
      <c r="K2297" s="98">
        <v>45119</v>
      </c>
      <c r="L2297" s="129">
        <v>1</v>
      </c>
      <c r="M2297" s="59"/>
      <c r="N2297" s="59"/>
      <c r="O2297" s="33"/>
    </row>
    <row r="2298" spans="1:15">
      <c r="A2298" s="92">
        <v>1</v>
      </c>
      <c r="B2298" s="42" t="s">
        <v>7317</v>
      </c>
      <c r="C2298" s="39" t="s">
        <v>7318</v>
      </c>
      <c r="D2298" s="39">
        <v>5750</v>
      </c>
      <c r="E2298" s="39" t="s">
        <v>1013</v>
      </c>
      <c r="F2298" s="39" t="s">
        <v>7319</v>
      </c>
      <c r="G2298" s="49"/>
      <c r="H2298" s="18">
        <v>44676</v>
      </c>
      <c r="I2298" s="98">
        <v>44694</v>
      </c>
      <c r="J2298" s="89">
        <v>1</v>
      </c>
      <c r="K2298" s="98">
        <v>44847</v>
      </c>
      <c r="L2298" s="129">
        <v>1</v>
      </c>
      <c r="M2298" s="59"/>
      <c r="N2298" s="59"/>
      <c r="O2298" s="33"/>
    </row>
    <row r="2299" spans="1:15">
      <c r="A2299" s="92">
        <v>1</v>
      </c>
      <c r="B2299" s="128" t="s">
        <v>7320</v>
      </c>
      <c r="C2299" s="17" t="s">
        <v>7321</v>
      </c>
      <c r="D2299" s="17">
        <v>5242</v>
      </c>
      <c r="E2299" s="17" t="s">
        <v>517</v>
      </c>
      <c r="F2299" s="17" t="s">
        <v>7322</v>
      </c>
      <c r="G2299" s="49"/>
      <c r="H2299" s="18">
        <v>44677</v>
      </c>
      <c r="I2299" s="98">
        <v>44761</v>
      </c>
      <c r="J2299" s="89">
        <v>1</v>
      </c>
      <c r="K2299" s="98" t="str">
        <f ca="1">IF(L2299&lt;&gt;"", IF(K2299&lt;&gt;"",K2299,NOW()),"")</f>
        <v/>
      </c>
      <c r="L2299" s="129"/>
      <c r="M2299" s="59"/>
      <c r="N2299" s="59"/>
      <c r="O2299" s="33"/>
    </row>
    <row r="2300" spans="1:15">
      <c r="A2300" s="92">
        <v>1</v>
      </c>
      <c r="B2300" s="42" t="s">
        <v>7323</v>
      </c>
      <c r="C2300" s="39" t="s">
        <v>7324</v>
      </c>
      <c r="D2300" s="39">
        <v>6157</v>
      </c>
      <c r="E2300" s="39" t="s">
        <v>568</v>
      </c>
      <c r="F2300" s="39" t="s">
        <v>7325</v>
      </c>
      <c r="G2300" s="49"/>
      <c r="H2300" s="18">
        <v>44678</v>
      </c>
      <c r="I2300" s="98">
        <v>44692</v>
      </c>
      <c r="J2300" s="89">
        <v>1</v>
      </c>
      <c r="K2300" s="98">
        <v>44873</v>
      </c>
      <c r="L2300" s="129">
        <v>1</v>
      </c>
      <c r="M2300" s="59"/>
      <c r="N2300" s="59"/>
      <c r="O2300" s="33"/>
    </row>
    <row r="2301" spans="1:15">
      <c r="A2301" s="92">
        <v>1</v>
      </c>
      <c r="B2301" s="42" t="s">
        <v>7326</v>
      </c>
      <c r="C2301" s="39" t="s">
        <v>7327</v>
      </c>
      <c r="D2301" s="39">
        <v>6319</v>
      </c>
      <c r="E2301" s="39" t="s">
        <v>498</v>
      </c>
      <c r="F2301" s="39" t="s">
        <v>7328</v>
      </c>
      <c r="G2301" s="49"/>
      <c r="H2301" s="18">
        <v>44678</v>
      </c>
      <c r="I2301" s="98">
        <v>44777</v>
      </c>
      <c r="J2301" s="89">
        <v>1</v>
      </c>
      <c r="K2301" s="98">
        <v>45295</v>
      </c>
      <c r="L2301" s="129">
        <v>1</v>
      </c>
      <c r="M2301" s="59"/>
      <c r="N2301" s="59"/>
      <c r="O2301" s="33"/>
    </row>
    <row r="2302" spans="1:15">
      <c r="A2302" s="93">
        <v>1</v>
      </c>
      <c r="B2302" s="42" t="s">
        <v>7329</v>
      </c>
      <c r="C2302" s="39" t="s">
        <v>7330</v>
      </c>
      <c r="D2302" s="39">
        <v>6397</v>
      </c>
      <c r="E2302" s="39" t="s">
        <v>746</v>
      </c>
      <c r="F2302" s="39" t="s">
        <v>7331</v>
      </c>
      <c r="G2302" s="49">
        <v>1</v>
      </c>
      <c r="H2302" s="18">
        <v>44678</v>
      </c>
      <c r="I2302" s="98">
        <v>44705</v>
      </c>
      <c r="J2302" s="89">
        <v>1</v>
      </c>
      <c r="K2302" s="98">
        <v>44846</v>
      </c>
      <c r="L2302" s="129">
        <v>1</v>
      </c>
      <c r="M2302" s="59"/>
      <c r="N2302" s="59"/>
      <c r="O2302" s="33"/>
    </row>
    <row r="2303" spans="1:15">
      <c r="A2303" s="92">
        <v>1</v>
      </c>
      <c r="B2303" s="42" t="s">
        <v>7332</v>
      </c>
      <c r="C2303" s="39" t="s">
        <v>7333</v>
      </c>
      <c r="D2303" s="39">
        <v>1163</v>
      </c>
      <c r="E2303" s="39" t="s">
        <v>692</v>
      </c>
      <c r="F2303" s="39" t="s">
        <v>3977</v>
      </c>
      <c r="G2303" s="49">
        <v>1</v>
      </c>
      <c r="H2303" s="18">
        <v>44678</v>
      </c>
      <c r="I2303" s="98">
        <v>44705</v>
      </c>
      <c r="J2303" s="89">
        <v>1</v>
      </c>
      <c r="K2303" s="98">
        <v>44894</v>
      </c>
      <c r="L2303" s="129">
        <v>1</v>
      </c>
      <c r="M2303" s="59"/>
      <c r="N2303" s="59"/>
      <c r="O2303" s="33"/>
    </row>
    <row r="2304" spans="1:15">
      <c r="A2304" s="92">
        <v>1</v>
      </c>
      <c r="B2304" s="128" t="s">
        <v>7334</v>
      </c>
      <c r="C2304" s="17" t="s">
        <v>7335</v>
      </c>
      <c r="D2304" s="17">
        <v>1439</v>
      </c>
      <c r="E2304" s="17" t="s">
        <v>864</v>
      </c>
      <c r="F2304" s="17" t="s">
        <v>7336</v>
      </c>
      <c r="G2304" s="49"/>
      <c r="H2304" s="18">
        <v>44679</v>
      </c>
      <c r="I2304" s="98">
        <v>44733</v>
      </c>
      <c r="J2304" s="89">
        <v>1</v>
      </c>
      <c r="K2304" s="98" t="str">
        <f ca="1">IF(L2304&lt;&gt;"", IF(K2304&lt;&gt;"",K2304,NOW()),"")</f>
        <v/>
      </c>
      <c r="L2304" s="129"/>
      <c r="M2304" s="59"/>
      <c r="N2304" s="59"/>
      <c r="O2304" s="33"/>
    </row>
    <row r="2305" spans="1:15">
      <c r="A2305" s="92">
        <v>1</v>
      </c>
      <c r="B2305" s="42" t="s">
        <v>7337</v>
      </c>
      <c r="C2305" s="39" t="s">
        <v>7338</v>
      </c>
      <c r="D2305" s="39">
        <v>6218</v>
      </c>
      <c r="E2305" s="39" t="s">
        <v>746</v>
      </c>
      <c r="F2305" s="39" t="s">
        <v>7339</v>
      </c>
      <c r="G2305" s="49"/>
      <c r="H2305" s="18">
        <v>44680</v>
      </c>
      <c r="I2305" s="98">
        <v>44797</v>
      </c>
      <c r="J2305" s="89">
        <v>1</v>
      </c>
      <c r="K2305" s="98">
        <v>45491</v>
      </c>
      <c r="L2305" s="129">
        <v>1</v>
      </c>
      <c r="M2305" s="59"/>
      <c r="N2305" s="59"/>
      <c r="O2305" s="33"/>
    </row>
    <row r="2306" spans="1:15">
      <c r="A2306" s="92">
        <v>1</v>
      </c>
      <c r="B2306" s="42" t="s">
        <v>7340</v>
      </c>
      <c r="C2306" s="39" t="s">
        <v>4494</v>
      </c>
      <c r="D2306" s="39">
        <v>5719</v>
      </c>
      <c r="E2306" s="39" t="s">
        <v>831</v>
      </c>
      <c r="F2306" s="39" t="s">
        <v>7341</v>
      </c>
      <c r="G2306" s="49"/>
      <c r="H2306" s="18">
        <v>44680</v>
      </c>
      <c r="I2306" s="98">
        <v>44958</v>
      </c>
      <c r="J2306" s="89">
        <v>1</v>
      </c>
      <c r="K2306" s="98">
        <v>45391</v>
      </c>
      <c r="L2306" s="129">
        <v>1</v>
      </c>
      <c r="M2306" s="59"/>
      <c r="N2306" s="59"/>
      <c r="O2306" s="33"/>
    </row>
    <row r="2307" spans="1:15">
      <c r="A2307" s="92">
        <v>1</v>
      </c>
      <c r="B2307" s="42" t="s">
        <v>7342</v>
      </c>
      <c r="C2307" s="39" t="s">
        <v>7343</v>
      </c>
      <c r="D2307" s="39">
        <v>391</v>
      </c>
      <c r="E2307" s="39" t="s">
        <v>465</v>
      </c>
      <c r="F2307" s="39" t="s">
        <v>7344</v>
      </c>
      <c r="G2307" s="49"/>
      <c r="H2307" s="18">
        <v>44680</v>
      </c>
      <c r="I2307" s="98">
        <v>44861</v>
      </c>
      <c r="J2307" s="89">
        <v>1</v>
      </c>
      <c r="K2307" s="98">
        <v>45133</v>
      </c>
      <c r="L2307" s="129">
        <v>1</v>
      </c>
      <c r="M2307" s="59"/>
      <c r="N2307" s="59"/>
      <c r="O2307" s="33"/>
    </row>
    <row r="2308" spans="1:15">
      <c r="A2308" s="93">
        <v>1</v>
      </c>
      <c r="B2308" s="42" t="s">
        <v>7345</v>
      </c>
      <c r="C2308" s="39" t="s">
        <v>7346</v>
      </c>
      <c r="D2308" s="39">
        <v>6675</v>
      </c>
      <c r="E2308" s="39" t="s">
        <v>2662</v>
      </c>
      <c r="F2308" s="39" t="s">
        <v>7347</v>
      </c>
      <c r="G2308" s="49"/>
      <c r="H2308" s="18">
        <v>44680</v>
      </c>
      <c r="I2308" s="98">
        <v>45069</v>
      </c>
      <c r="J2308" s="89">
        <v>1</v>
      </c>
      <c r="K2308" s="98">
        <v>45498</v>
      </c>
      <c r="L2308" s="129">
        <v>1</v>
      </c>
      <c r="M2308" s="59"/>
      <c r="N2308" s="59"/>
      <c r="O2308" s="33"/>
    </row>
    <row r="2309" spans="1:15">
      <c r="A2309" s="92">
        <v>1</v>
      </c>
      <c r="B2309" s="42" t="s">
        <v>7348</v>
      </c>
      <c r="C2309" s="39" t="s">
        <v>7349</v>
      </c>
      <c r="D2309" s="39">
        <v>1873</v>
      </c>
      <c r="E2309" s="39" t="s">
        <v>2107</v>
      </c>
      <c r="F2309" s="39" t="s">
        <v>7350</v>
      </c>
      <c r="G2309" s="49"/>
      <c r="H2309" s="18">
        <v>44680</v>
      </c>
      <c r="I2309" s="98">
        <v>44894</v>
      </c>
      <c r="J2309" s="89">
        <v>1</v>
      </c>
      <c r="K2309" s="98">
        <v>45723</v>
      </c>
      <c r="L2309" s="129">
        <v>1</v>
      </c>
      <c r="M2309" s="59"/>
      <c r="N2309" s="59"/>
      <c r="O2309" s="33"/>
    </row>
    <row r="2310" spans="1:15">
      <c r="A2310" s="92">
        <v>1</v>
      </c>
      <c r="B2310" s="96" t="s">
        <v>7351</v>
      </c>
      <c r="C2310" s="38" t="s">
        <v>7352</v>
      </c>
      <c r="D2310" s="38">
        <v>1065</v>
      </c>
      <c r="E2310" s="38" t="s">
        <v>461</v>
      </c>
      <c r="F2310" s="38" t="s">
        <v>7353</v>
      </c>
      <c r="G2310" s="49"/>
      <c r="H2310" s="18">
        <v>44684</v>
      </c>
      <c r="I2310" s="98">
        <v>45058</v>
      </c>
      <c r="J2310" s="89">
        <v>1</v>
      </c>
      <c r="K2310" s="98" t="str">
        <f ca="1">IF(L2310&lt;&gt;"", IF(K2310&lt;&gt;"",K2310,NOW()),"")</f>
        <v/>
      </c>
      <c r="L2310" s="129"/>
      <c r="M2310" s="59"/>
      <c r="N2310" s="59">
        <v>1</v>
      </c>
      <c r="O2310" s="33"/>
    </row>
    <row r="2311" spans="1:15">
      <c r="A2311" s="92">
        <v>1</v>
      </c>
      <c r="B2311" s="42" t="s">
        <v>7357</v>
      </c>
      <c r="C2311" s="39" t="s">
        <v>7358</v>
      </c>
      <c r="D2311" s="39">
        <v>1500</v>
      </c>
      <c r="E2311" s="39" t="s">
        <v>2596</v>
      </c>
      <c r="F2311" s="39" t="s">
        <v>7359</v>
      </c>
      <c r="G2311" s="49"/>
      <c r="H2311" s="18">
        <v>44685</v>
      </c>
      <c r="I2311" s="98">
        <v>44743</v>
      </c>
      <c r="J2311" s="89">
        <v>1</v>
      </c>
      <c r="K2311" s="98">
        <v>45679</v>
      </c>
      <c r="L2311" s="129">
        <v>1</v>
      </c>
      <c r="M2311" s="59"/>
      <c r="N2311" s="59"/>
      <c r="O2311" s="33"/>
    </row>
    <row r="2312" spans="1:15">
      <c r="A2312" s="92">
        <v>1</v>
      </c>
      <c r="B2312" s="42" t="s">
        <v>7360</v>
      </c>
      <c r="C2312" s="8" t="s">
        <v>7361</v>
      </c>
      <c r="D2312" s="22">
        <v>5619</v>
      </c>
      <c r="E2312" s="8" t="s">
        <v>661</v>
      </c>
      <c r="F2312" s="8" t="s">
        <v>7362</v>
      </c>
      <c r="G2312" s="49">
        <v>1</v>
      </c>
      <c r="H2312" s="157">
        <v>44685</v>
      </c>
      <c r="I2312" s="98">
        <v>44705</v>
      </c>
      <c r="J2312" s="89">
        <v>1</v>
      </c>
      <c r="K2312" s="98">
        <v>44874</v>
      </c>
      <c r="L2312" s="129">
        <v>1</v>
      </c>
      <c r="M2312" s="59"/>
      <c r="N2312" s="59"/>
      <c r="O2312" s="33"/>
    </row>
    <row r="2313" spans="1:15">
      <c r="A2313" s="92">
        <v>1</v>
      </c>
      <c r="B2313" s="96" t="s">
        <v>7354</v>
      </c>
      <c r="C2313" s="38" t="s">
        <v>7355</v>
      </c>
      <c r="D2313" s="38">
        <v>1397</v>
      </c>
      <c r="E2313" s="38" t="s">
        <v>293</v>
      </c>
      <c r="F2313" s="38" t="s">
        <v>7356</v>
      </c>
      <c r="G2313" s="49"/>
      <c r="H2313" s="18">
        <v>44685</v>
      </c>
      <c r="I2313" s="98" t="str">
        <f ca="1">IF(J2313&lt;&gt;"",IF(I2313&lt;&gt;"",I2313,NOW()),"")</f>
        <v/>
      </c>
      <c r="J2313" s="89"/>
      <c r="K2313" s="98" t="str">
        <f ca="1">IF(L2313&lt;&gt;"", IF(K2313&lt;&gt;"",K2313,NOW()),"")</f>
        <v/>
      </c>
      <c r="L2313" s="129"/>
      <c r="M2313" s="59">
        <v>1</v>
      </c>
      <c r="N2313" s="59"/>
      <c r="O2313" s="33"/>
    </row>
    <row r="2314" spans="1:15">
      <c r="A2314" s="93">
        <v>1</v>
      </c>
      <c r="B2314" s="42" t="s">
        <v>7363</v>
      </c>
      <c r="C2314" s="39" t="s">
        <v>7364</v>
      </c>
      <c r="D2314" s="39">
        <v>5596</v>
      </c>
      <c r="E2314" s="39" t="s">
        <v>1785</v>
      </c>
      <c r="F2314" s="39" t="s">
        <v>7365</v>
      </c>
      <c r="G2314" s="49"/>
      <c r="H2314" s="18">
        <v>44686</v>
      </c>
      <c r="I2314" s="98">
        <v>44705</v>
      </c>
      <c r="J2314" s="89">
        <v>1</v>
      </c>
      <c r="K2314" s="98">
        <v>44909</v>
      </c>
      <c r="L2314" s="129">
        <v>1</v>
      </c>
      <c r="M2314" s="59"/>
      <c r="N2314" s="59"/>
      <c r="O2314" s="33"/>
    </row>
    <row r="2315" spans="1:15">
      <c r="A2315" s="92">
        <v>1</v>
      </c>
      <c r="B2315" s="42" t="s">
        <v>7366</v>
      </c>
      <c r="C2315" s="39" t="s">
        <v>7367</v>
      </c>
      <c r="D2315" s="39">
        <v>8494</v>
      </c>
      <c r="E2315" s="39" t="s">
        <v>1582</v>
      </c>
      <c r="F2315" s="39" t="s">
        <v>7154</v>
      </c>
      <c r="G2315" s="49">
        <v>1</v>
      </c>
      <c r="H2315" s="18">
        <v>44690</v>
      </c>
      <c r="I2315" s="98">
        <v>44811</v>
      </c>
      <c r="J2315" s="89">
        <v>1</v>
      </c>
      <c r="K2315" s="98">
        <v>45405</v>
      </c>
      <c r="L2315" s="129">
        <v>1</v>
      </c>
      <c r="M2315" s="59"/>
      <c r="N2315" s="59"/>
      <c r="O2315" s="33"/>
    </row>
    <row r="2316" spans="1:15">
      <c r="A2316" s="92">
        <v>1</v>
      </c>
      <c r="B2316" s="42" t="s">
        <v>7368</v>
      </c>
      <c r="C2316" s="39" t="s">
        <v>7369</v>
      </c>
      <c r="D2316" s="39">
        <v>79</v>
      </c>
      <c r="E2316" s="39" t="s">
        <v>2764</v>
      </c>
      <c r="F2316" s="39" t="s">
        <v>7370</v>
      </c>
      <c r="G2316" s="49"/>
      <c r="H2316" s="18">
        <v>44690</v>
      </c>
      <c r="I2316" s="98">
        <v>44727</v>
      </c>
      <c r="J2316" s="89">
        <v>1</v>
      </c>
      <c r="K2316" s="98">
        <v>44875</v>
      </c>
      <c r="L2316" s="129">
        <v>1</v>
      </c>
      <c r="M2316" s="59"/>
      <c r="N2316" s="59"/>
      <c r="O2316" s="33"/>
    </row>
    <row r="2317" spans="1:15">
      <c r="A2317" s="92">
        <v>1</v>
      </c>
      <c r="B2317" s="42" t="s">
        <v>7371</v>
      </c>
      <c r="C2317" s="39" t="s">
        <v>7372</v>
      </c>
      <c r="D2317" s="39">
        <v>1630</v>
      </c>
      <c r="E2317" s="39" t="s">
        <v>2159</v>
      </c>
      <c r="F2317" s="39" t="s">
        <v>7373</v>
      </c>
      <c r="G2317" s="49"/>
      <c r="H2317" s="18">
        <v>44691</v>
      </c>
      <c r="I2317" s="98">
        <v>44713</v>
      </c>
      <c r="J2317" s="89">
        <v>1</v>
      </c>
      <c r="K2317" s="98">
        <v>45034</v>
      </c>
      <c r="L2317" s="129">
        <v>1</v>
      </c>
      <c r="M2317" s="59"/>
      <c r="N2317" s="59"/>
      <c r="O2317" s="33"/>
    </row>
    <row r="2318" spans="1:15">
      <c r="A2318" s="92">
        <v>1</v>
      </c>
      <c r="B2318" s="42" t="s">
        <v>7376</v>
      </c>
      <c r="C2318" s="39" t="s">
        <v>7377</v>
      </c>
      <c r="D2318" s="39">
        <v>397</v>
      </c>
      <c r="E2318" s="39" t="s">
        <v>465</v>
      </c>
      <c r="F2318" s="39" t="s">
        <v>7378</v>
      </c>
      <c r="G2318" s="49"/>
      <c r="H2318" s="18">
        <v>44692</v>
      </c>
      <c r="I2318" s="98">
        <v>44701</v>
      </c>
      <c r="J2318" s="89">
        <v>1</v>
      </c>
      <c r="K2318" s="98">
        <v>45040</v>
      </c>
      <c r="L2318" s="129">
        <v>1</v>
      </c>
      <c r="M2318" s="59"/>
      <c r="N2318" s="59"/>
      <c r="O2318" s="33"/>
    </row>
    <row r="2319" spans="1:15">
      <c r="A2319" s="93">
        <v>1</v>
      </c>
      <c r="B2319" s="42" t="s">
        <v>7379</v>
      </c>
      <c r="C2319" s="39" t="s">
        <v>7380</v>
      </c>
      <c r="D2319" s="39">
        <v>7030</v>
      </c>
      <c r="E2319" s="39" t="s">
        <v>989</v>
      </c>
      <c r="F2319" s="39" t="s">
        <v>5677</v>
      </c>
      <c r="G2319" s="49"/>
      <c r="H2319" s="18">
        <v>44692</v>
      </c>
      <c r="I2319" s="98">
        <v>44714</v>
      </c>
      <c r="J2319" s="89">
        <v>1</v>
      </c>
      <c r="K2319" s="98">
        <v>44972</v>
      </c>
      <c r="L2319" s="129">
        <v>1</v>
      </c>
      <c r="M2319" s="59"/>
      <c r="N2319" s="59"/>
      <c r="O2319" s="33"/>
    </row>
    <row r="2320" spans="1:15">
      <c r="A2320" s="92">
        <v>1</v>
      </c>
      <c r="B2320" s="96" t="s">
        <v>7374</v>
      </c>
      <c r="C2320" s="38" t="s">
        <v>4518</v>
      </c>
      <c r="D2320" s="38">
        <v>6165</v>
      </c>
      <c r="E2320" s="38" t="s">
        <v>4519</v>
      </c>
      <c r="F2320" s="38" t="s">
        <v>7375</v>
      </c>
      <c r="G2320" s="49"/>
      <c r="H2320" s="18">
        <v>44692</v>
      </c>
      <c r="I2320" s="98">
        <v>44699</v>
      </c>
      <c r="J2320" s="89">
        <v>1</v>
      </c>
      <c r="K2320" s="98" t="s">
        <v>79</v>
      </c>
      <c r="L2320" s="129"/>
      <c r="M2320" s="59"/>
      <c r="N2320" s="59">
        <v>1</v>
      </c>
      <c r="O2320" s="33"/>
    </row>
    <row r="2321" spans="1:15">
      <c r="A2321" s="92">
        <v>1</v>
      </c>
      <c r="B2321" s="42" t="s">
        <v>7381</v>
      </c>
      <c r="C2321" s="39" t="s">
        <v>7382</v>
      </c>
      <c r="D2321" s="39">
        <v>6708</v>
      </c>
      <c r="E2321" s="39" t="s">
        <v>1059</v>
      </c>
      <c r="F2321" s="39" t="s">
        <v>7383</v>
      </c>
      <c r="G2321" s="49">
        <v>1</v>
      </c>
      <c r="H2321" s="18">
        <v>44693</v>
      </c>
      <c r="I2321" s="98">
        <v>44713</v>
      </c>
      <c r="J2321" s="89">
        <v>1</v>
      </c>
      <c r="K2321" s="98">
        <v>44991</v>
      </c>
      <c r="L2321" s="129">
        <v>1</v>
      </c>
      <c r="M2321" s="59"/>
      <c r="N2321" s="59"/>
      <c r="O2321" s="33"/>
    </row>
    <row r="2322" spans="1:15">
      <c r="A2322" s="92">
        <v>1</v>
      </c>
      <c r="B2322" s="42" t="s">
        <v>7384</v>
      </c>
      <c r="C2322" s="39" t="s">
        <v>7385</v>
      </c>
      <c r="D2322" s="39">
        <v>5271</v>
      </c>
      <c r="E2322" s="39" t="s">
        <v>1792</v>
      </c>
      <c r="F2322" s="39" t="s">
        <v>7386</v>
      </c>
      <c r="G2322" s="49"/>
      <c r="H2322" s="18">
        <v>44693</v>
      </c>
      <c r="I2322" s="98">
        <v>45616</v>
      </c>
      <c r="J2322" s="89">
        <v>1</v>
      </c>
      <c r="K2322" s="98">
        <v>46178</v>
      </c>
      <c r="L2322" s="129">
        <v>1</v>
      </c>
      <c r="M2322" s="59"/>
      <c r="N2322" s="59"/>
      <c r="O2322" s="33"/>
    </row>
    <row r="2323" spans="1:15">
      <c r="A2323" s="92">
        <v>1</v>
      </c>
      <c r="B2323" s="42" t="s">
        <v>7387</v>
      </c>
      <c r="C2323" s="39" t="s">
        <v>7388</v>
      </c>
      <c r="D2323" s="39">
        <v>5055</v>
      </c>
      <c r="E2323" s="39" t="s">
        <v>1131</v>
      </c>
      <c r="F2323" s="39" t="s">
        <v>7389</v>
      </c>
      <c r="G2323" s="49"/>
      <c r="H2323" s="18">
        <v>44693</v>
      </c>
      <c r="I2323" s="98">
        <v>45467</v>
      </c>
      <c r="J2323" s="89">
        <v>1</v>
      </c>
      <c r="K2323" s="98">
        <v>45707</v>
      </c>
      <c r="L2323" s="129">
        <v>1</v>
      </c>
      <c r="M2323" s="59"/>
      <c r="N2323" s="59"/>
      <c r="O2323" s="33"/>
    </row>
    <row r="2324" spans="1:15">
      <c r="A2324" s="92">
        <v>1</v>
      </c>
      <c r="B2324" s="42" t="s">
        <v>7390</v>
      </c>
      <c r="C2324" s="39" t="s">
        <v>7391</v>
      </c>
      <c r="D2324" s="39">
        <v>6224</v>
      </c>
      <c r="E2324" s="39" t="s">
        <v>728</v>
      </c>
      <c r="F2324" s="39" t="s">
        <v>7392</v>
      </c>
      <c r="G2324" s="49"/>
      <c r="H2324" s="18">
        <v>44694</v>
      </c>
      <c r="I2324" s="98">
        <v>44714</v>
      </c>
      <c r="J2324" s="89">
        <v>1</v>
      </c>
      <c r="K2324" s="98">
        <v>44875</v>
      </c>
      <c r="L2324" s="129">
        <v>1</v>
      </c>
      <c r="M2324" s="59"/>
      <c r="N2324" s="59"/>
      <c r="O2324" s="33"/>
    </row>
    <row r="2325" spans="1:15">
      <c r="A2325" s="92">
        <v>1</v>
      </c>
      <c r="B2325" s="42" t="s">
        <v>7393</v>
      </c>
      <c r="C2325" s="39" t="s">
        <v>7394</v>
      </c>
      <c r="D2325" s="39">
        <v>5154</v>
      </c>
      <c r="E2325" s="39" t="s">
        <v>7395</v>
      </c>
      <c r="F2325" s="39" t="s">
        <v>7396</v>
      </c>
      <c r="G2325" s="49"/>
      <c r="H2325" s="18">
        <v>44694</v>
      </c>
      <c r="I2325" s="98">
        <v>44760</v>
      </c>
      <c r="J2325" s="89">
        <v>1</v>
      </c>
      <c r="K2325" s="98">
        <v>45228</v>
      </c>
      <c r="L2325" s="129">
        <v>1</v>
      </c>
      <c r="M2325" s="59"/>
      <c r="N2325" s="59"/>
      <c r="O2325" s="33"/>
    </row>
    <row r="2326" spans="1:15">
      <c r="A2326" s="93">
        <v>1</v>
      </c>
      <c r="B2326" s="42" t="s">
        <v>7397</v>
      </c>
      <c r="C2326" s="39" t="s">
        <v>7398</v>
      </c>
      <c r="D2326" s="39">
        <v>3636</v>
      </c>
      <c r="E2326" s="39" t="s">
        <v>807</v>
      </c>
      <c r="F2326" s="39" t="s">
        <v>7399</v>
      </c>
      <c r="G2326" s="49"/>
      <c r="H2326" s="18">
        <v>44694</v>
      </c>
      <c r="I2326" s="98">
        <v>44713</v>
      </c>
      <c r="J2326" s="89">
        <v>1</v>
      </c>
      <c r="K2326" s="98">
        <v>45359</v>
      </c>
      <c r="L2326" s="129">
        <v>1</v>
      </c>
      <c r="M2326" s="59"/>
      <c r="N2326" s="59"/>
      <c r="O2326" s="33"/>
    </row>
    <row r="2327" spans="1:15">
      <c r="A2327" s="92">
        <v>1</v>
      </c>
      <c r="B2327" s="128" t="s">
        <v>7400</v>
      </c>
      <c r="C2327" s="17" t="s">
        <v>7401</v>
      </c>
      <c r="D2327" s="17">
        <v>287</v>
      </c>
      <c r="E2327" s="17" t="s">
        <v>800</v>
      </c>
      <c r="F2327" s="17" t="s">
        <v>7402</v>
      </c>
      <c r="G2327" s="49"/>
      <c r="H2327" s="18">
        <v>44697</v>
      </c>
      <c r="I2327" s="98">
        <v>44748</v>
      </c>
      <c r="J2327" s="89">
        <v>1</v>
      </c>
      <c r="K2327" s="98" t="str">
        <f ca="1">IF(L2327&lt;&gt;"", IF(K2327&lt;&gt;"",K2327,NOW()),"")</f>
        <v/>
      </c>
      <c r="L2327" s="129"/>
      <c r="M2327" s="59"/>
      <c r="N2327" s="59"/>
      <c r="O2327" s="33"/>
    </row>
    <row r="2328" spans="1:15">
      <c r="A2328" s="92">
        <v>1</v>
      </c>
      <c r="B2328" s="42" t="s">
        <v>7403</v>
      </c>
      <c r="C2328" s="39" t="s">
        <v>7404</v>
      </c>
      <c r="D2328" s="39">
        <v>6233</v>
      </c>
      <c r="E2328" s="39" t="s">
        <v>3839</v>
      </c>
      <c r="F2328" s="39" t="s">
        <v>7405</v>
      </c>
      <c r="G2328" s="49"/>
      <c r="H2328" s="18">
        <v>44697</v>
      </c>
      <c r="I2328" s="98">
        <v>44720</v>
      </c>
      <c r="J2328" s="89">
        <v>1</v>
      </c>
      <c r="K2328" s="98">
        <v>45089</v>
      </c>
      <c r="L2328" s="129">
        <v>1</v>
      </c>
      <c r="M2328" s="59"/>
      <c r="N2328" s="59"/>
      <c r="O2328" s="33"/>
    </row>
    <row r="2329" spans="1:15">
      <c r="A2329" s="92">
        <v>1</v>
      </c>
      <c r="B2329" s="42" t="s">
        <v>7406</v>
      </c>
      <c r="C2329" s="39" t="s">
        <v>7407</v>
      </c>
      <c r="D2329" s="39">
        <v>906</v>
      </c>
      <c r="E2329" s="39" t="s">
        <v>544</v>
      </c>
      <c r="F2329" s="39" t="s">
        <v>7408</v>
      </c>
      <c r="G2329" s="49"/>
      <c r="H2329" s="18">
        <v>44697</v>
      </c>
      <c r="I2329" s="98">
        <v>44733</v>
      </c>
      <c r="J2329" s="89">
        <v>1</v>
      </c>
      <c r="K2329" s="98">
        <v>44994</v>
      </c>
      <c r="L2329" s="129">
        <v>1</v>
      </c>
      <c r="M2329" s="59"/>
      <c r="N2329" s="59"/>
      <c r="O2329" s="33"/>
    </row>
    <row r="2330" spans="1:15">
      <c r="A2330" s="92">
        <v>1</v>
      </c>
      <c r="B2330" s="42" t="s">
        <v>7409</v>
      </c>
      <c r="C2330" s="39" t="s">
        <v>7410</v>
      </c>
      <c r="D2330" s="39">
        <v>5398</v>
      </c>
      <c r="E2330" s="39" t="s">
        <v>2392</v>
      </c>
      <c r="F2330" s="39" t="s">
        <v>7411</v>
      </c>
      <c r="G2330" s="49"/>
      <c r="H2330" s="18">
        <v>44697</v>
      </c>
      <c r="I2330" s="98">
        <v>44721</v>
      </c>
      <c r="J2330" s="89">
        <v>1</v>
      </c>
      <c r="K2330" s="98">
        <v>44845</v>
      </c>
      <c r="L2330" s="129">
        <v>1</v>
      </c>
      <c r="M2330" s="59"/>
      <c r="N2330" s="59"/>
      <c r="O2330" s="33"/>
    </row>
    <row r="2331" spans="1:15">
      <c r="A2331" s="92">
        <v>1</v>
      </c>
      <c r="B2331" s="42" t="s">
        <v>7412</v>
      </c>
      <c r="C2331" s="39" t="s">
        <v>7413</v>
      </c>
      <c r="D2331" s="39">
        <v>1736</v>
      </c>
      <c r="E2331" s="39" t="s">
        <v>3268</v>
      </c>
      <c r="F2331" s="39" t="s">
        <v>7414</v>
      </c>
      <c r="G2331" s="49"/>
      <c r="H2331" s="18">
        <v>44697</v>
      </c>
      <c r="I2331" s="98">
        <v>44708</v>
      </c>
      <c r="J2331" s="89">
        <v>1</v>
      </c>
      <c r="K2331" s="98">
        <v>45160</v>
      </c>
      <c r="L2331" s="129">
        <v>1</v>
      </c>
      <c r="M2331" s="59"/>
      <c r="N2331" s="59"/>
      <c r="O2331" s="33"/>
    </row>
    <row r="2332" spans="1:15">
      <c r="A2332" s="93">
        <v>1</v>
      </c>
      <c r="B2332" s="42" t="s">
        <v>7415</v>
      </c>
      <c r="C2332" s="39" t="s">
        <v>7416</v>
      </c>
      <c r="D2332" s="39">
        <v>5853</v>
      </c>
      <c r="E2332" s="39" t="s">
        <v>611</v>
      </c>
      <c r="F2332" s="39" t="s">
        <v>7417</v>
      </c>
      <c r="G2332" s="49">
        <v>1</v>
      </c>
      <c r="H2332" s="18">
        <v>44698</v>
      </c>
      <c r="I2332" s="98">
        <v>44743</v>
      </c>
      <c r="J2332" s="89">
        <v>1</v>
      </c>
      <c r="K2332" s="98">
        <v>45007</v>
      </c>
      <c r="L2332" s="129">
        <v>1</v>
      </c>
      <c r="M2332" s="59"/>
      <c r="N2332" s="59"/>
      <c r="O2332" s="33"/>
    </row>
    <row r="2333" spans="1:15">
      <c r="A2333" s="92">
        <v>1</v>
      </c>
      <c r="B2333" s="42" t="s">
        <v>7418</v>
      </c>
      <c r="C2333" s="39" t="s">
        <v>7419</v>
      </c>
      <c r="D2333" s="39">
        <v>6028</v>
      </c>
      <c r="E2333" s="39" t="s">
        <v>7420</v>
      </c>
      <c r="F2333" s="39" t="s">
        <v>7421</v>
      </c>
      <c r="G2333" s="49"/>
      <c r="H2333" s="18">
        <v>44699</v>
      </c>
      <c r="I2333" s="98">
        <v>44875</v>
      </c>
      <c r="J2333" s="89">
        <v>1</v>
      </c>
      <c r="K2333" s="98">
        <v>45831</v>
      </c>
      <c r="L2333" s="129">
        <v>1</v>
      </c>
      <c r="M2333" s="59"/>
      <c r="N2333" s="59"/>
      <c r="O2333" s="33"/>
    </row>
    <row r="2334" spans="1:15">
      <c r="A2334" s="92">
        <v>1</v>
      </c>
      <c r="B2334" s="42" t="s">
        <v>7425</v>
      </c>
      <c r="C2334" s="39" t="s">
        <v>5539</v>
      </c>
      <c r="D2334" s="39">
        <v>1266</v>
      </c>
      <c r="E2334" s="39" t="s">
        <v>3590</v>
      </c>
      <c r="F2334" s="39" t="s">
        <v>7426</v>
      </c>
      <c r="G2334" s="49"/>
      <c r="H2334" s="18">
        <v>44699</v>
      </c>
      <c r="I2334" s="98">
        <v>44978</v>
      </c>
      <c r="J2334" s="89">
        <v>1</v>
      </c>
      <c r="K2334" s="98">
        <v>45397</v>
      </c>
      <c r="L2334" s="129">
        <v>1</v>
      </c>
      <c r="M2334" s="59"/>
      <c r="N2334" s="59"/>
      <c r="O2334" s="33"/>
    </row>
    <row r="2335" spans="1:15">
      <c r="A2335" s="92">
        <v>1</v>
      </c>
      <c r="B2335" s="49" t="s">
        <v>7422</v>
      </c>
      <c r="C2335" s="15" t="s">
        <v>7423</v>
      </c>
      <c r="D2335" s="15">
        <v>5424</v>
      </c>
      <c r="E2335" s="15" t="s">
        <v>2392</v>
      </c>
      <c r="F2335" s="15" t="s">
        <v>7424</v>
      </c>
      <c r="G2335" s="49"/>
      <c r="H2335" s="18">
        <v>44699</v>
      </c>
      <c r="I2335" s="98" t="str">
        <f ca="1">IF(J2335&lt;&gt;"",IF(I2335&lt;&gt;"",I2335,NOW()),"")</f>
        <v/>
      </c>
      <c r="J2335" s="89"/>
      <c r="K2335" s="98" t="str">
        <f ca="1">IF(L2335&lt;&gt;"", IF(K2335&lt;&gt;"",K2335,NOW()),"")</f>
        <v/>
      </c>
      <c r="L2335" s="129"/>
      <c r="M2335" s="59"/>
      <c r="N2335" s="59"/>
      <c r="O2335" s="33"/>
    </row>
    <row r="2336" spans="1:15">
      <c r="A2336" s="92">
        <v>1</v>
      </c>
      <c r="B2336" s="42" t="s">
        <v>7427</v>
      </c>
      <c r="C2336" s="39" t="s">
        <v>7428</v>
      </c>
      <c r="D2336" s="39">
        <v>293</v>
      </c>
      <c r="E2336" s="39" t="s">
        <v>1473</v>
      </c>
      <c r="F2336" s="39" t="s">
        <v>7429</v>
      </c>
      <c r="G2336" s="49"/>
      <c r="H2336" s="18">
        <v>44700</v>
      </c>
      <c r="I2336" s="98">
        <v>44719</v>
      </c>
      <c r="J2336" s="89">
        <v>1</v>
      </c>
      <c r="K2336" s="98">
        <v>44970</v>
      </c>
      <c r="L2336" s="129">
        <v>1</v>
      </c>
      <c r="M2336" s="59"/>
      <c r="N2336" s="59"/>
      <c r="O2336" s="33"/>
    </row>
    <row r="2337" spans="1:15">
      <c r="A2337" s="92">
        <v>1</v>
      </c>
      <c r="B2337" s="42" t="s">
        <v>7430</v>
      </c>
      <c r="C2337" s="39" t="s">
        <v>7431</v>
      </c>
      <c r="D2337" s="39">
        <v>1427</v>
      </c>
      <c r="E2337" s="39" t="s">
        <v>2768</v>
      </c>
      <c r="F2337" s="39" t="s">
        <v>7432</v>
      </c>
      <c r="G2337" s="49"/>
      <c r="H2337" s="18">
        <v>44700</v>
      </c>
      <c r="I2337" s="98">
        <v>44736</v>
      </c>
      <c r="J2337" s="89">
        <v>1</v>
      </c>
      <c r="K2337" s="98">
        <v>44987</v>
      </c>
      <c r="L2337" s="129">
        <v>1</v>
      </c>
      <c r="M2337" s="59"/>
      <c r="N2337" s="59"/>
      <c r="O2337" s="33"/>
    </row>
    <row r="2338" spans="1:15">
      <c r="A2338" s="93">
        <v>1</v>
      </c>
      <c r="B2338" s="42" t="s">
        <v>7433</v>
      </c>
      <c r="C2338" s="39" t="s">
        <v>7434</v>
      </c>
      <c r="D2338" s="39">
        <v>5655</v>
      </c>
      <c r="E2338" s="39" t="s">
        <v>532</v>
      </c>
      <c r="F2338" s="39" t="s">
        <v>7435</v>
      </c>
      <c r="G2338" s="49"/>
      <c r="H2338" s="18">
        <v>44701</v>
      </c>
      <c r="I2338" s="98">
        <v>44742</v>
      </c>
      <c r="J2338" s="89">
        <v>1</v>
      </c>
      <c r="K2338" s="98">
        <v>44900</v>
      </c>
      <c r="L2338" s="129">
        <v>1</v>
      </c>
      <c r="M2338" s="59"/>
      <c r="N2338" s="59"/>
      <c r="O2338" s="33"/>
    </row>
    <row r="2339" spans="1:15">
      <c r="A2339" s="92">
        <v>1</v>
      </c>
      <c r="B2339" s="42" t="s">
        <v>7436</v>
      </c>
      <c r="C2339" s="39" t="s">
        <v>7437</v>
      </c>
      <c r="D2339" s="39">
        <v>5373</v>
      </c>
      <c r="E2339" s="39" t="s">
        <v>486</v>
      </c>
      <c r="F2339" s="39" t="s">
        <v>7438</v>
      </c>
      <c r="G2339" s="49"/>
      <c r="H2339" s="18">
        <v>44701</v>
      </c>
      <c r="I2339" s="98">
        <v>44720</v>
      </c>
      <c r="J2339" s="89">
        <v>1</v>
      </c>
      <c r="K2339" s="98">
        <v>44970</v>
      </c>
      <c r="L2339" s="129">
        <v>1</v>
      </c>
      <c r="M2339" s="59"/>
      <c r="N2339" s="59"/>
      <c r="O2339" s="33"/>
    </row>
    <row r="2340" spans="1:15">
      <c r="A2340" s="92">
        <v>1</v>
      </c>
      <c r="B2340" s="42" t="s">
        <v>7439</v>
      </c>
      <c r="C2340" s="39" t="s">
        <v>7440</v>
      </c>
      <c r="D2340" s="39">
        <v>5240</v>
      </c>
      <c r="E2340" s="39" t="s">
        <v>3769</v>
      </c>
      <c r="F2340" s="39" t="s">
        <v>5198</v>
      </c>
      <c r="G2340" s="49"/>
      <c r="H2340" s="18">
        <v>44704</v>
      </c>
      <c r="I2340" s="98">
        <v>44733</v>
      </c>
      <c r="J2340" s="89">
        <v>1</v>
      </c>
      <c r="K2340" s="98">
        <v>44971</v>
      </c>
      <c r="L2340" s="129">
        <v>1</v>
      </c>
      <c r="M2340" s="59"/>
      <c r="N2340" s="59"/>
      <c r="O2340" s="33"/>
    </row>
    <row r="2341" spans="1:15">
      <c r="A2341" s="92">
        <v>1</v>
      </c>
      <c r="B2341" s="42" t="s">
        <v>7441</v>
      </c>
      <c r="C2341" s="39" t="s">
        <v>7442</v>
      </c>
      <c r="D2341" s="39">
        <v>5202</v>
      </c>
      <c r="E2341" s="39" t="s">
        <v>5193</v>
      </c>
      <c r="F2341" s="39" t="s">
        <v>7443</v>
      </c>
      <c r="G2341" s="49"/>
      <c r="H2341" s="18">
        <v>44704</v>
      </c>
      <c r="I2341" s="98">
        <v>44726</v>
      </c>
      <c r="J2341" s="89">
        <v>1</v>
      </c>
      <c r="K2341" s="98">
        <v>44879</v>
      </c>
      <c r="L2341" s="129">
        <v>1</v>
      </c>
      <c r="M2341" s="59"/>
      <c r="N2341" s="59"/>
      <c r="O2341" s="33"/>
    </row>
    <row r="2342" spans="1:15">
      <c r="A2342" s="92">
        <v>1</v>
      </c>
      <c r="B2342" s="49" t="s">
        <v>7444</v>
      </c>
      <c r="C2342" s="15" t="s">
        <v>7445</v>
      </c>
      <c r="D2342" s="15">
        <v>6640</v>
      </c>
      <c r="E2342" s="15" t="s">
        <v>3669</v>
      </c>
      <c r="F2342" s="15" t="s">
        <v>7446</v>
      </c>
      <c r="G2342" s="49"/>
      <c r="H2342" s="18">
        <v>44704</v>
      </c>
      <c r="I2342" s="98" t="str">
        <f ca="1">IF(J2342&lt;&gt;"",IF(I2342&lt;&gt;"",I2342,NOW()),"")</f>
        <v/>
      </c>
      <c r="J2342" s="89"/>
      <c r="K2342" s="98" t="str">
        <f ca="1">IF(L2342&lt;&gt;"", IF(K2342&lt;&gt;"",K2342,NOW()),"")</f>
        <v/>
      </c>
      <c r="L2342" s="129"/>
      <c r="M2342" s="59"/>
      <c r="N2342" s="59"/>
      <c r="O2342" s="33"/>
    </row>
    <row r="2343" spans="1:15">
      <c r="A2343" s="92">
        <v>1</v>
      </c>
      <c r="B2343" s="42" t="s">
        <v>7447</v>
      </c>
      <c r="C2343" s="39" t="s">
        <v>7448</v>
      </c>
      <c r="D2343" s="39">
        <v>5574</v>
      </c>
      <c r="E2343" s="39" t="s">
        <v>1191</v>
      </c>
      <c r="F2343" s="39" t="s">
        <v>7449</v>
      </c>
      <c r="G2343" s="49"/>
      <c r="H2343" s="18">
        <v>44705</v>
      </c>
      <c r="I2343" s="98">
        <v>44900</v>
      </c>
      <c r="J2343" s="89">
        <v>1</v>
      </c>
      <c r="K2343" s="98">
        <v>45267</v>
      </c>
      <c r="L2343" s="129">
        <v>1</v>
      </c>
      <c r="M2343" s="59"/>
      <c r="N2343" s="59"/>
      <c r="O2343" s="33"/>
    </row>
    <row r="2344" spans="1:15">
      <c r="A2344" s="93">
        <v>1</v>
      </c>
      <c r="B2344" s="42" t="s">
        <v>7450</v>
      </c>
      <c r="C2344" s="39" t="s">
        <v>7451</v>
      </c>
      <c r="D2344" s="39">
        <v>1735</v>
      </c>
      <c r="E2344" s="39" t="s">
        <v>3283</v>
      </c>
      <c r="F2344" s="39" t="s">
        <v>7452</v>
      </c>
      <c r="G2344" s="49"/>
      <c r="H2344" s="18">
        <v>44705</v>
      </c>
      <c r="I2344" s="98">
        <v>44743</v>
      </c>
      <c r="J2344" s="89">
        <v>1</v>
      </c>
      <c r="K2344" s="98">
        <v>45117</v>
      </c>
      <c r="L2344" s="129">
        <v>1</v>
      </c>
      <c r="M2344" s="59"/>
      <c r="N2344" s="59"/>
      <c r="O2344" s="33"/>
    </row>
    <row r="2345" spans="1:15">
      <c r="A2345" s="92">
        <v>1</v>
      </c>
      <c r="B2345" s="42" t="s">
        <v>7453</v>
      </c>
      <c r="C2345" s="39" t="s">
        <v>7454</v>
      </c>
      <c r="D2345" s="39">
        <v>5860</v>
      </c>
      <c r="E2345" s="39" t="s">
        <v>1013</v>
      </c>
      <c r="F2345" s="39" t="s">
        <v>7455</v>
      </c>
      <c r="G2345" s="49"/>
      <c r="H2345" s="18">
        <v>44705</v>
      </c>
      <c r="I2345" s="98">
        <v>44770</v>
      </c>
      <c r="J2345" s="89">
        <v>1</v>
      </c>
      <c r="K2345" s="98">
        <v>45506</v>
      </c>
      <c r="L2345" s="129">
        <v>1</v>
      </c>
      <c r="M2345" s="59"/>
      <c r="N2345" s="59"/>
      <c r="O2345" s="33"/>
    </row>
    <row r="2346" spans="1:15">
      <c r="A2346" s="92">
        <v>1</v>
      </c>
      <c r="B2346" s="42" t="s">
        <v>7456</v>
      </c>
      <c r="C2346" s="39" t="s">
        <v>7457</v>
      </c>
      <c r="D2346" s="39">
        <v>5201</v>
      </c>
      <c r="E2346" s="39" t="s">
        <v>915</v>
      </c>
      <c r="F2346" s="39" t="s">
        <v>7458</v>
      </c>
      <c r="G2346" s="49"/>
      <c r="H2346" s="18">
        <v>44705</v>
      </c>
      <c r="I2346" s="98">
        <v>44729</v>
      </c>
      <c r="J2346" s="89">
        <v>1</v>
      </c>
      <c r="K2346" s="98">
        <v>45071</v>
      </c>
      <c r="L2346" s="129">
        <v>1</v>
      </c>
      <c r="M2346" s="59"/>
      <c r="N2346" s="59"/>
      <c r="O2346" s="33"/>
    </row>
    <row r="2347" spans="1:15">
      <c r="A2347" s="92">
        <v>1</v>
      </c>
      <c r="B2347" s="42" t="s">
        <v>7459</v>
      </c>
      <c r="C2347" s="39" t="s">
        <v>7460</v>
      </c>
      <c r="D2347" s="39">
        <v>5486</v>
      </c>
      <c r="E2347" s="39" t="s">
        <v>574</v>
      </c>
      <c r="F2347" s="39" t="s">
        <v>7461</v>
      </c>
      <c r="G2347" s="49"/>
      <c r="H2347" s="18">
        <v>44705</v>
      </c>
      <c r="I2347" s="98">
        <v>44761</v>
      </c>
      <c r="J2347" s="89">
        <v>1</v>
      </c>
      <c r="K2347" s="98">
        <v>45359</v>
      </c>
      <c r="L2347" s="129">
        <v>1</v>
      </c>
      <c r="M2347" s="59"/>
      <c r="N2347" s="59"/>
      <c r="O2347" s="33"/>
    </row>
    <row r="2348" spans="1:15">
      <c r="A2348" s="92">
        <v>1</v>
      </c>
      <c r="B2348" s="42" t="s">
        <v>7462</v>
      </c>
      <c r="C2348" s="39" t="s">
        <v>7463</v>
      </c>
      <c r="D2348" s="39">
        <v>6777</v>
      </c>
      <c r="E2348" s="39" t="s">
        <v>989</v>
      </c>
      <c r="F2348" s="39" t="s">
        <v>7464</v>
      </c>
      <c r="G2348" s="49"/>
      <c r="H2348" s="18">
        <v>44707</v>
      </c>
      <c r="I2348" s="98">
        <v>44740</v>
      </c>
      <c r="J2348" s="89">
        <v>1</v>
      </c>
      <c r="K2348" s="98">
        <v>45021</v>
      </c>
      <c r="L2348" s="129">
        <v>1</v>
      </c>
      <c r="M2348" s="59"/>
      <c r="N2348" s="59"/>
      <c r="O2348" s="33"/>
    </row>
    <row r="2349" spans="1:15">
      <c r="A2349" s="92">
        <v>1</v>
      </c>
      <c r="B2349" s="42" t="s">
        <v>7465</v>
      </c>
      <c r="C2349" s="39" t="s">
        <v>7466</v>
      </c>
      <c r="D2349" s="39">
        <v>6771</v>
      </c>
      <c r="E2349" s="39" t="s">
        <v>989</v>
      </c>
      <c r="F2349" s="39" t="s">
        <v>7464</v>
      </c>
      <c r="G2349" s="49"/>
      <c r="H2349" s="18">
        <v>44707</v>
      </c>
      <c r="I2349" s="98">
        <v>44740</v>
      </c>
      <c r="J2349" s="89">
        <v>1</v>
      </c>
      <c r="K2349" s="98">
        <v>44993</v>
      </c>
      <c r="L2349" s="129">
        <v>1</v>
      </c>
      <c r="M2349" s="59"/>
      <c r="N2349" s="59"/>
      <c r="O2349" s="33"/>
    </row>
    <row r="2350" spans="1:15">
      <c r="A2350" s="93">
        <v>1</v>
      </c>
      <c r="B2350" s="42" t="s">
        <v>7467</v>
      </c>
      <c r="C2350" s="39" t="s">
        <v>7468</v>
      </c>
      <c r="D2350" s="39">
        <v>2191</v>
      </c>
      <c r="E2350" s="39" t="s">
        <v>2135</v>
      </c>
      <c r="F2350" s="39" t="s">
        <v>7469</v>
      </c>
      <c r="G2350" s="49"/>
      <c r="H2350" s="18">
        <v>44707</v>
      </c>
      <c r="I2350" s="98">
        <v>44739</v>
      </c>
      <c r="J2350" s="89">
        <v>1</v>
      </c>
      <c r="K2350" s="98">
        <v>44879</v>
      </c>
      <c r="L2350" s="129">
        <v>1</v>
      </c>
      <c r="M2350" s="59"/>
      <c r="N2350" s="59"/>
      <c r="O2350" s="33"/>
    </row>
    <row r="2351" spans="1:15">
      <c r="A2351" s="92">
        <v>1</v>
      </c>
      <c r="B2351" s="42" t="s">
        <v>7473</v>
      </c>
      <c r="C2351" s="39" t="s">
        <v>7474</v>
      </c>
      <c r="D2351" s="39">
        <v>433</v>
      </c>
      <c r="E2351" s="39" t="s">
        <v>1347</v>
      </c>
      <c r="F2351" s="39" t="s">
        <v>7475</v>
      </c>
      <c r="G2351" s="49"/>
      <c r="H2351" s="18">
        <v>44707</v>
      </c>
      <c r="I2351" s="98">
        <v>44785</v>
      </c>
      <c r="J2351" s="89">
        <v>1</v>
      </c>
      <c r="K2351" s="98">
        <v>45110</v>
      </c>
      <c r="L2351" s="129">
        <v>1</v>
      </c>
      <c r="M2351" s="59"/>
      <c r="N2351" s="59"/>
      <c r="O2351" s="33"/>
    </row>
    <row r="2352" spans="1:15">
      <c r="A2352" s="92">
        <v>1</v>
      </c>
      <c r="B2352" s="96" t="s">
        <v>7470</v>
      </c>
      <c r="C2352" s="38" t="s">
        <v>7471</v>
      </c>
      <c r="D2352" s="38">
        <v>5510</v>
      </c>
      <c r="E2352" s="38" t="s">
        <v>2500</v>
      </c>
      <c r="F2352" s="38" t="s">
        <v>7472</v>
      </c>
      <c r="G2352" s="49"/>
      <c r="H2352" s="18">
        <v>44707</v>
      </c>
      <c r="I2352" s="98">
        <v>44834</v>
      </c>
      <c r="J2352" s="89">
        <v>1</v>
      </c>
      <c r="K2352" s="98" t="str">
        <f ca="1">IF(L2352&lt;&gt;"", IF(K2352&lt;&gt;"",K2352,NOW()),"")</f>
        <v/>
      </c>
      <c r="L2352" s="129"/>
      <c r="M2352" s="59"/>
      <c r="N2352" s="59">
        <v>1</v>
      </c>
      <c r="O2352" s="33"/>
    </row>
    <row r="2353" spans="1:15">
      <c r="A2353" s="92">
        <v>1</v>
      </c>
      <c r="B2353" s="42" t="s">
        <v>7476</v>
      </c>
      <c r="C2353" s="39" t="s">
        <v>7477</v>
      </c>
      <c r="D2353" s="39">
        <v>451</v>
      </c>
      <c r="E2353" s="39" t="s">
        <v>465</v>
      </c>
      <c r="F2353" s="39" t="s">
        <v>7478</v>
      </c>
      <c r="G2353" s="49"/>
      <c r="H2353" s="18">
        <v>44708</v>
      </c>
      <c r="I2353" s="98">
        <v>44742</v>
      </c>
      <c r="J2353" s="89">
        <v>1</v>
      </c>
      <c r="K2353" s="98">
        <v>45009</v>
      </c>
      <c r="L2353" s="129">
        <v>1</v>
      </c>
      <c r="M2353" s="59"/>
      <c r="N2353" s="59"/>
      <c r="O2353" s="33"/>
    </row>
    <row r="2354" spans="1:15">
      <c r="A2354" s="92">
        <v>1</v>
      </c>
      <c r="B2354" s="128" t="s">
        <v>7479</v>
      </c>
      <c r="C2354" s="17" t="s">
        <v>7480</v>
      </c>
      <c r="D2354" s="17">
        <v>5284</v>
      </c>
      <c r="E2354" s="17" t="s">
        <v>548</v>
      </c>
      <c r="F2354" s="17" t="s">
        <v>7481</v>
      </c>
      <c r="G2354" s="49"/>
      <c r="H2354" s="18">
        <v>44712</v>
      </c>
      <c r="I2354" s="98">
        <v>44726</v>
      </c>
      <c r="J2354" s="89">
        <v>1</v>
      </c>
      <c r="K2354" s="98"/>
      <c r="L2354" s="129"/>
      <c r="M2354" s="59"/>
      <c r="N2354" s="59"/>
      <c r="O2354" s="33"/>
    </row>
    <row r="2355" spans="1:15">
      <c r="A2355" s="92">
        <v>1</v>
      </c>
      <c r="B2355" s="42" t="s">
        <v>7482</v>
      </c>
      <c r="C2355" s="39" t="s">
        <v>7483</v>
      </c>
      <c r="D2355" s="39">
        <v>5816</v>
      </c>
      <c r="E2355" s="39" t="s">
        <v>823</v>
      </c>
      <c r="F2355" s="39" t="s">
        <v>7484</v>
      </c>
      <c r="G2355" s="49"/>
      <c r="H2355" s="18">
        <v>44712</v>
      </c>
      <c r="I2355" s="98">
        <v>44743</v>
      </c>
      <c r="J2355" s="89">
        <v>1</v>
      </c>
      <c r="K2355" s="98">
        <v>44979</v>
      </c>
      <c r="L2355" s="129">
        <v>1</v>
      </c>
      <c r="M2355" s="59"/>
      <c r="N2355" s="59"/>
      <c r="O2355" s="33"/>
    </row>
    <row r="2356" spans="1:15">
      <c r="A2356" s="93">
        <v>1</v>
      </c>
      <c r="B2356" s="42" t="s">
        <v>7485</v>
      </c>
      <c r="C2356" s="39" t="s">
        <v>7486</v>
      </c>
      <c r="D2356" s="39">
        <v>118</v>
      </c>
      <c r="E2356" s="39" t="s">
        <v>7487</v>
      </c>
      <c r="F2356" s="39" t="s">
        <v>7488</v>
      </c>
      <c r="G2356" s="49"/>
      <c r="H2356" s="18">
        <v>44713</v>
      </c>
      <c r="I2356" s="98">
        <v>44774</v>
      </c>
      <c r="J2356" s="89">
        <v>1</v>
      </c>
      <c r="K2356" s="98">
        <v>44973</v>
      </c>
      <c r="L2356" s="129">
        <v>1</v>
      </c>
      <c r="M2356" s="59"/>
      <c r="N2356" s="59"/>
      <c r="O2356" s="33"/>
    </row>
    <row r="2357" spans="1:15">
      <c r="A2357" s="92">
        <v>1</v>
      </c>
      <c r="B2357" s="42" t="s">
        <v>7489</v>
      </c>
      <c r="C2357" s="39" t="s">
        <v>7490</v>
      </c>
      <c r="D2357" s="39">
        <v>8439</v>
      </c>
      <c r="E2357" s="39" t="s">
        <v>1582</v>
      </c>
      <c r="F2357" s="39" t="s">
        <v>7491</v>
      </c>
      <c r="G2357" s="49"/>
      <c r="H2357" s="18">
        <v>44714</v>
      </c>
      <c r="I2357" s="98">
        <v>44734</v>
      </c>
      <c r="J2357" s="89">
        <v>1</v>
      </c>
      <c r="K2357" s="98">
        <v>44895</v>
      </c>
      <c r="L2357" s="129">
        <v>1</v>
      </c>
      <c r="M2357" s="59"/>
      <c r="N2357" s="59"/>
      <c r="O2357" s="33"/>
    </row>
    <row r="2358" spans="1:15">
      <c r="A2358" s="92">
        <v>1</v>
      </c>
      <c r="B2358" s="42" t="s">
        <v>7492</v>
      </c>
      <c r="C2358" s="39" t="s">
        <v>7493</v>
      </c>
      <c r="D2358" s="39">
        <v>1685</v>
      </c>
      <c r="E2358" s="39" t="s">
        <v>1103</v>
      </c>
      <c r="F2358" s="39" t="s">
        <v>7494</v>
      </c>
      <c r="G2358" s="49"/>
      <c r="H2358" s="18">
        <v>44714</v>
      </c>
      <c r="I2358" s="98">
        <v>44747</v>
      </c>
      <c r="J2358" s="89">
        <v>1</v>
      </c>
      <c r="K2358" s="98">
        <v>45328</v>
      </c>
      <c r="L2358" s="129">
        <v>1</v>
      </c>
      <c r="M2358" s="59"/>
      <c r="N2358" s="59"/>
      <c r="O2358" s="33"/>
    </row>
    <row r="2359" spans="1:15">
      <c r="A2359" s="92">
        <v>1</v>
      </c>
      <c r="B2359" s="42" t="s">
        <v>7495</v>
      </c>
      <c r="C2359" s="39" t="s">
        <v>7496</v>
      </c>
      <c r="D2359" s="39">
        <v>4901</v>
      </c>
      <c r="E2359" s="39" t="s">
        <v>989</v>
      </c>
      <c r="F2359" s="39" t="s">
        <v>7497</v>
      </c>
      <c r="G2359" s="49"/>
      <c r="H2359" s="18">
        <v>44714</v>
      </c>
      <c r="I2359" s="98">
        <v>44789</v>
      </c>
      <c r="J2359" s="89">
        <v>1</v>
      </c>
      <c r="K2359" s="98">
        <v>45218</v>
      </c>
      <c r="L2359" s="129">
        <v>1</v>
      </c>
      <c r="M2359" s="59"/>
      <c r="N2359" s="59"/>
      <c r="O2359" s="33"/>
    </row>
    <row r="2360" spans="1:15">
      <c r="A2360" s="92">
        <v>1</v>
      </c>
      <c r="B2360" s="42" t="s">
        <v>7498</v>
      </c>
      <c r="C2360" s="39" t="s">
        <v>7499</v>
      </c>
      <c r="D2360" s="39">
        <v>1658</v>
      </c>
      <c r="E2360" s="39" t="s">
        <v>2332</v>
      </c>
      <c r="F2360" s="39" t="s">
        <v>7500</v>
      </c>
      <c r="G2360" s="49"/>
      <c r="H2360" s="18">
        <v>44714</v>
      </c>
      <c r="I2360" s="98">
        <v>44753</v>
      </c>
      <c r="J2360" s="89">
        <v>1</v>
      </c>
      <c r="K2360" s="98">
        <v>44867</v>
      </c>
      <c r="L2360" s="129">
        <v>1</v>
      </c>
      <c r="M2360" s="59"/>
      <c r="N2360" s="59"/>
      <c r="O2360" s="33"/>
    </row>
    <row r="2361" spans="1:15">
      <c r="A2361" s="93">
        <v>1</v>
      </c>
      <c r="B2361" s="42" t="s">
        <v>7504</v>
      </c>
      <c r="C2361" s="39" t="s">
        <v>7505</v>
      </c>
      <c r="D2361" s="39">
        <v>6908</v>
      </c>
      <c r="E2361" s="39" t="s">
        <v>7506</v>
      </c>
      <c r="F2361" s="39" t="s">
        <v>7507</v>
      </c>
      <c r="G2361" s="49">
        <v>1</v>
      </c>
      <c r="H2361" s="18">
        <v>44715</v>
      </c>
      <c r="I2361" s="98">
        <v>44775</v>
      </c>
      <c r="J2361" s="89">
        <v>1</v>
      </c>
      <c r="K2361" s="98">
        <v>44960</v>
      </c>
      <c r="L2361" s="129">
        <v>1</v>
      </c>
      <c r="M2361" s="59"/>
      <c r="N2361" s="59"/>
      <c r="O2361" s="33"/>
    </row>
    <row r="2362" spans="1:15">
      <c r="A2362" s="92">
        <v>1</v>
      </c>
      <c r="B2362" s="42" t="s">
        <v>7508</v>
      </c>
      <c r="C2362" s="39" t="s">
        <v>7509</v>
      </c>
      <c r="D2362" s="39">
        <v>1432</v>
      </c>
      <c r="E2362" s="39" t="s">
        <v>1055</v>
      </c>
      <c r="F2362" s="39" t="s">
        <v>7510</v>
      </c>
      <c r="G2362" s="49"/>
      <c r="H2362" s="18">
        <v>44715</v>
      </c>
      <c r="I2362" s="98">
        <v>44747</v>
      </c>
      <c r="J2362" s="89">
        <v>1</v>
      </c>
      <c r="K2362" s="98">
        <v>44875</v>
      </c>
      <c r="L2362" s="129">
        <v>1</v>
      </c>
      <c r="M2362" s="59"/>
      <c r="N2362" s="59"/>
      <c r="O2362" s="33"/>
    </row>
    <row r="2363" spans="1:15">
      <c r="A2363" s="92">
        <v>1</v>
      </c>
      <c r="B2363" s="42" t="s">
        <v>7511</v>
      </c>
      <c r="C2363" s="39" t="s">
        <v>7512</v>
      </c>
      <c r="D2363" s="39">
        <v>5894</v>
      </c>
      <c r="E2363" s="39" t="s">
        <v>7513</v>
      </c>
      <c r="F2363" s="39" t="s">
        <v>7514</v>
      </c>
      <c r="G2363" s="49"/>
      <c r="H2363" s="18">
        <v>44715</v>
      </c>
      <c r="I2363" s="98">
        <v>44790</v>
      </c>
      <c r="J2363" s="89">
        <v>1</v>
      </c>
      <c r="K2363" s="98">
        <v>44985</v>
      </c>
      <c r="L2363" s="129">
        <v>1</v>
      </c>
      <c r="M2363" s="59"/>
      <c r="N2363" s="59"/>
      <c r="O2363" s="33"/>
    </row>
    <row r="2364" spans="1:15">
      <c r="A2364" s="92">
        <v>1</v>
      </c>
      <c r="B2364" s="96" t="s">
        <v>7501</v>
      </c>
      <c r="C2364" s="38" t="s">
        <v>7502</v>
      </c>
      <c r="D2364" s="38">
        <v>5225</v>
      </c>
      <c r="E2364" s="38" t="s">
        <v>623</v>
      </c>
      <c r="F2364" s="38" t="s">
        <v>7503</v>
      </c>
      <c r="G2364" s="49"/>
      <c r="H2364" s="18">
        <v>44715</v>
      </c>
      <c r="I2364" s="98">
        <v>45490</v>
      </c>
      <c r="J2364" s="89">
        <v>1</v>
      </c>
      <c r="K2364" s="98"/>
      <c r="L2364" s="129"/>
      <c r="M2364" s="59"/>
      <c r="N2364" s="59">
        <v>1</v>
      </c>
      <c r="O2364" s="33"/>
    </row>
    <row r="2365" spans="1:15">
      <c r="A2365" s="92">
        <v>1</v>
      </c>
      <c r="B2365" s="42" t="s">
        <v>7515</v>
      </c>
      <c r="C2365" s="39" t="s">
        <v>7516</v>
      </c>
      <c r="D2365" s="39">
        <v>615</v>
      </c>
      <c r="E2365" s="39" t="s">
        <v>7517</v>
      </c>
      <c r="F2365" s="39" t="s">
        <v>7518</v>
      </c>
      <c r="G2365" s="49"/>
      <c r="H2365" s="18">
        <v>44718</v>
      </c>
      <c r="I2365" s="98">
        <v>44755</v>
      </c>
      <c r="J2365" s="89">
        <v>1</v>
      </c>
      <c r="K2365" s="98">
        <v>44900</v>
      </c>
      <c r="L2365" s="129">
        <v>1</v>
      </c>
      <c r="M2365" s="59"/>
      <c r="N2365" s="59"/>
      <c r="O2365" s="33"/>
    </row>
    <row r="2366" spans="1:15">
      <c r="A2366" s="92">
        <v>1</v>
      </c>
      <c r="B2366" s="42" t="s">
        <v>7522</v>
      </c>
      <c r="C2366" s="39" t="s">
        <v>7523</v>
      </c>
      <c r="D2366" s="39">
        <v>1758</v>
      </c>
      <c r="E2366" s="39" t="s">
        <v>2135</v>
      </c>
      <c r="F2366" s="39" t="s">
        <v>7524</v>
      </c>
      <c r="G2366" s="49"/>
      <c r="H2366" s="18">
        <v>44718</v>
      </c>
      <c r="I2366" s="98">
        <v>44770</v>
      </c>
      <c r="J2366" s="89">
        <v>1</v>
      </c>
      <c r="K2366" s="98">
        <v>44862</v>
      </c>
      <c r="L2366" s="129">
        <v>1</v>
      </c>
      <c r="M2366" s="59"/>
      <c r="N2366" s="59"/>
      <c r="O2366" s="33"/>
    </row>
    <row r="2367" spans="1:15">
      <c r="A2367" s="93">
        <v>1</v>
      </c>
      <c r="B2367" s="42" t="s">
        <v>7525</v>
      </c>
      <c r="C2367" s="39" t="s">
        <v>7526</v>
      </c>
      <c r="D2367" s="39">
        <v>1035</v>
      </c>
      <c r="E2367" s="39" t="s">
        <v>649</v>
      </c>
      <c r="F2367" s="39" t="s">
        <v>7527</v>
      </c>
      <c r="G2367" s="49"/>
      <c r="H2367" s="18">
        <v>44718</v>
      </c>
      <c r="I2367" s="98">
        <v>44763</v>
      </c>
      <c r="J2367" s="89">
        <v>1</v>
      </c>
      <c r="K2367" s="98">
        <v>45054</v>
      </c>
      <c r="L2367" s="129">
        <v>1</v>
      </c>
      <c r="M2367" s="59"/>
      <c r="N2367" s="59"/>
      <c r="O2367" s="33"/>
    </row>
    <row r="2368" spans="1:15">
      <c r="A2368" s="92">
        <v>1</v>
      </c>
      <c r="B2368" s="96" t="s">
        <v>7519</v>
      </c>
      <c r="C2368" s="38" t="s">
        <v>7520</v>
      </c>
      <c r="D2368" s="38">
        <v>1709</v>
      </c>
      <c r="E2368" s="38" t="s">
        <v>2004</v>
      </c>
      <c r="F2368" s="38" t="s">
        <v>7521</v>
      </c>
      <c r="G2368" s="49"/>
      <c r="H2368" s="18">
        <v>44718</v>
      </c>
      <c r="I2368" s="98" t="s">
        <v>2065</v>
      </c>
      <c r="J2368" s="89"/>
      <c r="K2368" s="98" t="str">
        <f ca="1">IF(L2368&lt;&gt;"", IF(K2368&lt;&gt;"",K2368,NOW()),"")</f>
        <v/>
      </c>
      <c r="L2368" s="129"/>
      <c r="M2368" s="59">
        <v>1</v>
      </c>
      <c r="N2368" s="59"/>
      <c r="O2368" s="33"/>
    </row>
    <row r="2369" spans="1:15">
      <c r="A2369" s="92">
        <v>1</v>
      </c>
      <c r="B2369" s="165" t="s">
        <v>7528</v>
      </c>
      <c r="C2369" s="51" t="s">
        <v>7529</v>
      </c>
      <c r="D2369" s="51">
        <v>6084</v>
      </c>
      <c r="E2369" s="51" t="s">
        <v>823</v>
      </c>
      <c r="F2369" s="51" t="s">
        <v>7530</v>
      </c>
      <c r="G2369" s="81"/>
      <c r="H2369" s="18">
        <v>44719</v>
      </c>
      <c r="I2369" s="98">
        <v>44827</v>
      </c>
      <c r="J2369" s="89">
        <v>1</v>
      </c>
      <c r="K2369" s="98">
        <v>45237</v>
      </c>
      <c r="L2369" s="129">
        <v>1</v>
      </c>
      <c r="M2369" s="59"/>
      <c r="N2369" s="59"/>
      <c r="O2369" s="33"/>
    </row>
    <row r="2370" spans="1:15">
      <c r="A2370" s="92">
        <v>1</v>
      </c>
      <c r="B2370" s="42" t="s">
        <v>7531</v>
      </c>
      <c r="C2370" s="39" t="s">
        <v>7532</v>
      </c>
      <c r="D2370" s="39">
        <v>70</v>
      </c>
      <c r="E2370" s="39" t="s">
        <v>1481</v>
      </c>
      <c r="F2370" s="39" t="s">
        <v>7533</v>
      </c>
      <c r="G2370" s="49">
        <v>1</v>
      </c>
      <c r="H2370" s="18">
        <v>44719</v>
      </c>
      <c r="I2370" s="98">
        <v>44741</v>
      </c>
      <c r="J2370" s="89">
        <v>1</v>
      </c>
      <c r="K2370" s="98">
        <v>44917</v>
      </c>
      <c r="L2370" s="129">
        <v>1</v>
      </c>
      <c r="M2370" s="59"/>
      <c r="N2370" s="59"/>
      <c r="O2370" s="33"/>
    </row>
    <row r="2371" spans="1:15">
      <c r="A2371" s="92">
        <v>1</v>
      </c>
      <c r="B2371" s="42" t="s">
        <v>7534</v>
      </c>
      <c r="C2371" s="39" t="s">
        <v>7535</v>
      </c>
      <c r="D2371" s="39">
        <v>5963</v>
      </c>
      <c r="E2371" s="39" t="s">
        <v>1667</v>
      </c>
      <c r="F2371" s="39" t="s">
        <v>7536</v>
      </c>
      <c r="G2371" s="49"/>
      <c r="H2371" s="18">
        <v>44719</v>
      </c>
      <c r="I2371" s="98">
        <v>44750</v>
      </c>
      <c r="J2371" s="89">
        <v>1</v>
      </c>
      <c r="K2371" s="98">
        <v>46150</v>
      </c>
      <c r="L2371" s="129">
        <v>1</v>
      </c>
      <c r="M2371" s="59"/>
      <c r="N2371" s="59"/>
      <c r="O2371" s="33"/>
    </row>
    <row r="2372" spans="1:15">
      <c r="A2372" s="92">
        <v>1</v>
      </c>
      <c r="B2372" s="42" t="s">
        <v>7537</v>
      </c>
      <c r="C2372" s="39" t="s">
        <v>7538</v>
      </c>
      <c r="D2372" s="39">
        <v>6292</v>
      </c>
      <c r="E2372" s="39" t="s">
        <v>4061</v>
      </c>
      <c r="F2372" s="39" t="s">
        <v>7539</v>
      </c>
      <c r="G2372" s="49"/>
      <c r="H2372" s="18">
        <v>44719</v>
      </c>
      <c r="I2372" s="98">
        <v>44734</v>
      </c>
      <c r="J2372" s="89">
        <v>1</v>
      </c>
      <c r="K2372" s="98">
        <v>44910</v>
      </c>
      <c r="L2372" s="129">
        <v>1</v>
      </c>
      <c r="M2372" s="59"/>
      <c r="N2372" s="59"/>
      <c r="O2372" s="33"/>
    </row>
    <row r="2373" spans="1:15">
      <c r="A2373" s="92">
        <v>1</v>
      </c>
      <c r="B2373" s="42" t="s">
        <v>7540</v>
      </c>
      <c r="C2373" s="39" t="s">
        <v>7541</v>
      </c>
      <c r="D2373" s="39">
        <v>6372</v>
      </c>
      <c r="E2373" s="39" t="s">
        <v>645</v>
      </c>
      <c r="F2373" s="39" t="s">
        <v>7510</v>
      </c>
      <c r="G2373" s="49"/>
      <c r="H2373" s="18">
        <v>44719</v>
      </c>
      <c r="I2373" s="98">
        <v>44790</v>
      </c>
      <c r="J2373" s="89">
        <v>1</v>
      </c>
      <c r="K2373" s="98">
        <v>44915</v>
      </c>
      <c r="L2373" s="129">
        <v>1</v>
      </c>
      <c r="M2373" s="59"/>
      <c r="N2373" s="59"/>
      <c r="O2373" s="33"/>
    </row>
    <row r="2374" spans="1:15">
      <c r="A2374" s="93">
        <v>1</v>
      </c>
      <c r="B2374" s="96" t="s">
        <v>7542</v>
      </c>
      <c r="C2374" s="38" t="s">
        <v>7543</v>
      </c>
      <c r="D2374" s="38">
        <v>6453</v>
      </c>
      <c r="E2374" s="38" t="s">
        <v>1894</v>
      </c>
      <c r="F2374" s="38" t="s">
        <v>7544</v>
      </c>
      <c r="G2374" s="49"/>
      <c r="H2374" s="18">
        <v>44719</v>
      </c>
      <c r="I2374" s="98" t="s">
        <v>2065</v>
      </c>
      <c r="J2374" s="89"/>
      <c r="K2374" s="98" t="str">
        <f ca="1">IF(L2374&lt;&gt;"", IF(K2374&lt;&gt;"",K2374,NOW()),"")</f>
        <v/>
      </c>
      <c r="L2374" s="129"/>
      <c r="M2374" s="59">
        <v>1</v>
      </c>
      <c r="N2374" s="59"/>
      <c r="O2374" s="33"/>
    </row>
    <row r="2375" spans="1:15">
      <c r="A2375" s="92">
        <v>1</v>
      </c>
      <c r="B2375" s="42" t="s">
        <v>7545</v>
      </c>
      <c r="C2375" s="39" t="s">
        <v>7546</v>
      </c>
      <c r="D2375" s="39">
        <v>931</v>
      </c>
      <c r="E2375" s="39" t="s">
        <v>544</v>
      </c>
      <c r="F2375" s="39" t="s">
        <v>7547</v>
      </c>
      <c r="G2375" s="49"/>
      <c r="H2375" s="18">
        <v>44720</v>
      </c>
      <c r="I2375" s="98">
        <v>44728</v>
      </c>
      <c r="J2375" s="89">
        <v>1</v>
      </c>
      <c r="K2375" s="98">
        <v>44988</v>
      </c>
      <c r="L2375" s="129">
        <v>1</v>
      </c>
      <c r="M2375" s="59"/>
      <c r="N2375" s="59"/>
      <c r="O2375" s="33"/>
    </row>
    <row r="2376" spans="1:15">
      <c r="A2376" s="92">
        <v>1</v>
      </c>
      <c r="B2376" s="42" t="s">
        <v>7548</v>
      </c>
      <c r="C2376" s="39" t="s">
        <v>7549</v>
      </c>
      <c r="D2376" s="39">
        <v>6634</v>
      </c>
      <c r="E2376" s="39" t="s">
        <v>457</v>
      </c>
      <c r="F2376" s="39" t="s">
        <v>7550</v>
      </c>
      <c r="G2376" s="49">
        <v>1</v>
      </c>
      <c r="H2376" s="18">
        <v>44720</v>
      </c>
      <c r="I2376" s="98">
        <v>44785</v>
      </c>
      <c r="J2376" s="89">
        <v>1</v>
      </c>
      <c r="K2376" s="98">
        <v>46052</v>
      </c>
      <c r="L2376" s="129">
        <v>1</v>
      </c>
      <c r="M2376" s="59"/>
      <c r="N2376" s="59"/>
      <c r="O2376" s="33"/>
    </row>
    <row r="2377" spans="1:15">
      <c r="A2377" s="92">
        <v>1</v>
      </c>
      <c r="B2377" s="42" t="s">
        <v>7551</v>
      </c>
      <c r="C2377" s="39" t="s">
        <v>7552</v>
      </c>
      <c r="D2377" s="39">
        <v>6639</v>
      </c>
      <c r="E2377" s="39" t="s">
        <v>1320</v>
      </c>
      <c r="F2377" s="39" t="s">
        <v>7469</v>
      </c>
      <c r="G2377" s="49"/>
      <c r="H2377" s="18">
        <v>44720</v>
      </c>
      <c r="I2377" s="98">
        <v>44791</v>
      </c>
      <c r="J2377" s="89">
        <v>1</v>
      </c>
      <c r="K2377" s="98">
        <v>45110</v>
      </c>
      <c r="L2377" s="129">
        <v>1</v>
      </c>
      <c r="M2377" s="59"/>
      <c r="N2377" s="59"/>
      <c r="O2377" s="33"/>
    </row>
    <row r="2378" spans="1:15">
      <c r="A2378" s="92">
        <v>1</v>
      </c>
      <c r="B2378" s="42" t="s">
        <v>7553</v>
      </c>
      <c r="C2378" s="39" t="s">
        <v>7554</v>
      </c>
      <c r="D2378" s="39">
        <v>1051</v>
      </c>
      <c r="E2378" s="39" t="s">
        <v>975</v>
      </c>
      <c r="F2378" s="39" t="s">
        <v>7555</v>
      </c>
      <c r="G2378" s="49">
        <v>1</v>
      </c>
      <c r="H2378" s="18">
        <v>44720</v>
      </c>
      <c r="I2378" s="98">
        <v>44734</v>
      </c>
      <c r="J2378" s="89">
        <v>1</v>
      </c>
      <c r="K2378" s="98">
        <v>44943</v>
      </c>
      <c r="L2378" s="129">
        <v>1</v>
      </c>
      <c r="M2378" s="59"/>
      <c r="N2378" s="59"/>
      <c r="O2378" s="33"/>
    </row>
    <row r="2379" spans="1:15">
      <c r="A2379" s="92">
        <v>1</v>
      </c>
      <c r="B2379" s="42" t="s">
        <v>7556</v>
      </c>
      <c r="C2379" s="39" t="s">
        <v>7557</v>
      </c>
      <c r="D2379" s="39">
        <v>6726</v>
      </c>
      <c r="E2379" s="39" t="s">
        <v>1059</v>
      </c>
      <c r="F2379" s="39" t="s">
        <v>7558</v>
      </c>
      <c r="G2379" s="49"/>
      <c r="H2379" s="18">
        <v>44721</v>
      </c>
      <c r="I2379" s="98">
        <v>44748</v>
      </c>
      <c r="J2379" s="89">
        <v>1</v>
      </c>
      <c r="K2379" s="98">
        <v>45327</v>
      </c>
      <c r="L2379" s="129">
        <v>1</v>
      </c>
      <c r="M2379" s="59"/>
      <c r="N2379" s="59"/>
      <c r="O2379" s="33"/>
    </row>
    <row r="2380" spans="1:15">
      <c r="A2380" s="93">
        <v>1</v>
      </c>
      <c r="B2380" s="42" t="s">
        <v>7559</v>
      </c>
      <c r="C2380" s="39" t="s">
        <v>7560</v>
      </c>
      <c r="D2380" s="39">
        <v>1405</v>
      </c>
      <c r="E2380" s="39" t="s">
        <v>1327</v>
      </c>
      <c r="F2380" s="39" t="s">
        <v>7561</v>
      </c>
      <c r="G2380" s="49"/>
      <c r="H2380" s="18">
        <v>44722</v>
      </c>
      <c r="I2380" s="98">
        <v>44802</v>
      </c>
      <c r="J2380" s="89">
        <v>1</v>
      </c>
      <c r="K2380" s="98">
        <v>45124</v>
      </c>
      <c r="L2380" s="129">
        <v>1</v>
      </c>
      <c r="M2380" s="59"/>
      <c r="N2380" s="59"/>
      <c r="O2380" s="33"/>
    </row>
    <row r="2381" spans="1:15">
      <c r="A2381" s="92">
        <v>1</v>
      </c>
      <c r="B2381" s="42" t="s">
        <v>7562</v>
      </c>
      <c r="C2381" s="39" t="s">
        <v>7563</v>
      </c>
      <c r="D2381" s="39">
        <v>5707</v>
      </c>
      <c r="E2381" s="39" t="s">
        <v>5970</v>
      </c>
      <c r="F2381" s="39" t="s">
        <v>7564</v>
      </c>
      <c r="G2381" s="49"/>
      <c r="H2381" s="18">
        <v>44722</v>
      </c>
      <c r="I2381" s="98">
        <v>44734</v>
      </c>
      <c r="J2381" s="89">
        <v>1</v>
      </c>
      <c r="K2381" s="98">
        <v>45086</v>
      </c>
      <c r="L2381" s="129">
        <v>1</v>
      </c>
      <c r="M2381" s="59"/>
      <c r="N2381" s="59"/>
      <c r="O2381" s="33"/>
    </row>
    <row r="2382" spans="1:15">
      <c r="A2382" s="92">
        <v>1</v>
      </c>
      <c r="B2382" s="42" t="s">
        <v>7565</v>
      </c>
      <c r="C2382" s="39" t="s">
        <v>5133</v>
      </c>
      <c r="D2382" s="39">
        <v>89</v>
      </c>
      <c r="E2382" s="39" t="s">
        <v>1481</v>
      </c>
      <c r="F2382" s="39" t="s">
        <v>5919</v>
      </c>
      <c r="G2382" s="49">
        <v>1</v>
      </c>
      <c r="H2382" s="18">
        <v>44722</v>
      </c>
      <c r="I2382" s="98">
        <v>44760</v>
      </c>
      <c r="J2382" s="89">
        <v>1</v>
      </c>
      <c r="K2382" s="98">
        <v>44900</v>
      </c>
      <c r="L2382" s="129">
        <v>1</v>
      </c>
      <c r="M2382" s="59"/>
      <c r="N2382" s="59"/>
      <c r="O2382" s="33"/>
    </row>
    <row r="2383" spans="1:15">
      <c r="A2383" s="92">
        <v>1</v>
      </c>
      <c r="B2383" s="42" t="s">
        <v>7566</v>
      </c>
      <c r="C2383" s="39" t="s">
        <v>7567</v>
      </c>
      <c r="D2383" s="39">
        <v>1940</v>
      </c>
      <c r="E2383" s="39" t="s">
        <v>684</v>
      </c>
      <c r="F2383" s="39" t="s">
        <v>7568</v>
      </c>
      <c r="G2383" s="49"/>
      <c r="H2383" s="18">
        <v>44722</v>
      </c>
      <c r="I2383" s="98">
        <v>44825</v>
      </c>
      <c r="J2383" s="89">
        <v>1</v>
      </c>
      <c r="K2383" s="98">
        <v>45044</v>
      </c>
      <c r="L2383" s="129">
        <v>1</v>
      </c>
      <c r="M2383" s="59"/>
      <c r="N2383" s="59"/>
      <c r="O2383" s="33"/>
    </row>
    <row r="2384" spans="1:15">
      <c r="A2384" s="92">
        <v>1</v>
      </c>
      <c r="B2384" s="42" t="s">
        <v>7569</v>
      </c>
      <c r="C2384" s="39" t="s">
        <v>7570</v>
      </c>
      <c r="D2384" s="39">
        <v>6642</v>
      </c>
      <c r="E2384" s="39" t="s">
        <v>1320</v>
      </c>
      <c r="F2384" s="39" t="s">
        <v>7571</v>
      </c>
      <c r="G2384" s="49"/>
      <c r="H2384" s="18">
        <v>44722</v>
      </c>
      <c r="I2384" s="98">
        <v>44742</v>
      </c>
      <c r="J2384" s="89">
        <v>1</v>
      </c>
      <c r="K2384" s="98">
        <v>44862</v>
      </c>
      <c r="L2384" s="129">
        <v>1</v>
      </c>
      <c r="M2384" s="59"/>
      <c r="N2384" s="59"/>
      <c r="O2384" s="33"/>
    </row>
    <row r="2385" spans="1:15">
      <c r="A2385" s="92">
        <v>1</v>
      </c>
      <c r="B2385" s="42" t="s">
        <v>7572</v>
      </c>
      <c r="C2385" s="39" t="s">
        <v>7573</v>
      </c>
      <c r="D2385" s="39">
        <v>5913</v>
      </c>
      <c r="E2385" s="39" t="s">
        <v>724</v>
      </c>
      <c r="F2385" s="39" t="s">
        <v>7574</v>
      </c>
      <c r="G2385" s="49">
        <v>1</v>
      </c>
      <c r="H2385" s="18">
        <v>44725</v>
      </c>
      <c r="I2385" s="98">
        <v>44811</v>
      </c>
      <c r="J2385" s="89">
        <v>1</v>
      </c>
      <c r="K2385" s="98">
        <v>45119</v>
      </c>
      <c r="L2385" s="129">
        <v>1</v>
      </c>
      <c r="M2385" s="59"/>
      <c r="N2385" s="59"/>
      <c r="O2385" s="33"/>
    </row>
    <row r="2386" spans="1:15">
      <c r="A2386" s="93">
        <v>1</v>
      </c>
      <c r="B2386" s="42" t="s">
        <v>7575</v>
      </c>
      <c r="C2386" s="39" t="s">
        <v>7576</v>
      </c>
      <c r="D2386" s="39">
        <v>5655</v>
      </c>
      <c r="E2386" s="39" t="s">
        <v>4250</v>
      </c>
      <c r="F2386" s="39" t="s">
        <v>7577</v>
      </c>
      <c r="G2386" s="49"/>
      <c r="H2386" s="18">
        <v>44725</v>
      </c>
      <c r="I2386" s="98">
        <v>44763</v>
      </c>
      <c r="J2386" s="89">
        <v>1</v>
      </c>
      <c r="K2386" s="98">
        <v>45104</v>
      </c>
      <c r="L2386" s="129">
        <v>1</v>
      </c>
      <c r="M2386" s="59"/>
      <c r="N2386" s="59"/>
      <c r="O2386" s="33"/>
    </row>
    <row r="2387" spans="1:15">
      <c r="A2387" s="92">
        <v>1</v>
      </c>
      <c r="B2387" s="42" t="s">
        <v>7578</v>
      </c>
      <c r="C2387" s="39" t="s">
        <v>7579</v>
      </c>
      <c r="D2387" s="39">
        <v>7045</v>
      </c>
      <c r="E2387" s="39" t="s">
        <v>1305</v>
      </c>
      <c r="F2387" s="39" t="s">
        <v>7580</v>
      </c>
      <c r="G2387" s="49">
        <v>1</v>
      </c>
      <c r="H2387" s="18">
        <v>44726</v>
      </c>
      <c r="I2387" s="98">
        <v>44846</v>
      </c>
      <c r="J2387" s="89">
        <v>1</v>
      </c>
      <c r="K2387" s="98">
        <v>45009</v>
      </c>
      <c r="L2387" s="129">
        <v>1</v>
      </c>
      <c r="M2387" s="59"/>
      <c r="N2387" s="59"/>
      <c r="O2387" s="33"/>
    </row>
    <row r="2388" spans="1:15">
      <c r="A2388" s="92">
        <v>1</v>
      </c>
      <c r="B2388" s="42" t="s">
        <v>7581</v>
      </c>
      <c r="C2388" s="39" t="s">
        <v>7582</v>
      </c>
      <c r="D2388" s="39">
        <v>101</v>
      </c>
      <c r="E2388" s="39" t="s">
        <v>1481</v>
      </c>
      <c r="F2388" s="39" t="s">
        <v>7179</v>
      </c>
      <c r="G2388" s="49">
        <v>1</v>
      </c>
      <c r="H2388" s="18">
        <v>44726</v>
      </c>
      <c r="I2388" s="98">
        <v>44846</v>
      </c>
      <c r="J2388" s="89">
        <v>1</v>
      </c>
      <c r="K2388" s="98">
        <v>45078</v>
      </c>
      <c r="L2388" s="129">
        <v>1</v>
      </c>
      <c r="M2388" s="59"/>
      <c r="N2388" s="59"/>
      <c r="O2388" s="33"/>
    </row>
    <row r="2389" spans="1:15">
      <c r="A2389" s="92">
        <v>1</v>
      </c>
      <c r="B2389" s="42" t="s">
        <v>7583</v>
      </c>
      <c r="C2389" s="39" t="s">
        <v>7584</v>
      </c>
      <c r="D2389" s="39">
        <v>1931</v>
      </c>
      <c r="E2389" s="39" t="s">
        <v>5815</v>
      </c>
      <c r="F2389" s="39" t="s">
        <v>6525</v>
      </c>
      <c r="G2389" s="49">
        <v>1</v>
      </c>
      <c r="H2389" s="18">
        <v>44726</v>
      </c>
      <c r="I2389" s="98">
        <v>44785</v>
      </c>
      <c r="J2389" s="89">
        <v>1</v>
      </c>
      <c r="K2389" s="98">
        <v>44964</v>
      </c>
      <c r="L2389" s="129">
        <v>1</v>
      </c>
      <c r="M2389" s="59"/>
      <c r="N2389" s="59"/>
      <c r="O2389" s="33"/>
    </row>
    <row r="2390" spans="1:15">
      <c r="A2390" s="92">
        <v>1</v>
      </c>
      <c r="B2390" s="42" t="s">
        <v>7585</v>
      </c>
      <c r="C2390" s="39" t="s">
        <v>7586</v>
      </c>
      <c r="D2390" s="39">
        <v>578</v>
      </c>
      <c r="E2390" s="39" t="s">
        <v>465</v>
      </c>
      <c r="F2390" s="39" t="s">
        <v>7587</v>
      </c>
      <c r="G2390" s="49">
        <v>1</v>
      </c>
      <c r="H2390" s="18">
        <v>44726</v>
      </c>
      <c r="I2390" s="98">
        <v>44768</v>
      </c>
      <c r="J2390" s="89">
        <v>1</v>
      </c>
      <c r="K2390" s="98">
        <v>44897</v>
      </c>
      <c r="L2390" s="129">
        <v>1</v>
      </c>
      <c r="M2390" s="59"/>
      <c r="N2390" s="59"/>
      <c r="O2390" s="33"/>
    </row>
    <row r="2391" spans="1:15">
      <c r="A2391" s="92">
        <v>1</v>
      </c>
      <c r="B2391" s="42" t="s">
        <v>7588</v>
      </c>
      <c r="C2391" s="39" t="s">
        <v>7589</v>
      </c>
      <c r="D2391" s="39">
        <v>699</v>
      </c>
      <c r="E2391" s="39" t="s">
        <v>1273</v>
      </c>
      <c r="F2391" s="39" t="s">
        <v>7590</v>
      </c>
      <c r="G2391" s="49"/>
      <c r="H2391" s="18">
        <v>44727</v>
      </c>
      <c r="I2391" s="98">
        <v>44811</v>
      </c>
      <c r="J2391" s="89">
        <v>1</v>
      </c>
      <c r="K2391" s="98">
        <v>44973</v>
      </c>
      <c r="L2391" s="129">
        <v>1</v>
      </c>
      <c r="M2391" s="59"/>
      <c r="N2391" s="59"/>
      <c r="O2391" s="33"/>
    </row>
    <row r="2392" spans="1:15">
      <c r="A2392" s="93">
        <v>1</v>
      </c>
      <c r="B2392" s="42" t="s">
        <v>7591</v>
      </c>
      <c r="C2392" s="39" t="s">
        <v>7592</v>
      </c>
      <c r="D2392" s="39">
        <v>1751</v>
      </c>
      <c r="E2392" s="39" t="s">
        <v>3283</v>
      </c>
      <c r="F2392" s="39" t="s">
        <v>7593</v>
      </c>
      <c r="G2392" s="49"/>
      <c r="H2392" s="18">
        <v>44727</v>
      </c>
      <c r="I2392" s="98">
        <v>44811</v>
      </c>
      <c r="J2392" s="89">
        <v>1</v>
      </c>
      <c r="K2392" s="98">
        <v>45030</v>
      </c>
      <c r="L2392" s="129">
        <v>1</v>
      </c>
      <c r="M2392" s="59"/>
      <c r="N2392" s="59"/>
      <c r="O2392" s="33"/>
    </row>
    <row r="2393" spans="1:15">
      <c r="A2393" s="92">
        <v>1</v>
      </c>
      <c r="B2393" s="128" t="s">
        <v>7594</v>
      </c>
      <c r="C2393" s="17" t="s">
        <v>7595</v>
      </c>
      <c r="D2393" s="17">
        <v>6664</v>
      </c>
      <c r="E2393" s="17" t="s">
        <v>2662</v>
      </c>
      <c r="F2393" s="17" t="s">
        <v>7596</v>
      </c>
      <c r="G2393" s="49"/>
      <c r="H2393" s="18">
        <v>44728</v>
      </c>
      <c r="I2393" s="98">
        <v>44777</v>
      </c>
      <c r="J2393" s="89">
        <v>1</v>
      </c>
      <c r="K2393" s="98"/>
      <c r="L2393" s="129"/>
      <c r="M2393" s="59"/>
      <c r="N2393" s="59"/>
      <c r="O2393" s="33"/>
    </row>
    <row r="2394" spans="1:15">
      <c r="A2394" s="92">
        <v>1</v>
      </c>
      <c r="B2394" s="42" t="s">
        <v>7597</v>
      </c>
      <c r="C2394" s="39" t="s">
        <v>7598</v>
      </c>
      <c r="D2394" s="39">
        <v>430</v>
      </c>
      <c r="E2394" s="39" t="s">
        <v>2355</v>
      </c>
      <c r="F2394" s="39" t="s">
        <v>7599</v>
      </c>
      <c r="G2394" s="49"/>
      <c r="H2394" s="18">
        <v>44728</v>
      </c>
      <c r="I2394" s="98">
        <v>45195</v>
      </c>
      <c r="J2394" s="89">
        <v>1</v>
      </c>
      <c r="K2394" s="98">
        <v>45700</v>
      </c>
      <c r="L2394" s="129">
        <v>1</v>
      </c>
      <c r="M2394" s="59"/>
      <c r="N2394" s="59"/>
      <c r="O2394" s="33"/>
    </row>
    <row r="2395" spans="1:15">
      <c r="A2395" s="92">
        <v>1</v>
      </c>
      <c r="B2395" s="42" t="s">
        <v>7600</v>
      </c>
      <c r="C2395" s="39" t="s">
        <v>7601</v>
      </c>
      <c r="D2395" s="39">
        <v>6162</v>
      </c>
      <c r="E2395" s="39" t="s">
        <v>469</v>
      </c>
      <c r="F2395" s="39" t="s">
        <v>7602</v>
      </c>
      <c r="G2395" s="49"/>
      <c r="H2395" s="18">
        <v>44728</v>
      </c>
      <c r="I2395" s="98">
        <v>45170</v>
      </c>
      <c r="J2395" s="89">
        <v>1</v>
      </c>
      <c r="K2395" s="98">
        <v>45783</v>
      </c>
      <c r="L2395" s="129">
        <v>1</v>
      </c>
      <c r="M2395" s="59"/>
      <c r="N2395" s="59"/>
      <c r="O2395" s="33"/>
    </row>
    <row r="2396" spans="1:15">
      <c r="A2396" s="92">
        <v>1</v>
      </c>
      <c r="B2396" s="42" t="s">
        <v>7603</v>
      </c>
      <c r="C2396" s="39" t="s">
        <v>7604</v>
      </c>
      <c r="D2396" s="39">
        <v>1871</v>
      </c>
      <c r="E2396" s="39" t="s">
        <v>2128</v>
      </c>
      <c r="F2396" s="39" t="s">
        <v>7605</v>
      </c>
      <c r="G2396" s="49"/>
      <c r="H2396" s="18">
        <v>44728</v>
      </c>
      <c r="I2396" s="98">
        <v>44756</v>
      </c>
      <c r="J2396" s="89">
        <v>1</v>
      </c>
      <c r="K2396" s="98">
        <v>44950</v>
      </c>
      <c r="L2396" s="129">
        <v>1</v>
      </c>
      <c r="M2396" s="59"/>
      <c r="N2396" s="59"/>
      <c r="O2396" s="33"/>
    </row>
    <row r="2397" spans="1:15">
      <c r="A2397" s="92">
        <v>1</v>
      </c>
      <c r="B2397" s="42" t="s">
        <v>7606</v>
      </c>
      <c r="C2397" s="39" t="s">
        <v>7607</v>
      </c>
      <c r="D2397" s="39">
        <v>1494</v>
      </c>
      <c r="E2397" s="39" t="s">
        <v>1707</v>
      </c>
      <c r="F2397" s="39" t="s">
        <v>5851</v>
      </c>
      <c r="G2397" s="49"/>
      <c r="H2397" s="18">
        <v>44728</v>
      </c>
      <c r="I2397" s="98">
        <v>44741</v>
      </c>
      <c r="J2397" s="89">
        <v>1</v>
      </c>
      <c r="K2397" s="98">
        <v>45755</v>
      </c>
      <c r="L2397" s="129">
        <v>1</v>
      </c>
      <c r="M2397" s="59"/>
      <c r="N2397" s="59"/>
      <c r="O2397" s="33"/>
    </row>
    <row r="2398" spans="1:15">
      <c r="A2398" s="93">
        <v>1</v>
      </c>
      <c r="B2398" s="42" t="s">
        <v>7608</v>
      </c>
      <c r="C2398" s="39" t="s">
        <v>7609</v>
      </c>
      <c r="D2398" s="39">
        <v>5370</v>
      </c>
      <c r="E2398" s="39" t="s">
        <v>457</v>
      </c>
      <c r="F2398" s="39" t="s">
        <v>7610</v>
      </c>
      <c r="G2398" s="49"/>
      <c r="H2398" s="18">
        <v>44729</v>
      </c>
      <c r="I2398" s="98">
        <v>44760</v>
      </c>
      <c r="J2398" s="89">
        <v>1</v>
      </c>
      <c r="K2398" s="98">
        <v>45047</v>
      </c>
      <c r="L2398" s="129">
        <v>1</v>
      </c>
      <c r="M2398" s="59"/>
      <c r="N2398" s="59"/>
      <c r="O2398" s="33"/>
    </row>
    <row r="2399" spans="1:15">
      <c r="A2399" s="92">
        <v>1</v>
      </c>
      <c r="B2399" s="42" t="s">
        <v>7611</v>
      </c>
      <c r="C2399" s="39" t="s">
        <v>7612</v>
      </c>
      <c r="D2399" s="39">
        <v>5630</v>
      </c>
      <c r="E2399" s="39" t="s">
        <v>532</v>
      </c>
      <c r="F2399" s="39" t="s">
        <v>7179</v>
      </c>
      <c r="G2399" s="49">
        <v>1</v>
      </c>
      <c r="H2399" s="18">
        <v>44729</v>
      </c>
      <c r="I2399" s="98">
        <v>44741</v>
      </c>
      <c r="J2399" s="89">
        <v>1</v>
      </c>
      <c r="K2399" s="98">
        <v>44861</v>
      </c>
      <c r="L2399" s="129">
        <v>1</v>
      </c>
      <c r="M2399" s="59"/>
      <c r="N2399" s="59"/>
      <c r="O2399" s="33"/>
    </row>
    <row r="2400" spans="1:15">
      <c r="A2400" s="92">
        <v>1</v>
      </c>
      <c r="B2400" s="42" t="s">
        <v>7613</v>
      </c>
      <c r="C2400" s="39" t="s">
        <v>7614</v>
      </c>
      <c r="D2400" s="39">
        <v>218</v>
      </c>
      <c r="E2400" s="39" t="s">
        <v>7615</v>
      </c>
      <c r="F2400" s="39" t="s">
        <v>7616</v>
      </c>
      <c r="G2400" s="49"/>
      <c r="H2400" s="18">
        <v>44729</v>
      </c>
      <c r="I2400" s="98">
        <v>44754</v>
      </c>
      <c r="J2400" s="89">
        <v>1</v>
      </c>
      <c r="K2400" s="98">
        <v>45170</v>
      </c>
      <c r="L2400" s="129">
        <v>1</v>
      </c>
      <c r="M2400" s="59"/>
      <c r="N2400" s="59"/>
      <c r="O2400" s="33"/>
    </row>
    <row r="2401" spans="1:15">
      <c r="A2401" s="92">
        <v>1</v>
      </c>
      <c r="B2401" s="42" t="s">
        <v>7617</v>
      </c>
      <c r="C2401" s="39" t="s">
        <v>7618</v>
      </c>
      <c r="D2401" s="39">
        <v>6228</v>
      </c>
      <c r="E2401" s="39" t="s">
        <v>1543</v>
      </c>
      <c r="F2401" s="39" t="s">
        <v>6898</v>
      </c>
      <c r="G2401" s="49"/>
      <c r="H2401" s="18">
        <v>44733</v>
      </c>
      <c r="I2401" s="98">
        <v>44760</v>
      </c>
      <c r="J2401" s="89">
        <v>1</v>
      </c>
      <c r="K2401" s="98">
        <v>44883</v>
      </c>
      <c r="L2401" s="129">
        <v>1</v>
      </c>
      <c r="M2401" s="59"/>
      <c r="N2401" s="59"/>
      <c r="O2401" s="33"/>
    </row>
    <row r="2402" spans="1:15">
      <c r="A2402" s="92">
        <v>1</v>
      </c>
      <c r="B2402" s="42" t="s">
        <v>7619</v>
      </c>
      <c r="C2402" s="39" t="s">
        <v>7620</v>
      </c>
      <c r="D2402" s="39">
        <v>6163</v>
      </c>
      <c r="E2402" s="39" t="s">
        <v>436</v>
      </c>
      <c r="F2402" s="39" t="s">
        <v>5321</v>
      </c>
      <c r="G2402" s="49"/>
      <c r="H2402" s="18">
        <v>44733</v>
      </c>
      <c r="I2402" s="98">
        <v>44760</v>
      </c>
      <c r="J2402" s="89">
        <v>1</v>
      </c>
      <c r="K2402" s="98">
        <v>44893</v>
      </c>
      <c r="L2402" s="129">
        <v>1</v>
      </c>
      <c r="M2402" s="59"/>
      <c r="N2402" s="59"/>
      <c r="O2402" s="33"/>
    </row>
    <row r="2403" spans="1:15">
      <c r="A2403" s="92">
        <v>1</v>
      </c>
      <c r="B2403" s="42" t="s">
        <v>7621</v>
      </c>
      <c r="C2403" s="39" t="s">
        <v>7622</v>
      </c>
      <c r="D2403" s="39">
        <v>5169</v>
      </c>
      <c r="E2403" s="39" t="s">
        <v>1195</v>
      </c>
      <c r="F2403" s="39" t="s">
        <v>7623</v>
      </c>
      <c r="G2403" s="49"/>
      <c r="H2403" s="18">
        <v>44733</v>
      </c>
      <c r="I2403" s="98">
        <v>44802</v>
      </c>
      <c r="J2403" s="89">
        <v>1</v>
      </c>
      <c r="K2403" s="98">
        <v>45854</v>
      </c>
      <c r="L2403" s="129">
        <v>1</v>
      </c>
      <c r="M2403" s="59"/>
      <c r="N2403" s="59"/>
      <c r="O2403" s="33"/>
    </row>
    <row r="2404" spans="1:15">
      <c r="A2404" s="93">
        <v>1</v>
      </c>
      <c r="B2404" s="42" t="s">
        <v>7624</v>
      </c>
      <c r="C2404" s="39" t="s">
        <v>7622</v>
      </c>
      <c r="D2404" s="39">
        <v>5177</v>
      </c>
      <c r="E2404" s="39" t="s">
        <v>1195</v>
      </c>
      <c r="F2404" s="39" t="s">
        <v>7625</v>
      </c>
      <c r="G2404" s="49"/>
      <c r="H2404" s="18">
        <v>44733</v>
      </c>
      <c r="I2404" s="98">
        <v>44802</v>
      </c>
      <c r="J2404" s="89">
        <v>1</v>
      </c>
      <c r="K2404" s="98">
        <v>45854</v>
      </c>
      <c r="L2404" s="129">
        <v>1</v>
      </c>
      <c r="M2404" s="59"/>
      <c r="N2404" s="59"/>
      <c r="O2404" s="33"/>
    </row>
    <row r="2405" spans="1:15">
      <c r="A2405" s="92">
        <v>1</v>
      </c>
      <c r="B2405" s="42" t="s">
        <v>7626</v>
      </c>
      <c r="C2405" s="39" t="s">
        <v>7627</v>
      </c>
      <c r="D2405" s="39">
        <v>217</v>
      </c>
      <c r="E2405" s="39" t="s">
        <v>968</v>
      </c>
      <c r="F2405" s="39" t="s">
        <v>5922</v>
      </c>
      <c r="G2405" s="49"/>
      <c r="H2405" s="18">
        <v>44733</v>
      </c>
      <c r="I2405" s="98">
        <v>44855</v>
      </c>
      <c r="J2405" s="89">
        <v>1</v>
      </c>
      <c r="K2405" s="98">
        <v>45373</v>
      </c>
      <c r="L2405" s="129">
        <v>1</v>
      </c>
      <c r="M2405" s="59"/>
      <c r="N2405" s="59"/>
      <c r="O2405" s="33"/>
    </row>
    <row r="2406" spans="1:15">
      <c r="A2406" s="92">
        <v>1</v>
      </c>
      <c r="B2406" s="42" t="s">
        <v>7628</v>
      </c>
      <c r="C2406" s="39" t="s">
        <v>7629</v>
      </c>
      <c r="D2406" s="39">
        <v>6097</v>
      </c>
      <c r="E2406" s="39" t="s">
        <v>736</v>
      </c>
      <c r="F2406" s="39" t="s">
        <v>5997</v>
      </c>
      <c r="G2406" s="49"/>
      <c r="H2406" s="18">
        <v>44733</v>
      </c>
      <c r="I2406" s="98">
        <v>44900</v>
      </c>
      <c r="J2406" s="89">
        <v>1</v>
      </c>
      <c r="K2406" s="98">
        <v>45734</v>
      </c>
      <c r="L2406" s="129">
        <v>1</v>
      </c>
      <c r="M2406" s="59"/>
      <c r="N2406" s="59"/>
      <c r="O2406" s="33"/>
    </row>
    <row r="2407" spans="1:15">
      <c r="A2407" s="92">
        <v>1</v>
      </c>
      <c r="B2407" s="42" t="s">
        <v>7630</v>
      </c>
      <c r="C2407" s="39" t="s">
        <v>7631</v>
      </c>
      <c r="D2407" s="39">
        <v>623</v>
      </c>
      <c r="E2407" s="39" t="s">
        <v>4987</v>
      </c>
      <c r="F2407" s="39" t="s">
        <v>7632</v>
      </c>
      <c r="G2407" s="49"/>
      <c r="H2407" s="18">
        <v>44733</v>
      </c>
      <c r="I2407" s="98">
        <v>44970</v>
      </c>
      <c r="J2407" s="89">
        <v>1</v>
      </c>
      <c r="K2407" s="98">
        <v>45719</v>
      </c>
      <c r="L2407" s="129">
        <v>1</v>
      </c>
      <c r="M2407" s="59"/>
      <c r="N2407" s="59"/>
      <c r="O2407" s="33"/>
    </row>
    <row r="2408" spans="1:15">
      <c r="A2408" s="92">
        <v>1</v>
      </c>
      <c r="B2408" s="42" t="s">
        <v>7633</v>
      </c>
      <c r="C2408" s="39" t="s">
        <v>7634</v>
      </c>
      <c r="D2408" s="39">
        <v>5469</v>
      </c>
      <c r="E2408" s="39" t="s">
        <v>457</v>
      </c>
      <c r="F2408" s="39" t="s">
        <v>7635</v>
      </c>
      <c r="G2408" s="49"/>
      <c r="H2408" s="18">
        <v>44733</v>
      </c>
      <c r="I2408" s="98">
        <v>44757</v>
      </c>
      <c r="J2408" s="89">
        <v>1</v>
      </c>
      <c r="K2408" s="98">
        <v>44985</v>
      </c>
      <c r="L2408" s="129">
        <v>1</v>
      </c>
      <c r="M2408" s="59"/>
      <c r="N2408" s="59"/>
      <c r="O2408" s="33"/>
    </row>
    <row r="2409" spans="1:15">
      <c r="A2409" s="93">
        <v>1</v>
      </c>
      <c r="B2409" s="128" t="s">
        <v>7639</v>
      </c>
      <c r="C2409" s="17" t="s">
        <v>7640</v>
      </c>
      <c r="D2409" s="17">
        <v>450</v>
      </c>
      <c r="E2409" s="17" t="s">
        <v>6578</v>
      </c>
      <c r="F2409" s="17" t="s">
        <v>7641</v>
      </c>
      <c r="G2409" s="49"/>
      <c r="H2409" s="18">
        <v>44734</v>
      </c>
      <c r="I2409" s="98">
        <v>44756</v>
      </c>
      <c r="J2409" s="89">
        <v>1</v>
      </c>
      <c r="K2409" s="98"/>
      <c r="L2409" s="129"/>
      <c r="M2409" s="59"/>
      <c r="N2409" s="59"/>
      <c r="O2409" s="33"/>
    </row>
    <row r="2410" spans="1:15">
      <c r="A2410" s="92">
        <v>1</v>
      </c>
      <c r="B2410" s="42" t="s">
        <v>7642</v>
      </c>
      <c r="C2410" s="39" t="s">
        <v>7643</v>
      </c>
      <c r="D2410" s="39">
        <v>1392</v>
      </c>
      <c r="E2410" s="39" t="s">
        <v>633</v>
      </c>
      <c r="F2410" s="39" t="s">
        <v>6322</v>
      </c>
      <c r="G2410" s="49"/>
      <c r="H2410" s="18">
        <v>44734</v>
      </c>
      <c r="I2410" s="98">
        <v>44768</v>
      </c>
      <c r="J2410" s="89">
        <v>1</v>
      </c>
      <c r="K2410" s="98">
        <v>45044</v>
      </c>
      <c r="L2410" s="129">
        <v>1</v>
      </c>
      <c r="M2410" s="59"/>
      <c r="N2410" s="59"/>
      <c r="O2410" s="33"/>
    </row>
    <row r="2411" spans="1:15">
      <c r="A2411" s="92">
        <v>1</v>
      </c>
      <c r="B2411" s="96" t="s">
        <v>7636</v>
      </c>
      <c r="C2411" s="38" t="s">
        <v>7637</v>
      </c>
      <c r="D2411" s="38">
        <v>820</v>
      </c>
      <c r="E2411" s="38" t="s">
        <v>2979</v>
      </c>
      <c r="F2411" s="38" t="s">
        <v>7638</v>
      </c>
      <c r="G2411" s="49"/>
      <c r="H2411" s="18">
        <v>44734</v>
      </c>
      <c r="I2411" s="98" t="str">
        <f ca="1">IF(J2411&lt;&gt;"",IF(I2411&lt;&gt;"",I2411,NOW()),"")</f>
        <v/>
      </c>
      <c r="J2411" s="89"/>
      <c r="K2411" s="98" t="str">
        <f ca="1">IF(L2411&lt;&gt;"", IF(K2411&lt;&gt;"",K2411,NOW()),"")</f>
        <v/>
      </c>
      <c r="L2411" s="129"/>
      <c r="M2411" s="59">
        <v>1</v>
      </c>
      <c r="N2411" s="59"/>
      <c r="O2411" s="33"/>
    </row>
    <row r="2412" spans="1:15">
      <c r="A2412" s="92">
        <v>1</v>
      </c>
      <c r="B2412" s="42" t="s">
        <v>7644</v>
      </c>
      <c r="C2412" s="39" t="s">
        <v>7645</v>
      </c>
      <c r="D2412" s="39">
        <v>5969</v>
      </c>
      <c r="E2412" s="39" t="s">
        <v>823</v>
      </c>
      <c r="F2412" s="39" t="s">
        <v>7646</v>
      </c>
      <c r="G2412" s="49">
        <v>1</v>
      </c>
      <c r="H2412" s="18">
        <v>44735</v>
      </c>
      <c r="I2412" s="98">
        <v>44764</v>
      </c>
      <c r="J2412" s="89">
        <v>1</v>
      </c>
      <c r="K2412" s="98">
        <v>45064</v>
      </c>
      <c r="L2412" s="129">
        <v>1</v>
      </c>
      <c r="M2412" s="59"/>
      <c r="N2412" s="59"/>
      <c r="O2412" s="33"/>
    </row>
    <row r="2413" spans="1:15">
      <c r="A2413" s="92">
        <v>1</v>
      </c>
      <c r="B2413" s="42" t="s">
        <v>7647</v>
      </c>
      <c r="C2413" s="39" t="s">
        <v>7648</v>
      </c>
      <c r="D2413" s="39">
        <v>311</v>
      </c>
      <c r="E2413" s="39" t="s">
        <v>2688</v>
      </c>
      <c r="F2413" s="39" t="s">
        <v>7649</v>
      </c>
      <c r="G2413" s="49"/>
      <c r="H2413" s="18">
        <v>44736</v>
      </c>
      <c r="I2413" s="98">
        <v>44760</v>
      </c>
      <c r="J2413" s="89">
        <v>1</v>
      </c>
      <c r="K2413" s="98">
        <v>45649</v>
      </c>
      <c r="L2413" s="129">
        <v>1</v>
      </c>
      <c r="M2413" s="59"/>
      <c r="N2413" s="59"/>
      <c r="O2413" s="33"/>
    </row>
    <row r="2414" spans="1:15">
      <c r="A2414" s="92">
        <v>1</v>
      </c>
      <c r="B2414" s="42" t="s">
        <v>7650</v>
      </c>
      <c r="C2414" s="39" t="s">
        <v>7651</v>
      </c>
      <c r="D2414" s="39">
        <v>96</v>
      </c>
      <c r="E2414" s="39" t="s">
        <v>800</v>
      </c>
      <c r="F2414" s="39" t="s">
        <v>7475</v>
      </c>
      <c r="G2414" s="49"/>
      <c r="H2414" s="18">
        <v>44736</v>
      </c>
      <c r="I2414" s="98">
        <v>44774</v>
      </c>
      <c r="J2414" s="89">
        <v>1</v>
      </c>
      <c r="K2414" s="98">
        <v>44943</v>
      </c>
      <c r="L2414" s="129">
        <v>1</v>
      </c>
      <c r="M2414" s="59"/>
      <c r="N2414" s="59"/>
      <c r="O2414" s="33"/>
    </row>
    <row r="2415" spans="1:15">
      <c r="A2415" s="92">
        <v>1</v>
      </c>
      <c r="B2415" s="42" t="s">
        <v>7652</v>
      </c>
      <c r="C2415" s="39" t="s">
        <v>7653</v>
      </c>
      <c r="D2415" s="39">
        <v>6360</v>
      </c>
      <c r="E2415" s="39" t="s">
        <v>746</v>
      </c>
      <c r="F2415" s="39" t="s">
        <v>7654</v>
      </c>
      <c r="G2415" s="49">
        <v>1</v>
      </c>
      <c r="H2415" s="18">
        <v>44736</v>
      </c>
      <c r="I2415" s="98">
        <v>44791</v>
      </c>
      <c r="J2415" s="89">
        <v>1</v>
      </c>
      <c r="K2415" s="98">
        <v>45203</v>
      </c>
      <c r="L2415" s="129">
        <v>1</v>
      </c>
      <c r="M2415" s="59"/>
      <c r="N2415" s="59"/>
      <c r="O2415" s="33"/>
    </row>
    <row r="2416" spans="1:15">
      <c r="A2416" s="92">
        <v>1</v>
      </c>
      <c r="B2416" s="42" t="s">
        <v>7661</v>
      </c>
      <c r="C2416" s="39" t="s">
        <v>7662</v>
      </c>
      <c r="D2416" s="39">
        <v>1562</v>
      </c>
      <c r="E2416" s="39" t="s">
        <v>1423</v>
      </c>
      <c r="F2416" s="39" t="s">
        <v>7663</v>
      </c>
      <c r="G2416" s="49">
        <v>1</v>
      </c>
      <c r="H2416" s="18">
        <v>44739</v>
      </c>
      <c r="I2416" s="98">
        <v>44827</v>
      </c>
      <c r="J2416" s="89">
        <v>1</v>
      </c>
      <c r="K2416" s="98">
        <v>45491</v>
      </c>
      <c r="L2416" s="129">
        <v>1</v>
      </c>
      <c r="M2416" s="59"/>
      <c r="N2416" s="59"/>
      <c r="O2416" s="33"/>
    </row>
    <row r="2417" spans="1:15">
      <c r="A2417" s="93">
        <v>1</v>
      </c>
      <c r="B2417" s="49" t="s">
        <v>7655</v>
      </c>
      <c r="C2417" s="15" t="s">
        <v>7656</v>
      </c>
      <c r="D2417" s="15">
        <v>1759</v>
      </c>
      <c r="E2417" s="15" t="s">
        <v>607</v>
      </c>
      <c r="F2417" s="15" t="s">
        <v>7657</v>
      </c>
      <c r="G2417" s="49"/>
      <c r="H2417" s="18">
        <v>44739</v>
      </c>
      <c r="I2417" s="98" t="str">
        <f ca="1">IF(J2417&lt;&gt;"",IF(I2417&lt;&gt;"",I2417,NOW()),"")</f>
        <v/>
      </c>
      <c r="J2417" s="89"/>
      <c r="K2417" s="98" t="str">
        <f ca="1">IF(L2417&lt;&gt;"", IF(K2417&lt;&gt;"",K2417,NOW()),"")</f>
        <v/>
      </c>
      <c r="L2417" s="129"/>
      <c r="M2417" s="59"/>
      <c r="N2417" s="59"/>
      <c r="O2417" s="33"/>
    </row>
    <row r="2418" spans="1:15">
      <c r="A2418" s="92">
        <v>1</v>
      </c>
      <c r="B2418" s="49" t="s">
        <v>7658</v>
      </c>
      <c r="C2418" s="15" t="s">
        <v>7659</v>
      </c>
      <c r="D2418" s="15">
        <v>6337</v>
      </c>
      <c r="E2418" s="15" t="s">
        <v>728</v>
      </c>
      <c r="F2418" s="15" t="s">
        <v>7660</v>
      </c>
      <c r="G2418" s="49"/>
      <c r="H2418" s="18">
        <v>44739</v>
      </c>
      <c r="I2418" s="98" t="str">
        <f ca="1">IF(J2418&lt;&gt;"",IF(I2418&lt;&gt;"",I2418,NOW()),"")</f>
        <v/>
      </c>
      <c r="J2418" s="89"/>
      <c r="K2418" s="98" t="str">
        <f ca="1">IF(L2418&lt;&gt;"", IF(K2418&lt;&gt;"",K2418,NOW()),"")</f>
        <v/>
      </c>
      <c r="L2418" s="129"/>
      <c r="M2418" s="59"/>
      <c r="N2418" s="59"/>
      <c r="O2418" s="33"/>
    </row>
    <row r="2419" spans="1:15">
      <c r="A2419" s="92">
        <v>1</v>
      </c>
      <c r="B2419" s="42" t="s">
        <v>7664</v>
      </c>
      <c r="C2419" s="39" t="s">
        <v>7665</v>
      </c>
      <c r="D2419" s="39">
        <v>5208</v>
      </c>
      <c r="E2419" s="39" t="s">
        <v>7666</v>
      </c>
      <c r="F2419" s="39" t="s">
        <v>7667</v>
      </c>
      <c r="G2419" s="49">
        <v>1</v>
      </c>
      <c r="H2419" s="18">
        <v>44740</v>
      </c>
      <c r="I2419" s="98">
        <v>44897</v>
      </c>
      <c r="J2419" s="89">
        <v>1</v>
      </c>
      <c r="K2419" s="98">
        <v>45275</v>
      </c>
      <c r="L2419" s="129">
        <v>1</v>
      </c>
      <c r="M2419" s="59"/>
      <c r="N2419" s="59"/>
      <c r="O2419" s="33"/>
    </row>
    <row r="2420" spans="1:15">
      <c r="A2420" s="92">
        <v>1</v>
      </c>
      <c r="B2420" s="128" t="s">
        <v>7671</v>
      </c>
      <c r="C2420" s="17" t="s">
        <v>7672</v>
      </c>
      <c r="D2420" s="17">
        <v>5706</v>
      </c>
      <c r="E2420" s="17" t="s">
        <v>453</v>
      </c>
      <c r="F2420" s="17" t="s">
        <v>7673</v>
      </c>
      <c r="G2420" s="49"/>
      <c r="H2420" s="18">
        <v>44741</v>
      </c>
      <c r="I2420" s="98">
        <v>44781</v>
      </c>
      <c r="J2420" s="89">
        <v>1</v>
      </c>
      <c r="K2420" s="98"/>
      <c r="L2420" s="129"/>
      <c r="M2420" s="59"/>
      <c r="N2420" s="59"/>
      <c r="O2420" s="33"/>
    </row>
    <row r="2421" spans="1:15">
      <c r="A2421" s="92">
        <v>1</v>
      </c>
      <c r="B2421" s="42" t="s">
        <v>7668</v>
      </c>
      <c r="C2421" s="39" t="s">
        <v>7669</v>
      </c>
      <c r="D2421" s="39">
        <v>1764</v>
      </c>
      <c r="E2421" s="39" t="s">
        <v>3283</v>
      </c>
      <c r="F2421" s="39" t="s">
        <v>7670</v>
      </c>
      <c r="G2421" s="49">
        <v>1</v>
      </c>
      <c r="H2421" s="18">
        <v>44741</v>
      </c>
      <c r="I2421" s="98">
        <v>44754</v>
      </c>
      <c r="J2421" s="89">
        <v>1</v>
      </c>
      <c r="K2421" s="98">
        <v>45007</v>
      </c>
      <c r="L2421" s="129">
        <v>1</v>
      </c>
      <c r="M2421" s="59"/>
      <c r="N2421" s="59"/>
      <c r="O2421" s="33"/>
    </row>
    <row r="2422" spans="1:15">
      <c r="A2422" s="93">
        <v>1</v>
      </c>
      <c r="B2422" s="42" t="s">
        <v>7674</v>
      </c>
      <c r="C2422" s="39" t="s">
        <v>7675</v>
      </c>
      <c r="D2422" s="39">
        <v>730</v>
      </c>
      <c r="E2422" s="39" t="s">
        <v>649</v>
      </c>
      <c r="F2422" s="39" t="s">
        <v>7676</v>
      </c>
      <c r="G2422" s="49"/>
      <c r="H2422" s="18">
        <v>44742</v>
      </c>
      <c r="I2422" s="98">
        <v>44768</v>
      </c>
      <c r="J2422" s="89">
        <v>1</v>
      </c>
      <c r="K2422" s="98">
        <v>44886</v>
      </c>
      <c r="L2422" s="129">
        <v>1</v>
      </c>
      <c r="M2422" s="59"/>
      <c r="N2422" s="59"/>
      <c r="O2422" s="33"/>
    </row>
    <row r="2423" spans="1:15">
      <c r="A2423" s="92">
        <v>1</v>
      </c>
      <c r="B2423" s="42" t="s">
        <v>7677</v>
      </c>
      <c r="C2423" s="39" t="s">
        <v>7678</v>
      </c>
      <c r="D2423" s="39">
        <v>6893</v>
      </c>
      <c r="E2423" s="39" t="s">
        <v>505</v>
      </c>
      <c r="F2423" s="39" t="s">
        <v>5552</v>
      </c>
      <c r="G2423" s="49">
        <v>1</v>
      </c>
      <c r="H2423" s="18">
        <v>44748</v>
      </c>
      <c r="I2423" s="98">
        <v>44757</v>
      </c>
      <c r="J2423" s="89">
        <v>1</v>
      </c>
      <c r="K2423" s="98">
        <v>45114</v>
      </c>
      <c r="L2423" s="129">
        <v>1</v>
      </c>
      <c r="M2423" s="59"/>
      <c r="N2423" s="59"/>
      <c r="O2423" s="33"/>
    </row>
    <row r="2424" spans="1:15">
      <c r="A2424" s="92">
        <v>1</v>
      </c>
      <c r="B2424" s="42" t="s">
        <v>7679</v>
      </c>
      <c r="C2424" s="39" t="s">
        <v>7680</v>
      </c>
      <c r="D2424" s="39">
        <v>1447</v>
      </c>
      <c r="E2424" s="39" t="s">
        <v>7681</v>
      </c>
      <c r="F2424" s="39" t="s">
        <v>5948</v>
      </c>
      <c r="G2424" s="49"/>
      <c r="H2424" s="18">
        <v>44749</v>
      </c>
      <c r="I2424" s="98">
        <v>44854</v>
      </c>
      <c r="J2424" s="89">
        <v>1</v>
      </c>
      <c r="K2424" s="98">
        <v>45226</v>
      </c>
      <c r="L2424" s="129">
        <v>1</v>
      </c>
      <c r="M2424" s="59"/>
      <c r="N2424" s="59"/>
      <c r="O2424" s="33"/>
    </row>
    <row r="2425" spans="1:15">
      <c r="A2425" s="92">
        <v>1</v>
      </c>
      <c r="B2425" s="42" t="s">
        <v>7682</v>
      </c>
      <c r="C2425" s="39" t="s">
        <v>7683</v>
      </c>
      <c r="D2425" s="39">
        <v>491</v>
      </c>
      <c r="E2425" s="39" t="s">
        <v>1735</v>
      </c>
      <c r="F2425" s="39" t="s">
        <v>7684</v>
      </c>
      <c r="G2425" s="49"/>
      <c r="H2425" s="18">
        <v>44750</v>
      </c>
      <c r="I2425" s="98">
        <v>44760</v>
      </c>
      <c r="J2425" s="89">
        <v>1</v>
      </c>
      <c r="K2425" s="98">
        <v>44985</v>
      </c>
      <c r="L2425" s="129">
        <v>1</v>
      </c>
      <c r="M2425" s="59"/>
      <c r="N2425" s="59"/>
      <c r="O2425" s="33"/>
    </row>
    <row r="2426" spans="1:15">
      <c r="A2426" s="92">
        <v>1</v>
      </c>
      <c r="B2426" s="42" t="s">
        <v>7685</v>
      </c>
      <c r="C2426" s="39" t="s">
        <v>7683</v>
      </c>
      <c r="D2426" s="39">
        <v>495</v>
      </c>
      <c r="E2426" s="39" t="s">
        <v>1735</v>
      </c>
      <c r="F2426" s="39" t="s">
        <v>7684</v>
      </c>
      <c r="G2426" s="49"/>
      <c r="H2426" s="18">
        <v>44750</v>
      </c>
      <c r="I2426" s="98">
        <v>44760</v>
      </c>
      <c r="J2426" s="89">
        <v>1</v>
      </c>
      <c r="K2426" s="98">
        <v>44985</v>
      </c>
      <c r="L2426" s="129">
        <v>1</v>
      </c>
      <c r="M2426" s="59"/>
      <c r="N2426" s="59"/>
      <c r="O2426" s="33"/>
    </row>
    <row r="2427" spans="1:15">
      <c r="A2427" s="92">
        <v>1</v>
      </c>
      <c r="B2427" s="42" t="s">
        <v>7686</v>
      </c>
      <c r="C2427" s="39" t="s">
        <v>7687</v>
      </c>
      <c r="D2427" s="39">
        <v>5366</v>
      </c>
      <c r="E2427" s="39" t="s">
        <v>823</v>
      </c>
      <c r="F2427" s="39" t="s">
        <v>7688</v>
      </c>
      <c r="G2427" s="49">
        <v>1</v>
      </c>
      <c r="H2427" s="18">
        <v>44754</v>
      </c>
      <c r="I2427" s="98">
        <v>44792</v>
      </c>
      <c r="J2427" s="89">
        <v>1</v>
      </c>
      <c r="K2427" s="98">
        <v>45118</v>
      </c>
      <c r="L2427" s="129">
        <v>1</v>
      </c>
      <c r="M2427" s="59"/>
      <c r="N2427" s="59"/>
      <c r="O2427" s="33"/>
    </row>
    <row r="2428" spans="1:15">
      <c r="A2428" s="93">
        <v>1</v>
      </c>
      <c r="B2428" s="42" t="s">
        <v>7689</v>
      </c>
      <c r="C2428" s="39" t="s">
        <v>7690</v>
      </c>
      <c r="D2428" s="39">
        <v>1364</v>
      </c>
      <c r="E2428" s="39" t="s">
        <v>2448</v>
      </c>
      <c r="F2428" s="39" t="s">
        <v>7691</v>
      </c>
      <c r="G2428" s="49"/>
      <c r="H2428" s="18">
        <v>44754</v>
      </c>
      <c r="I2428" s="98">
        <v>45365</v>
      </c>
      <c r="J2428" s="89">
        <v>1</v>
      </c>
      <c r="K2428" s="98">
        <v>45559</v>
      </c>
      <c r="L2428" s="129">
        <v>1</v>
      </c>
      <c r="M2428" s="59"/>
      <c r="N2428" s="59"/>
      <c r="O2428" s="33"/>
    </row>
    <row r="2429" spans="1:15">
      <c r="A2429" s="92">
        <v>1</v>
      </c>
      <c r="B2429" s="42" t="s">
        <v>7692</v>
      </c>
      <c r="C2429" s="39" t="s">
        <v>7693</v>
      </c>
      <c r="D2429" s="39">
        <v>5819</v>
      </c>
      <c r="E2429" s="39" t="s">
        <v>823</v>
      </c>
      <c r="F2429" s="39" t="s">
        <v>7694</v>
      </c>
      <c r="G2429" s="49"/>
      <c r="H2429" s="18">
        <v>44754</v>
      </c>
      <c r="I2429" s="98">
        <v>44781</v>
      </c>
      <c r="J2429" s="89">
        <v>1</v>
      </c>
      <c r="K2429" s="98">
        <v>45047</v>
      </c>
      <c r="L2429" s="129">
        <v>1</v>
      </c>
      <c r="M2429" s="59"/>
      <c r="N2429" s="59"/>
      <c r="O2429" s="33"/>
    </row>
    <row r="2430" spans="1:15">
      <c r="A2430" s="92">
        <v>1</v>
      </c>
      <c r="B2430" s="42" t="s">
        <v>7695</v>
      </c>
      <c r="C2430" s="39" t="s">
        <v>7696</v>
      </c>
      <c r="D2430" s="39">
        <v>701</v>
      </c>
      <c r="E2430" s="39" t="s">
        <v>4491</v>
      </c>
      <c r="F2430" s="39" t="s">
        <v>7530</v>
      </c>
      <c r="G2430" s="49"/>
      <c r="H2430" s="18">
        <v>44754</v>
      </c>
      <c r="I2430" s="100">
        <v>44869</v>
      </c>
      <c r="J2430" s="89">
        <v>1</v>
      </c>
      <c r="K2430" s="98">
        <v>45334</v>
      </c>
      <c r="L2430" s="129">
        <v>1</v>
      </c>
      <c r="M2430" s="59"/>
      <c r="N2430" s="59"/>
      <c r="O2430" s="33"/>
    </row>
    <row r="2431" spans="1:15">
      <c r="A2431" s="92">
        <v>1</v>
      </c>
      <c r="B2431" s="42" t="s">
        <v>7697</v>
      </c>
      <c r="C2431" s="8" t="s">
        <v>7698</v>
      </c>
      <c r="D2431" s="22">
        <v>1624</v>
      </c>
      <c r="E2431" s="8" t="s">
        <v>4710</v>
      </c>
      <c r="F2431" s="8" t="s">
        <v>7699</v>
      </c>
      <c r="G2431" s="49">
        <v>1</v>
      </c>
      <c r="H2431" s="157">
        <v>44754</v>
      </c>
      <c r="I2431" s="98">
        <v>44781</v>
      </c>
      <c r="J2431" s="89">
        <v>1</v>
      </c>
      <c r="K2431" s="98">
        <v>45016</v>
      </c>
      <c r="L2431" s="129">
        <v>1</v>
      </c>
      <c r="M2431" s="59"/>
      <c r="N2431" s="59"/>
      <c r="O2431" s="33"/>
    </row>
    <row r="2432" spans="1:15">
      <c r="A2432" s="92">
        <v>1</v>
      </c>
      <c r="B2432" s="42" t="s">
        <v>7700</v>
      </c>
      <c r="C2432" s="39" t="s">
        <v>7701</v>
      </c>
      <c r="D2432" s="39">
        <v>5897</v>
      </c>
      <c r="E2432" s="39" t="s">
        <v>1280</v>
      </c>
      <c r="F2432" s="39" t="s">
        <v>7702</v>
      </c>
      <c r="G2432" s="49"/>
      <c r="H2432" s="18">
        <v>44755</v>
      </c>
      <c r="I2432" s="98">
        <v>44817</v>
      </c>
      <c r="J2432" s="89">
        <v>1</v>
      </c>
      <c r="K2432" s="98">
        <v>45197</v>
      </c>
      <c r="L2432" s="129">
        <v>1</v>
      </c>
      <c r="M2432" s="59"/>
      <c r="N2432" s="59"/>
      <c r="O2432" s="33"/>
    </row>
    <row r="2433" spans="1:15">
      <c r="A2433" s="92">
        <v>1</v>
      </c>
      <c r="B2433" s="42" t="s">
        <v>7703</v>
      </c>
      <c r="C2433" s="39" t="s">
        <v>7704</v>
      </c>
      <c r="D2433" s="39">
        <v>5970</v>
      </c>
      <c r="E2433" s="39" t="s">
        <v>1667</v>
      </c>
      <c r="F2433" s="39" t="s">
        <v>7705</v>
      </c>
      <c r="G2433" s="49"/>
      <c r="H2433" s="18">
        <v>44755</v>
      </c>
      <c r="I2433" s="98">
        <v>44817</v>
      </c>
      <c r="J2433" s="89">
        <v>1</v>
      </c>
      <c r="K2433" s="98">
        <v>45344</v>
      </c>
      <c r="L2433" s="129">
        <v>1</v>
      </c>
      <c r="M2433" s="59"/>
      <c r="N2433" s="59"/>
      <c r="O2433" s="33"/>
    </row>
    <row r="2434" spans="1:15">
      <c r="A2434" s="93">
        <v>1</v>
      </c>
      <c r="B2434" s="42" t="s">
        <v>7706</v>
      </c>
      <c r="C2434" s="39" t="s">
        <v>7707</v>
      </c>
      <c r="D2434" s="39">
        <v>5903</v>
      </c>
      <c r="E2434" s="39" t="s">
        <v>1280</v>
      </c>
      <c r="F2434" s="39" t="s">
        <v>7708</v>
      </c>
      <c r="G2434" s="49"/>
      <c r="H2434" s="18">
        <v>44755</v>
      </c>
      <c r="I2434" s="98">
        <v>44817</v>
      </c>
      <c r="J2434" s="89">
        <v>1</v>
      </c>
      <c r="K2434" s="98">
        <v>45026</v>
      </c>
      <c r="L2434" s="129">
        <v>1</v>
      </c>
      <c r="M2434" s="59"/>
      <c r="N2434" s="59"/>
      <c r="O2434" s="33"/>
    </row>
    <row r="2435" spans="1:15">
      <c r="A2435" s="92">
        <v>1</v>
      </c>
      <c r="B2435" s="42" t="s">
        <v>7709</v>
      </c>
      <c r="C2435" s="39" t="s">
        <v>7710</v>
      </c>
      <c r="D2435" s="39">
        <v>5927</v>
      </c>
      <c r="E2435" s="39" t="s">
        <v>1667</v>
      </c>
      <c r="F2435" s="39" t="s">
        <v>7711</v>
      </c>
      <c r="G2435" s="49"/>
      <c r="H2435" s="18">
        <v>44755</v>
      </c>
      <c r="I2435" s="98">
        <v>44817</v>
      </c>
      <c r="J2435" s="89">
        <v>1</v>
      </c>
      <c r="K2435" s="98">
        <v>45295</v>
      </c>
      <c r="L2435" s="129">
        <v>1</v>
      </c>
      <c r="M2435" s="59"/>
      <c r="N2435" s="59"/>
      <c r="O2435" s="33"/>
    </row>
    <row r="2436" spans="1:15">
      <c r="A2436" s="92">
        <v>1</v>
      </c>
      <c r="B2436" s="42" t="s">
        <v>7712</v>
      </c>
      <c r="C2436" s="39" t="s">
        <v>7713</v>
      </c>
      <c r="D2436" s="39">
        <v>6242</v>
      </c>
      <c r="E2436" s="39" t="s">
        <v>746</v>
      </c>
      <c r="F2436" s="39" t="s">
        <v>7714</v>
      </c>
      <c r="G2436" s="49"/>
      <c r="H2436" s="18">
        <v>44755</v>
      </c>
      <c r="I2436" s="98">
        <v>44792</v>
      </c>
      <c r="J2436" s="89">
        <v>1</v>
      </c>
      <c r="K2436" s="98">
        <v>45261</v>
      </c>
      <c r="L2436" s="129">
        <v>1</v>
      </c>
      <c r="M2436" s="59"/>
      <c r="N2436" s="59"/>
      <c r="O2436" s="33"/>
    </row>
    <row r="2437" spans="1:15">
      <c r="A2437" s="92">
        <v>1</v>
      </c>
      <c r="B2437" s="42" t="s">
        <v>7715</v>
      </c>
      <c r="C2437" s="39" t="s">
        <v>7716</v>
      </c>
      <c r="D2437" s="39">
        <v>8369</v>
      </c>
      <c r="E2437" s="39" t="s">
        <v>1582</v>
      </c>
      <c r="F2437" s="39" t="s">
        <v>7717</v>
      </c>
      <c r="G2437" s="49"/>
      <c r="H2437" s="18">
        <v>44755</v>
      </c>
      <c r="I2437" s="98">
        <v>44761</v>
      </c>
      <c r="J2437" s="89">
        <v>1</v>
      </c>
      <c r="K2437" s="98">
        <v>44953</v>
      </c>
      <c r="L2437" s="129">
        <v>1</v>
      </c>
      <c r="M2437" s="59"/>
      <c r="N2437" s="59"/>
      <c r="O2437" s="33"/>
    </row>
    <row r="2438" spans="1:15">
      <c r="A2438" s="92">
        <v>1</v>
      </c>
      <c r="B2438" s="42" t="s">
        <v>7718</v>
      </c>
      <c r="C2438" s="39" t="s">
        <v>7719</v>
      </c>
      <c r="D2438" s="39">
        <v>1380</v>
      </c>
      <c r="E2438" s="39" t="s">
        <v>637</v>
      </c>
      <c r="F2438" s="39" t="s">
        <v>7290</v>
      </c>
      <c r="G2438" s="49">
        <v>1</v>
      </c>
      <c r="H2438" s="18">
        <v>44756</v>
      </c>
      <c r="I2438" s="98">
        <v>44837</v>
      </c>
      <c r="J2438" s="89">
        <v>1</v>
      </c>
      <c r="K2438" s="98">
        <v>44952</v>
      </c>
      <c r="L2438" s="129">
        <v>1</v>
      </c>
      <c r="M2438" s="59"/>
      <c r="N2438" s="59"/>
      <c r="O2438" s="33"/>
    </row>
    <row r="2439" spans="1:15">
      <c r="A2439" s="92">
        <v>1</v>
      </c>
      <c r="B2439" s="42" t="s">
        <v>7720</v>
      </c>
      <c r="C2439" s="39" t="s">
        <v>7721</v>
      </c>
      <c r="D2439" s="39">
        <v>5717</v>
      </c>
      <c r="E2439" s="39" t="s">
        <v>3031</v>
      </c>
      <c r="F2439" s="39" t="s">
        <v>7722</v>
      </c>
      <c r="G2439" s="49"/>
      <c r="H2439" s="18">
        <v>44757</v>
      </c>
      <c r="I2439" s="98">
        <v>44783</v>
      </c>
      <c r="J2439" s="89">
        <v>1</v>
      </c>
      <c r="K2439" s="98">
        <v>45175</v>
      </c>
      <c r="L2439" s="129">
        <v>1</v>
      </c>
      <c r="M2439" s="59"/>
      <c r="N2439" s="59"/>
      <c r="O2439" s="33"/>
    </row>
    <row r="2440" spans="1:15">
      <c r="A2440" s="93">
        <v>1</v>
      </c>
      <c r="B2440" s="42" t="s">
        <v>7723</v>
      </c>
      <c r="C2440" s="39" t="s">
        <v>5107</v>
      </c>
      <c r="D2440" s="39">
        <v>533</v>
      </c>
      <c r="E2440" s="39" t="s">
        <v>2021</v>
      </c>
      <c r="F2440" s="39" t="s">
        <v>7724</v>
      </c>
      <c r="G2440" s="49"/>
      <c r="H2440" s="18">
        <v>44757</v>
      </c>
      <c r="I2440" s="98">
        <v>44789</v>
      </c>
      <c r="J2440" s="89">
        <v>1</v>
      </c>
      <c r="K2440" s="98">
        <v>45261</v>
      </c>
      <c r="L2440" s="129">
        <v>1</v>
      </c>
      <c r="M2440" s="59"/>
      <c r="N2440" s="59"/>
      <c r="O2440" s="33"/>
    </row>
    <row r="2441" spans="1:15">
      <c r="A2441" s="92">
        <v>1</v>
      </c>
      <c r="B2441" s="42" t="s">
        <v>7725</v>
      </c>
      <c r="C2441" s="39" t="s">
        <v>7726</v>
      </c>
      <c r="D2441" s="39">
        <v>6217</v>
      </c>
      <c r="E2441" s="39" t="s">
        <v>7727</v>
      </c>
      <c r="F2441" s="39" t="s">
        <v>7728</v>
      </c>
      <c r="G2441" s="49"/>
      <c r="H2441" s="18">
        <v>44757</v>
      </c>
      <c r="I2441" s="98">
        <v>44831</v>
      </c>
      <c r="J2441" s="89">
        <v>1</v>
      </c>
      <c r="K2441" s="98">
        <v>45117</v>
      </c>
      <c r="L2441" s="129">
        <v>1</v>
      </c>
      <c r="M2441" s="59"/>
      <c r="N2441" s="59"/>
      <c r="O2441" s="33"/>
    </row>
    <row r="2442" spans="1:15">
      <c r="A2442" s="92">
        <v>1</v>
      </c>
      <c r="B2442" s="42" t="s">
        <v>7729</v>
      </c>
      <c r="C2442" s="39" t="s">
        <v>7730</v>
      </c>
      <c r="D2442" s="39">
        <v>1983</v>
      </c>
      <c r="E2442" s="39" t="s">
        <v>424</v>
      </c>
      <c r="F2442" s="39" t="s">
        <v>7731</v>
      </c>
      <c r="G2442" s="49"/>
      <c r="H2442" s="18">
        <v>44757</v>
      </c>
      <c r="I2442" s="98">
        <v>44767</v>
      </c>
      <c r="J2442" s="89">
        <v>1</v>
      </c>
      <c r="K2442" s="98">
        <v>45014</v>
      </c>
      <c r="L2442" s="129">
        <v>1</v>
      </c>
      <c r="M2442" s="59"/>
      <c r="N2442" s="59"/>
      <c r="O2442" s="33"/>
    </row>
    <row r="2443" spans="1:15">
      <c r="A2443" s="93">
        <v>1</v>
      </c>
      <c r="B2443" s="128" t="s">
        <v>7739</v>
      </c>
      <c r="C2443" s="17" t="s">
        <v>7740</v>
      </c>
      <c r="D2443" s="17">
        <v>5574</v>
      </c>
      <c r="E2443" s="17" t="s">
        <v>1785</v>
      </c>
      <c r="F2443" s="17" t="s">
        <v>7741</v>
      </c>
      <c r="G2443" s="49"/>
      <c r="H2443" s="18">
        <v>44760</v>
      </c>
      <c r="I2443" s="98">
        <v>44792</v>
      </c>
      <c r="J2443" s="89">
        <v>1</v>
      </c>
      <c r="K2443" s="98"/>
      <c r="L2443" s="129"/>
      <c r="M2443" s="59"/>
      <c r="N2443" s="59"/>
      <c r="O2443" s="33"/>
    </row>
    <row r="2444" spans="1:15">
      <c r="A2444" s="92">
        <v>1</v>
      </c>
      <c r="B2444" s="128" t="s">
        <v>7742</v>
      </c>
      <c r="C2444" s="17" t="s">
        <v>7743</v>
      </c>
      <c r="D2444" s="17">
        <v>420</v>
      </c>
      <c r="E2444" s="17" t="s">
        <v>1237</v>
      </c>
      <c r="F2444" s="17" t="s">
        <v>7744</v>
      </c>
      <c r="G2444" s="49"/>
      <c r="H2444" s="18">
        <v>44760</v>
      </c>
      <c r="I2444" s="98">
        <v>45457</v>
      </c>
      <c r="J2444" s="89">
        <v>1</v>
      </c>
      <c r="K2444" s="98"/>
      <c r="L2444" s="129"/>
      <c r="M2444" s="59"/>
      <c r="N2444" s="59"/>
      <c r="O2444" s="33"/>
    </row>
    <row r="2445" spans="1:15">
      <c r="A2445" s="92">
        <v>1</v>
      </c>
      <c r="B2445" s="42" t="s">
        <v>7732</v>
      </c>
      <c r="C2445" s="39" t="s">
        <v>7733</v>
      </c>
      <c r="D2445" s="39">
        <v>5776</v>
      </c>
      <c r="E2445" s="39" t="s">
        <v>816</v>
      </c>
      <c r="F2445" s="39" t="s">
        <v>7036</v>
      </c>
      <c r="G2445" s="49"/>
      <c r="H2445" s="18">
        <v>44760</v>
      </c>
      <c r="I2445" s="98">
        <v>44785</v>
      </c>
      <c r="J2445" s="89">
        <v>1</v>
      </c>
      <c r="K2445" s="98">
        <v>44999</v>
      </c>
      <c r="L2445" s="129">
        <v>1</v>
      </c>
      <c r="M2445" s="59"/>
      <c r="N2445" s="59"/>
      <c r="O2445" s="33"/>
    </row>
    <row r="2446" spans="1:15">
      <c r="A2446" s="92">
        <v>1</v>
      </c>
      <c r="B2446" s="42" t="s">
        <v>7734</v>
      </c>
      <c r="C2446" s="39" t="s">
        <v>7735</v>
      </c>
      <c r="D2446" s="39">
        <v>6296</v>
      </c>
      <c r="E2446" s="39" t="s">
        <v>669</v>
      </c>
      <c r="F2446" s="39" t="s">
        <v>7736</v>
      </c>
      <c r="G2446" s="49"/>
      <c r="H2446" s="18">
        <v>44760</v>
      </c>
      <c r="I2446" s="98">
        <v>44768</v>
      </c>
      <c r="J2446" s="89">
        <v>1</v>
      </c>
      <c r="K2446" s="98">
        <v>44904</v>
      </c>
      <c r="L2446" s="129">
        <v>1</v>
      </c>
      <c r="M2446" s="59"/>
      <c r="N2446" s="59"/>
      <c r="O2446" s="33"/>
    </row>
    <row r="2447" spans="1:15">
      <c r="A2447" s="92">
        <v>1</v>
      </c>
      <c r="B2447" s="42" t="s">
        <v>7737</v>
      </c>
      <c r="C2447" s="39" t="s">
        <v>7738</v>
      </c>
      <c r="D2447" s="39">
        <v>6310</v>
      </c>
      <c r="E2447" s="39" t="s">
        <v>669</v>
      </c>
      <c r="F2447" s="39" t="s">
        <v>7736</v>
      </c>
      <c r="G2447" s="49"/>
      <c r="H2447" s="18">
        <v>44760</v>
      </c>
      <c r="I2447" s="98">
        <v>44767</v>
      </c>
      <c r="J2447" s="89">
        <v>1</v>
      </c>
      <c r="K2447" s="98">
        <v>44908</v>
      </c>
      <c r="L2447" s="129">
        <v>1</v>
      </c>
      <c r="M2447" s="59"/>
      <c r="N2447" s="59"/>
      <c r="O2447" s="33"/>
    </row>
    <row r="2448" spans="1:15">
      <c r="A2448" s="92">
        <v>1</v>
      </c>
      <c r="B2448" s="42" t="s">
        <v>7745</v>
      </c>
      <c r="C2448" s="39" t="s">
        <v>7746</v>
      </c>
      <c r="D2448" s="39">
        <v>1437</v>
      </c>
      <c r="E2448" s="39" t="s">
        <v>4464</v>
      </c>
      <c r="F2448" s="39" t="s">
        <v>7744</v>
      </c>
      <c r="G2448" s="49"/>
      <c r="H2448" s="18">
        <v>44760</v>
      </c>
      <c r="I2448" s="98">
        <v>45090</v>
      </c>
      <c r="J2448" s="89">
        <v>1</v>
      </c>
      <c r="K2448" s="98">
        <v>45601</v>
      </c>
      <c r="L2448" s="129">
        <v>1</v>
      </c>
      <c r="M2448" s="59"/>
      <c r="N2448" s="59"/>
      <c r="O2448" s="33"/>
    </row>
    <row r="2449" spans="1:15">
      <c r="A2449" s="92">
        <v>1</v>
      </c>
      <c r="B2449" s="42" t="s">
        <v>7747</v>
      </c>
      <c r="C2449" s="39" t="s">
        <v>7748</v>
      </c>
      <c r="D2449" s="39">
        <v>5846</v>
      </c>
      <c r="E2449" s="39" t="s">
        <v>653</v>
      </c>
      <c r="F2449" s="39" t="s">
        <v>7744</v>
      </c>
      <c r="G2449" s="49"/>
      <c r="H2449" s="18">
        <v>44760</v>
      </c>
      <c r="I2449" s="98">
        <v>45028</v>
      </c>
      <c r="J2449" s="89">
        <v>1</v>
      </c>
      <c r="K2449" s="98">
        <v>45812</v>
      </c>
      <c r="L2449" s="129">
        <v>1</v>
      </c>
      <c r="M2449" s="59"/>
      <c r="N2449" s="59"/>
      <c r="O2449" s="33"/>
    </row>
    <row r="2450" spans="1:15">
      <c r="A2450" s="92">
        <v>1</v>
      </c>
      <c r="B2450" s="42" t="s">
        <v>7749</v>
      </c>
      <c r="C2450" s="39" t="s">
        <v>7750</v>
      </c>
      <c r="D2450" s="39">
        <v>5658</v>
      </c>
      <c r="E2450" s="39" t="s">
        <v>494</v>
      </c>
      <c r="F2450" s="39" t="s">
        <v>7751</v>
      </c>
      <c r="G2450" s="49"/>
      <c r="H2450" s="18">
        <v>44760</v>
      </c>
      <c r="I2450" s="98">
        <v>44782</v>
      </c>
      <c r="J2450" s="89">
        <v>1</v>
      </c>
      <c r="K2450" s="98">
        <v>44879</v>
      </c>
      <c r="L2450" s="129">
        <v>1</v>
      </c>
      <c r="M2450" s="59"/>
      <c r="N2450" s="59"/>
      <c r="O2450" s="33"/>
    </row>
    <row r="2451" spans="1:15">
      <c r="A2451" s="92">
        <v>1</v>
      </c>
      <c r="B2451" s="42" t="s">
        <v>7752</v>
      </c>
      <c r="C2451" s="39" t="s">
        <v>7753</v>
      </c>
      <c r="D2451" s="39">
        <v>6083</v>
      </c>
      <c r="E2451" s="39" t="s">
        <v>7754</v>
      </c>
      <c r="F2451" s="39" t="s">
        <v>7755</v>
      </c>
      <c r="G2451" s="49">
        <v>1</v>
      </c>
      <c r="H2451" s="18">
        <v>44762</v>
      </c>
      <c r="I2451" s="98">
        <v>44792</v>
      </c>
      <c r="J2451" s="89">
        <v>1</v>
      </c>
      <c r="K2451" s="98">
        <v>45063</v>
      </c>
      <c r="L2451" s="129">
        <v>1</v>
      </c>
      <c r="M2451" s="59"/>
      <c r="N2451" s="59"/>
      <c r="O2451" s="33"/>
    </row>
    <row r="2452" spans="1:15">
      <c r="A2452" s="93">
        <v>1</v>
      </c>
      <c r="B2452" s="42" t="s">
        <v>7756</v>
      </c>
      <c r="C2452" s="39" t="s">
        <v>7757</v>
      </c>
      <c r="D2452" s="39">
        <v>6084</v>
      </c>
      <c r="E2452" s="39" t="s">
        <v>7754</v>
      </c>
      <c r="F2452" s="39" t="s">
        <v>5215</v>
      </c>
      <c r="G2452" s="49">
        <v>1</v>
      </c>
      <c r="H2452" s="18">
        <v>44762</v>
      </c>
      <c r="I2452" s="98">
        <v>44792</v>
      </c>
      <c r="J2452" s="89">
        <v>1</v>
      </c>
      <c r="K2452" s="98">
        <v>45063</v>
      </c>
      <c r="L2452" s="129">
        <v>1</v>
      </c>
      <c r="M2452" s="59"/>
      <c r="N2452" s="59"/>
      <c r="O2452" s="33"/>
    </row>
    <row r="2453" spans="1:15">
      <c r="A2453" s="92">
        <v>1</v>
      </c>
      <c r="B2453" s="42" t="s">
        <v>7758</v>
      </c>
      <c r="C2453" s="39" t="s">
        <v>7759</v>
      </c>
      <c r="D2453" s="39">
        <v>6088</v>
      </c>
      <c r="E2453" s="39" t="s">
        <v>7754</v>
      </c>
      <c r="F2453" s="39" t="s">
        <v>7041</v>
      </c>
      <c r="G2453" s="49">
        <v>1</v>
      </c>
      <c r="H2453" s="18">
        <v>44762</v>
      </c>
      <c r="I2453" s="98">
        <v>44840</v>
      </c>
      <c r="J2453" s="89">
        <v>1</v>
      </c>
      <c r="K2453" s="98">
        <v>45063</v>
      </c>
      <c r="L2453" s="129">
        <v>1</v>
      </c>
      <c r="M2453" s="59"/>
      <c r="N2453" s="59"/>
      <c r="O2453" s="33"/>
    </row>
    <row r="2454" spans="1:15">
      <c r="A2454" s="92">
        <v>1</v>
      </c>
      <c r="B2454" s="42" t="s">
        <v>7760</v>
      </c>
      <c r="C2454" s="39" t="s">
        <v>7761</v>
      </c>
      <c r="D2454" s="39">
        <v>6726</v>
      </c>
      <c r="E2454" s="39" t="s">
        <v>2838</v>
      </c>
      <c r="F2454" s="39" t="s">
        <v>7762</v>
      </c>
      <c r="G2454" s="49"/>
      <c r="H2454" s="18">
        <v>44763</v>
      </c>
      <c r="I2454" s="98">
        <v>44803</v>
      </c>
      <c r="J2454" s="89">
        <v>1</v>
      </c>
      <c r="K2454" s="98">
        <v>45245</v>
      </c>
      <c r="L2454" s="129">
        <v>1</v>
      </c>
      <c r="M2454" s="59"/>
      <c r="N2454" s="59"/>
      <c r="O2454" s="33"/>
    </row>
    <row r="2455" spans="1:15">
      <c r="A2455" s="92">
        <v>1</v>
      </c>
      <c r="B2455" s="42" t="s">
        <v>7763</v>
      </c>
      <c r="C2455" s="39" t="s">
        <v>7764</v>
      </c>
      <c r="D2455" s="39">
        <v>7215</v>
      </c>
      <c r="E2455" s="39" t="s">
        <v>457</v>
      </c>
      <c r="F2455" s="39" t="s">
        <v>7765</v>
      </c>
      <c r="G2455" s="49">
        <v>1</v>
      </c>
      <c r="H2455" s="18">
        <v>44764</v>
      </c>
      <c r="I2455" s="98">
        <v>44782</v>
      </c>
      <c r="J2455" s="89">
        <v>1</v>
      </c>
      <c r="K2455" s="98">
        <v>45316</v>
      </c>
      <c r="L2455" s="129">
        <v>1</v>
      </c>
      <c r="M2455" s="59"/>
      <c r="N2455" s="59"/>
      <c r="O2455" s="33"/>
    </row>
    <row r="2456" spans="1:15">
      <c r="A2456" s="92">
        <v>1</v>
      </c>
      <c r="B2456" s="96" t="s">
        <v>7766</v>
      </c>
      <c r="C2456" s="38" t="s">
        <v>7767</v>
      </c>
      <c r="D2456" s="38">
        <v>1739</v>
      </c>
      <c r="E2456" s="38" t="s">
        <v>7035</v>
      </c>
      <c r="F2456" s="38" t="s">
        <v>7768</v>
      </c>
      <c r="G2456" s="49"/>
      <c r="H2456" s="18">
        <v>44764</v>
      </c>
      <c r="I2456" s="98" t="str">
        <f ca="1">IF(J2456&lt;&gt;"",IF(I2456&lt;&gt;"",I2456,NOW()),"")</f>
        <v/>
      </c>
      <c r="J2456" s="89"/>
      <c r="K2456" s="98" t="str">
        <f ca="1">IF(L2456&lt;&gt;"", IF(K2456&lt;&gt;"",K2456,NOW()),"")</f>
        <v/>
      </c>
      <c r="L2456" s="129"/>
      <c r="M2456" s="59">
        <v>1</v>
      </c>
      <c r="N2456" s="59"/>
      <c r="O2456" s="33"/>
    </row>
    <row r="2457" spans="1:15">
      <c r="A2457" s="93">
        <v>1</v>
      </c>
      <c r="B2457" s="128" t="s">
        <v>7771</v>
      </c>
      <c r="C2457" s="17" t="s">
        <v>7772</v>
      </c>
      <c r="D2457" s="17">
        <v>5710</v>
      </c>
      <c r="E2457" s="17" t="s">
        <v>7773</v>
      </c>
      <c r="F2457" s="17" t="s">
        <v>7774</v>
      </c>
      <c r="G2457" s="49"/>
      <c r="H2457" s="18">
        <v>44767</v>
      </c>
      <c r="I2457" s="98">
        <v>44867</v>
      </c>
      <c r="J2457" s="89">
        <v>1</v>
      </c>
      <c r="K2457" s="98"/>
      <c r="L2457" s="129"/>
      <c r="M2457" s="59"/>
      <c r="N2457" s="59"/>
      <c r="O2457" s="33"/>
    </row>
    <row r="2458" spans="1:15">
      <c r="A2458" s="92">
        <v>1</v>
      </c>
      <c r="B2458" s="42" t="s">
        <v>7769</v>
      </c>
      <c r="C2458" s="39" t="s">
        <v>7770</v>
      </c>
      <c r="D2458" s="39">
        <v>5776</v>
      </c>
      <c r="E2458" s="39" t="s">
        <v>1647</v>
      </c>
      <c r="F2458" s="39" t="s">
        <v>5237</v>
      </c>
      <c r="G2458" s="49">
        <v>1</v>
      </c>
      <c r="H2458" s="18">
        <v>44767</v>
      </c>
      <c r="I2458" s="98">
        <v>44818</v>
      </c>
      <c r="J2458" s="89">
        <v>1</v>
      </c>
      <c r="K2458" s="98">
        <v>44978</v>
      </c>
      <c r="L2458" s="129">
        <v>1</v>
      </c>
      <c r="M2458" s="59"/>
      <c r="N2458" s="59"/>
      <c r="O2458" s="33"/>
    </row>
    <row r="2459" spans="1:15">
      <c r="A2459" s="92">
        <v>1</v>
      </c>
      <c r="B2459" s="42" t="s">
        <v>7775</v>
      </c>
      <c r="C2459" s="39" t="s">
        <v>7776</v>
      </c>
      <c r="D2459" s="39">
        <v>449</v>
      </c>
      <c r="E2459" s="39" t="s">
        <v>1237</v>
      </c>
      <c r="F2459" s="39" t="s">
        <v>7777</v>
      </c>
      <c r="G2459" s="49"/>
      <c r="H2459" s="18">
        <v>44768</v>
      </c>
      <c r="I2459" s="98">
        <v>44973</v>
      </c>
      <c r="J2459" s="89">
        <v>1</v>
      </c>
      <c r="K2459" s="98">
        <v>45222</v>
      </c>
      <c r="L2459" s="129">
        <v>1</v>
      </c>
      <c r="M2459" s="59"/>
      <c r="N2459" s="59"/>
      <c r="O2459" s="33"/>
    </row>
    <row r="2460" spans="1:15">
      <c r="A2460" s="92">
        <v>1</v>
      </c>
      <c r="B2460" s="42" t="s">
        <v>7778</v>
      </c>
      <c r="C2460" s="39" t="s">
        <v>7779</v>
      </c>
      <c r="D2460" s="39">
        <v>5700</v>
      </c>
      <c r="E2460" s="39" t="s">
        <v>1017</v>
      </c>
      <c r="F2460" s="39" t="s">
        <v>7780</v>
      </c>
      <c r="G2460" s="49"/>
      <c r="H2460" s="18">
        <v>44768</v>
      </c>
      <c r="I2460" s="98">
        <v>44784</v>
      </c>
      <c r="J2460" s="89">
        <v>1</v>
      </c>
      <c r="K2460" s="98">
        <v>45106</v>
      </c>
      <c r="L2460" s="129">
        <v>1</v>
      </c>
      <c r="M2460" s="59"/>
      <c r="N2460" s="59"/>
      <c r="O2460" s="33"/>
    </row>
    <row r="2461" spans="1:15">
      <c r="A2461" s="92">
        <v>1</v>
      </c>
      <c r="B2461" s="42" t="s">
        <v>7781</v>
      </c>
      <c r="C2461" s="39" t="s">
        <v>7782</v>
      </c>
      <c r="D2461" s="39">
        <v>5696</v>
      </c>
      <c r="E2461" s="39" t="s">
        <v>1017</v>
      </c>
      <c r="F2461" s="39" t="s">
        <v>7783</v>
      </c>
      <c r="G2461" s="49"/>
      <c r="H2461" s="18">
        <v>44768</v>
      </c>
      <c r="I2461" s="98">
        <v>44797</v>
      </c>
      <c r="J2461" s="89">
        <v>1</v>
      </c>
      <c r="K2461" s="98">
        <v>45106</v>
      </c>
      <c r="L2461" s="129">
        <v>1</v>
      </c>
      <c r="M2461" s="59"/>
      <c r="N2461" s="59"/>
      <c r="O2461" s="33"/>
    </row>
    <row r="2462" spans="1:15">
      <c r="A2462" s="92">
        <v>1</v>
      </c>
      <c r="B2462" s="42" t="s">
        <v>7784</v>
      </c>
      <c r="C2462" s="39" t="s">
        <v>7785</v>
      </c>
      <c r="D2462" s="39">
        <v>5674</v>
      </c>
      <c r="E2462" s="39" t="s">
        <v>3031</v>
      </c>
      <c r="F2462" s="39" t="s">
        <v>7786</v>
      </c>
      <c r="G2462" s="49"/>
      <c r="H2462" s="18">
        <v>44769</v>
      </c>
      <c r="I2462" s="98">
        <v>44790</v>
      </c>
      <c r="J2462" s="89">
        <v>1</v>
      </c>
      <c r="K2462" s="98">
        <v>45121</v>
      </c>
      <c r="L2462" s="129">
        <v>1</v>
      </c>
      <c r="M2462" s="59"/>
      <c r="N2462" s="59"/>
      <c r="O2462" s="33"/>
    </row>
    <row r="2463" spans="1:15">
      <c r="A2463" s="92">
        <v>1</v>
      </c>
      <c r="B2463" s="42" t="s">
        <v>7787</v>
      </c>
      <c r="C2463" s="39" t="s">
        <v>7788</v>
      </c>
      <c r="D2463" s="39">
        <v>5305</v>
      </c>
      <c r="E2463" s="39" t="s">
        <v>623</v>
      </c>
      <c r="F2463" s="39" t="s">
        <v>7789</v>
      </c>
      <c r="G2463" s="49"/>
      <c r="H2463" s="18">
        <v>44769</v>
      </c>
      <c r="I2463" s="98">
        <v>44790</v>
      </c>
      <c r="J2463" s="89">
        <v>1</v>
      </c>
      <c r="K2463" s="98">
        <v>45365</v>
      </c>
      <c r="L2463" s="129">
        <v>1</v>
      </c>
      <c r="M2463" s="59"/>
      <c r="N2463" s="59"/>
      <c r="O2463" s="33"/>
    </row>
    <row r="2464" spans="1:15">
      <c r="A2464" s="93">
        <v>1</v>
      </c>
      <c r="B2464" s="42" t="s">
        <v>7790</v>
      </c>
      <c r="C2464" s="39" t="s">
        <v>7791</v>
      </c>
      <c r="D2464" s="39">
        <v>1020</v>
      </c>
      <c r="E2464" s="39" t="s">
        <v>975</v>
      </c>
      <c r="F2464" s="39" t="s">
        <v>7792</v>
      </c>
      <c r="G2464" s="49">
        <v>1</v>
      </c>
      <c r="H2464" s="18">
        <v>44770</v>
      </c>
      <c r="I2464" s="98">
        <v>44964</v>
      </c>
      <c r="J2464" s="89">
        <v>1</v>
      </c>
      <c r="K2464" s="98">
        <v>45180</v>
      </c>
      <c r="L2464" s="129">
        <v>1</v>
      </c>
      <c r="M2464" s="59"/>
      <c r="N2464" s="59"/>
      <c r="O2464" s="33"/>
    </row>
    <row r="2465" spans="1:15">
      <c r="A2465" s="92">
        <v>1</v>
      </c>
      <c r="B2465" s="42" t="s">
        <v>7793</v>
      </c>
      <c r="C2465" s="39" t="s">
        <v>7794</v>
      </c>
      <c r="D2465" s="39">
        <v>6131</v>
      </c>
      <c r="E2465" s="39" t="s">
        <v>5180</v>
      </c>
      <c r="F2465" s="39" t="s">
        <v>7795</v>
      </c>
      <c r="G2465" s="49"/>
      <c r="H2465" s="18">
        <v>44771</v>
      </c>
      <c r="I2465" s="98">
        <v>45083</v>
      </c>
      <c r="J2465" s="89">
        <v>1</v>
      </c>
      <c r="K2465" s="98">
        <v>45238</v>
      </c>
      <c r="L2465" s="129">
        <v>1</v>
      </c>
      <c r="M2465" s="59"/>
      <c r="N2465" s="59"/>
      <c r="O2465" s="33"/>
    </row>
    <row r="2466" spans="1:15">
      <c r="A2466" s="92">
        <v>1</v>
      </c>
      <c r="B2466" s="42" t="s">
        <v>7796</v>
      </c>
      <c r="C2466" s="39" t="s">
        <v>7797</v>
      </c>
      <c r="D2466" s="39">
        <v>1519</v>
      </c>
      <c r="E2466" s="39" t="s">
        <v>1249</v>
      </c>
      <c r="F2466" s="39" t="s">
        <v>7798</v>
      </c>
      <c r="G2466" s="49"/>
      <c r="H2466" s="18">
        <v>44771</v>
      </c>
      <c r="I2466" s="98">
        <v>45267</v>
      </c>
      <c r="J2466" s="89">
        <v>1</v>
      </c>
      <c r="K2466" s="98">
        <v>45551</v>
      </c>
      <c r="L2466" s="129">
        <v>1</v>
      </c>
      <c r="M2466" s="59"/>
      <c r="N2466" s="59"/>
      <c r="O2466" s="33"/>
    </row>
    <row r="2467" spans="1:15">
      <c r="A2467" s="92">
        <v>1</v>
      </c>
      <c r="B2467" s="42" t="s">
        <v>7799</v>
      </c>
      <c r="C2467" s="39" t="s">
        <v>7800</v>
      </c>
      <c r="D2467" s="39">
        <v>1863</v>
      </c>
      <c r="E2467" s="39" t="s">
        <v>2107</v>
      </c>
      <c r="F2467" s="39" t="s">
        <v>7801</v>
      </c>
      <c r="G2467" s="49"/>
      <c r="H2467" s="18">
        <v>44771</v>
      </c>
      <c r="I2467" s="98">
        <v>45224</v>
      </c>
      <c r="J2467" s="89">
        <v>1</v>
      </c>
      <c r="K2467" s="98">
        <v>46111</v>
      </c>
      <c r="L2467" s="129">
        <v>1</v>
      </c>
      <c r="M2467" s="59"/>
      <c r="N2467" s="59">
        <v>1</v>
      </c>
      <c r="O2467" s="33"/>
    </row>
    <row r="2468" spans="1:15">
      <c r="A2468" s="92">
        <v>1</v>
      </c>
      <c r="B2468" s="42" t="s">
        <v>7804</v>
      </c>
      <c r="C2468" s="39" t="s">
        <v>7805</v>
      </c>
      <c r="D2468" s="39">
        <v>3719</v>
      </c>
      <c r="E2468" s="39" t="s">
        <v>4361</v>
      </c>
      <c r="F2468" s="39" t="s">
        <v>7806</v>
      </c>
      <c r="G2468" s="49"/>
      <c r="H2468" s="18">
        <v>44771</v>
      </c>
      <c r="I2468" s="98">
        <v>44797</v>
      </c>
      <c r="J2468" s="89">
        <v>1</v>
      </c>
      <c r="K2468" s="98">
        <v>45055</v>
      </c>
      <c r="L2468" s="129">
        <v>1</v>
      </c>
      <c r="M2468" s="59"/>
      <c r="N2468" s="59"/>
      <c r="O2468" s="33"/>
    </row>
    <row r="2469" spans="1:15">
      <c r="A2469" s="93">
        <v>1</v>
      </c>
      <c r="B2469" s="42" t="s">
        <v>7807</v>
      </c>
      <c r="C2469" s="39" t="s">
        <v>7808</v>
      </c>
      <c r="D2469" s="39">
        <v>1746</v>
      </c>
      <c r="E2469" s="39" t="s">
        <v>1156</v>
      </c>
      <c r="F2469" s="39" t="s">
        <v>7809</v>
      </c>
      <c r="G2469" s="49"/>
      <c r="H2469" s="18">
        <v>44771</v>
      </c>
      <c r="I2469" s="98">
        <v>44783</v>
      </c>
      <c r="J2469" s="89">
        <v>1</v>
      </c>
      <c r="K2469" s="98">
        <v>45065</v>
      </c>
      <c r="L2469" s="129">
        <v>1</v>
      </c>
      <c r="M2469" s="59"/>
      <c r="N2469" s="59"/>
      <c r="O2469" s="33"/>
    </row>
    <row r="2470" spans="1:15">
      <c r="A2470" s="92">
        <v>1</v>
      </c>
      <c r="B2470" s="96" t="s">
        <v>7802</v>
      </c>
      <c r="C2470" s="38" t="s">
        <v>7803</v>
      </c>
      <c r="D2470" s="38">
        <v>6269</v>
      </c>
      <c r="E2470" s="38" t="s">
        <v>1543</v>
      </c>
      <c r="F2470" s="38" t="s">
        <v>7801</v>
      </c>
      <c r="G2470" s="49"/>
      <c r="H2470" s="18">
        <v>44771</v>
      </c>
      <c r="I2470" s="98" t="str">
        <f ca="1">IF(J2470&lt;&gt;"",IF(I2470&lt;&gt;"",I2470,NOW()),"")</f>
        <v/>
      </c>
      <c r="J2470" s="89"/>
      <c r="K2470" s="98" t="str">
        <f ca="1">IF(L2470&lt;&gt;"", IF(K2470&lt;&gt;"",K2470,NOW()),"")</f>
        <v/>
      </c>
      <c r="L2470" s="129"/>
      <c r="M2470" s="59">
        <v>1</v>
      </c>
      <c r="N2470" s="59"/>
      <c r="O2470" s="33"/>
    </row>
    <row r="2471" spans="1:15">
      <c r="A2471" s="92">
        <v>1</v>
      </c>
      <c r="B2471" s="42" t="s">
        <v>7810</v>
      </c>
      <c r="C2471" s="39" t="s">
        <v>7811</v>
      </c>
      <c r="D2471" s="39">
        <v>3756</v>
      </c>
      <c r="E2471" s="39" t="s">
        <v>4361</v>
      </c>
      <c r="F2471" s="39" t="s">
        <v>7812</v>
      </c>
      <c r="G2471" s="49"/>
      <c r="H2471" s="18">
        <v>44774</v>
      </c>
      <c r="I2471" s="98">
        <v>44824</v>
      </c>
      <c r="J2471" s="89">
        <v>1</v>
      </c>
      <c r="K2471" s="98">
        <v>45314</v>
      </c>
      <c r="L2471" s="129">
        <v>1</v>
      </c>
      <c r="M2471" s="59"/>
      <c r="N2471" s="59"/>
      <c r="O2471" s="33"/>
    </row>
    <row r="2472" spans="1:15">
      <c r="A2472" s="92">
        <v>1</v>
      </c>
      <c r="B2472" s="42" t="s">
        <v>7813</v>
      </c>
      <c r="C2472" s="39" t="s">
        <v>7814</v>
      </c>
      <c r="D2472" s="39">
        <v>234</v>
      </c>
      <c r="E2472" s="39" t="s">
        <v>800</v>
      </c>
      <c r="F2472" s="39" t="s">
        <v>7815</v>
      </c>
      <c r="G2472" s="49"/>
      <c r="H2472" s="18">
        <v>44775</v>
      </c>
      <c r="I2472" s="98">
        <v>44909</v>
      </c>
      <c r="J2472" s="89">
        <v>1</v>
      </c>
      <c r="K2472" s="98">
        <v>45141</v>
      </c>
      <c r="L2472" s="129">
        <v>1</v>
      </c>
      <c r="M2472" s="59"/>
      <c r="N2472" s="59"/>
      <c r="O2472" s="33"/>
    </row>
    <row r="2473" spans="1:15">
      <c r="A2473" s="92">
        <v>1</v>
      </c>
      <c r="B2473" s="42" t="s">
        <v>7816</v>
      </c>
      <c r="C2473" s="39" t="s">
        <v>7817</v>
      </c>
      <c r="D2473" s="39">
        <v>6352</v>
      </c>
      <c r="E2473" s="39" t="s">
        <v>3590</v>
      </c>
      <c r="F2473" s="39" t="s">
        <v>7818</v>
      </c>
      <c r="G2473" s="49"/>
      <c r="H2473" s="18">
        <v>44775</v>
      </c>
      <c r="I2473" s="98">
        <v>44820</v>
      </c>
      <c r="J2473" s="89">
        <v>1</v>
      </c>
      <c r="K2473" s="98">
        <v>45048</v>
      </c>
      <c r="L2473" s="129">
        <v>1</v>
      </c>
      <c r="M2473" s="59"/>
      <c r="N2473" s="59"/>
      <c r="O2473" s="33"/>
    </row>
    <row r="2474" spans="1:15">
      <c r="A2474" s="92">
        <v>1</v>
      </c>
      <c r="B2474" s="42" t="s">
        <v>7819</v>
      </c>
      <c r="C2474" s="39" t="s">
        <v>7820</v>
      </c>
      <c r="D2474" s="39">
        <v>6434</v>
      </c>
      <c r="E2474" s="39" t="s">
        <v>989</v>
      </c>
      <c r="F2474" s="39" t="s">
        <v>7821</v>
      </c>
      <c r="G2474" s="49"/>
      <c r="H2474" s="18">
        <v>44776</v>
      </c>
      <c r="I2474" s="98">
        <v>44818</v>
      </c>
      <c r="J2474" s="89">
        <v>1</v>
      </c>
      <c r="K2474" s="98">
        <v>45331</v>
      </c>
      <c r="L2474" s="129">
        <v>1</v>
      </c>
      <c r="M2474" s="59"/>
      <c r="N2474" s="59"/>
      <c r="O2474" s="33"/>
    </row>
    <row r="2475" spans="1:15">
      <c r="A2475" s="92">
        <v>1</v>
      </c>
      <c r="B2475" s="42" t="s">
        <v>7822</v>
      </c>
      <c r="C2475" s="39" t="s">
        <v>7823</v>
      </c>
      <c r="D2475" s="39">
        <v>6375</v>
      </c>
      <c r="E2475" s="39" t="s">
        <v>4009</v>
      </c>
      <c r="F2475" s="39" t="s">
        <v>7824</v>
      </c>
      <c r="G2475" s="49"/>
      <c r="H2475" s="18">
        <v>44777</v>
      </c>
      <c r="I2475" s="98">
        <v>44797</v>
      </c>
      <c r="J2475" s="89">
        <v>1</v>
      </c>
      <c r="K2475" s="98">
        <v>45050</v>
      </c>
      <c r="L2475" s="129">
        <v>1</v>
      </c>
      <c r="M2475" s="59"/>
      <c r="N2475" s="59"/>
      <c r="O2475" s="33"/>
    </row>
    <row r="2476" spans="1:15">
      <c r="A2476" s="93">
        <v>1</v>
      </c>
      <c r="B2476" s="42" t="s">
        <v>7825</v>
      </c>
      <c r="C2476" s="39" t="s">
        <v>7826</v>
      </c>
      <c r="D2476" s="39">
        <v>5540</v>
      </c>
      <c r="E2476" s="39" t="s">
        <v>574</v>
      </c>
      <c r="F2476" s="39" t="s">
        <v>7827</v>
      </c>
      <c r="G2476" s="49"/>
      <c r="H2476" s="18">
        <v>44777</v>
      </c>
      <c r="I2476" s="98">
        <v>44844</v>
      </c>
      <c r="J2476" s="89">
        <v>1</v>
      </c>
      <c r="K2476" s="98">
        <v>45099</v>
      </c>
      <c r="L2476" s="129">
        <v>1</v>
      </c>
      <c r="M2476" s="59"/>
      <c r="N2476" s="59"/>
      <c r="O2476" s="33"/>
    </row>
    <row r="2477" spans="1:15">
      <c r="A2477" s="92">
        <v>1</v>
      </c>
      <c r="B2477" s="42" t="s">
        <v>7828</v>
      </c>
      <c r="C2477" s="39" t="s">
        <v>7829</v>
      </c>
      <c r="D2477" s="39">
        <v>1710</v>
      </c>
      <c r="E2477" s="39" t="s">
        <v>7035</v>
      </c>
      <c r="F2477" s="39" t="s">
        <v>7830</v>
      </c>
      <c r="G2477" s="49"/>
      <c r="H2477" s="18">
        <v>44777</v>
      </c>
      <c r="I2477" s="98">
        <v>44792</v>
      </c>
      <c r="J2477" s="89">
        <v>1</v>
      </c>
      <c r="K2477" s="98">
        <v>45820</v>
      </c>
      <c r="L2477" s="129">
        <v>1</v>
      </c>
      <c r="M2477" s="59"/>
      <c r="N2477" s="59"/>
      <c r="O2477" s="33"/>
    </row>
    <row r="2478" spans="1:15">
      <c r="A2478" s="92">
        <v>1</v>
      </c>
      <c r="B2478" s="42" t="s">
        <v>7831</v>
      </c>
      <c r="C2478" s="39" t="s">
        <v>7832</v>
      </c>
      <c r="D2478" s="39">
        <v>1660</v>
      </c>
      <c r="E2478" s="39" t="s">
        <v>2407</v>
      </c>
      <c r="F2478" s="39" t="s">
        <v>7833</v>
      </c>
      <c r="G2478" s="49"/>
      <c r="H2478" s="18">
        <v>44777</v>
      </c>
      <c r="I2478" s="98">
        <v>44831</v>
      </c>
      <c r="J2478" s="89">
        <v>1</v>
      </c>
      <c r="K2478" s="98">
        <v>45113</v>
      </c>
      <c r="L2478" s="129">
        <v>1</v>
      </c>
      <c r="M2478" s="59"/>
      <c r="N2478" s="59"/>
      <c r="O2478" s="33"/>
    </row>
    <row r="2479" spans="1:15">
      <c r="A2479" s="92">
        <v>1</v>
      </c>
      <c r="B2479" s="42" t="s">
        <v>7834</v>
      </c>
      <c r="C2479" s="39" t="s">
        <v>7835</v>
      </c>
      <c r="D2479" s="39">
        <v>884</v>
      </c>
      <c r="E2479" s="39" t="s">
        <v>779</v>
      </c>
      <c r="F2479" s="39" t="s">
        <v>7836</v>
      </c>
      <c r="G2479" s="49"/>
      <c r="H2479" s="18">
        <v>44778</v>
      </c>
      <c r="I2479" s="98">
        <v>44810</v>
      </c>
      <c r="J2479" s="89">
        <v>1</v>
      </c>
      <c r="K2479" s="98">
        <v>45230</v>
      </c>
      <c r="L2479" s="129">
        <v>1</v>
      </c>
      <c r="M2479" s="59"/>
      <c r="N2479" s="59"/>
      <c r="O2479" s="33"/>
    </row>
    <row r="2480" spans="1:15">
      <c r="A2480" s="92">
        <v>1</v>
      </c>
      <c r="B2480" s="128" t="s">
        <v>7840</v>
      </c>
      <c r="C2480" s="17" t="s">
        <v>7841</v>
      </c>
      <c r="D2480" s="17">
        <v>503</v>
      </c>
      <c r="E2480" s="17" t="s">
        <v>7842</v>
      </c>
      <c r="F2480" s="17" t="s">
        <v>7843</v>
      </c>
      <c r="G2480" s="49"/>
      <c r="H2480" s="18">
        <v>44781</v>
      </c>
      <c r="I2480" s="98">
        <v>44832</v>
      </c>
      <c r="J2480" s="89">
        <v>1</v>
      </c>
      <c r="K2480" s="98"/>
      <c r="L2480" s="129"/>
      <c r="M2480" s="59"/>
      <c r="N2480" s="59"/>
      <c r="O2480" s="33"/>
    </row>
    <row r="2481" spans="1:15">
      <c r="A2481" s="92">
        <v>1</v>
      </c>
      <c r="B2481" s="42" t="s">
        <v>7837</v>
      </c>
      <c r="C2481" s="39" t="s">
        <v>7838</v>
      </c>
      <c r="D2481" s="39">
        <v>1884</v>
      </c>
      <c r="E2481" s="39" t="s">
        <v>688</v>
      </c>
      <c r="F2481" s="39" t="s">
        <v>7839</v>
      </c>
      <c r="G2481" s="49"/>
      <c r="H2481" s="18">
        <v>44781</v>
      </c>
      <c r="I2481" s="98">
        <v>44834</v>
      </c>
      <c r="J2481" s="89">
        <v>1</v>
      </c>
      <c r="K2481" s="98">
        <v>45097</v>
      </c>
      <c r="L2481" s="129">
        <v>1</v>
      </c>
      <c r="M2481" s="59"/>
      <c r="N2481" s="59"/>
      <c r="O2481" s="33"/>
    </row>
    <row r="2482" spans="1:15">
      <c r="A2482" s="93">
        <v>1</v>
      </c>
      <c r="B2482" s="42" t="s">
        <v>7844</v>
      </c>
      <c r="C2482" s="39" t="s">
        <v>7845</v>
      </c>
      <c r="D2482" s="39">
        <v>6082</v>
      </c>
      <c r="E2482" s="39" t="s">
        <v>7846</v>
      </c>
      <c r="F2482" s="39" t="s">
        <v>7847</v>
      </c>
      <c r="G2482" s="49"/>
      <c r="H2482" s="18">
        <v>44782</v>
      </c>
      <c r="I2482" s="98">
        <v>44831</v>
      </c>
      <c r="J2482" s="89">
        <v>1</v>
      </c>
      <c r="K2482" s="98">
        <v>45048</v>
      </c>
      <c r="L2482" s="129">
        <v>1</v>
      </c>
      <c r="M2482" s="59"/>
      <c r="N2482" s="59"/>
      <c r="O2482" s="33"/>
    </row>
    <row r="2483" spans="1:15">
      <c r="A2483" s="92">
        <v>1</v>
      </c>
      <c r="B2483" s="42" t="s">
        <v>7851</v>
      </c>
      <c r="C2483" s="39" t="s">
        <v>7852</v>
      </c>
      <c r="D2483" s="39">
        <v>1446</v>
      </c>
      <c r="E2483" s="39" t="s">
        <v>3010</v>
      </c>
      <c r="F2483" s="39" t="s">
        <v>7853</v>
      </c>
      <c r="G2483" s="49">
        <v>1</v>
      </c>
      <c r="H2483" s="18">
        <v>44782</v>
      </c>
      <c r="I2483" s="98">
        <v>44803</v>
      </c>
      <c r="J2483" s="89">
        <v>1</v>
      </c>
      <c r="K2483" s="98">
        <v>44900</v>
      </c>
      <c r="L2483" s="129">
        <v>1</v>
      </c>
      <c r="M2483" s="59"/>
      <c r="N2483" s="59"/>
      <c r="O2483" s="33"/>
    </row>
    <row r="2484" spans="1:15">
      <c r="A2484" s="92">
        <v>1</v>
      </c>
      <c r="B2484" s="96" t="s">
        <v>7848</v>
      </c>
      <c r="C2484" s="38" t="s">
        <v>7849</v>
      </c>
      <c r="D2484" s="38">
        <v>576</v>
      </c>
      <c r="E2484" s="38" t="s">
        <v>2021</v>
      </c>
      <c r="F2484" s="38" t="s">
        <v>7850</v>
      </c>
      <c r="G2484" s="49">
        <v>1</v>
      </c>
      <c r="H2484" s="18">
        <v>44782</v>
      </c>
      <c r="I2484" s="98" t="s">
        <v>2065</v>
      </c>
      <c r="J2484" s="89"/>
      <c r="K2484" s="98" t="s">
        <v>79</v>
      </c>
      <c r="L2484" s="129"/>
      <c r="M2484" s="59">
        <v>1</v>
      </c>
      <c r="N2484" s="59"/>
      <c r="O2484" s="33"/>
    </row>
    <row r="2485" spans="1:15">
      <c r="A2485" s="92">
        <v>1</v>
      </c>
      <c r="B2485" s="42" t="s">
        <v>7854</v>
      </c>
      <c r="C2485" s="39" t="s">
        <v>7855</v>
      </c>
      <c r="D2485" s="39">
        <v>1454</v>
      </c>
      <c r="E2485" s="39" t="s">
        <v>4246</v>
      </c>
      <c r="F2485" s="39" t="s">
        <v>5537</v>
      </c>
      <c r="G2485" s="49">
        <v>1</v>
      </c>
      <c r="H2485" s="18">
        <v>44783</v>
      </c>
      <c r="I2485" s="98">
        <v>44818</v>
      </c>
      <c r="J2485" s="89">
        <v>1</v>
      </c>
      <c r="K2485" s="98">
        <v>45222</v>
      </c>
      <c r="L2485" s="129">
        <v>1</v>
      </c>
      <c r="M2485" s="59"/>
      <c r="N2485" s="59"/>
      <c r="O2485" s="33"/>
    </row>
    <row r="2486" spans="1:15">
      <c r="A2486" s="92">
        <v>1</v>
      </c>
      <c r="B2486" s="42" t="s">
        <v>7856</v>
      </c>
      <c r="C2486" s="39" t="s">
        <v>7857</v>
      </c>
      <c r="D2486" s="39">
        <v>5550</v>
      </c>
      <c r="E2486" s="39" t="s">
        <v>823</v>
      </c>
      <c r="F2486" s="39" t="s">
        <v>7858</v>
      </c>
      <c r="G2486" s="49">
        <v>1</v>
      </c>
      <c r="H2486" s="18">
        <v>44783</v>
      </c>
      <c r="I2486" s="98">
        <v>44854</v>
      </c>
      <c r="J2486" s="89">
        <v>1</v>
      </c>
      <c r="K2486" s="98">
        <v>45069</v>
      </c>
      <c r="L2486" s="129">
        <v>1</v>
      </c>
      <c r="M2486" s="59"/>
      <c r="N2486" s="59"/>
      <c r="O2486" s="33"/>
    </row>
    <row r="2487" spans="1:15">
      <c r="A2487" s="92">
        <v>1</v>
      </c>
      <c r="B2487" s="42" t="s">
        <v>7859</v>
      </c>
      <c r="C2487" s="39" t="s">
        <v>7860</v>
      </c>
      <c r="D2487" s="39">
        <v>1208</v>
      </c>
      <c r="E2487" s="39" t="s">
        <v>649</v>
      </c>
      <c r="F2487" s="39" t="s">
        <v>3915</v>
      </c>
      <c r="G2487" s="49">
        <v>1</v>
      </c>
      <c r="H2487" s="18">
        <v>44784</v>
      </c>
      <c r="I2487" s="98">
        <v>44837</v>
      </c>
      <c r="J2487" s="89">
        <v>1</v>
      </c>
      <c r="K2487" s="98">
        <v>45069</v>
      </c>
      <c r="L2487" s="129">
        <v>1</v>
      </c>
      <c r="M2487" s="59"/>
      <c r="N2487" s="59"/>
      <c r="O2487" s="33"/>
    </row>
    <row r="2488" spans="1:15">
      <c r="A2488" s="93">
        <v>1</v>
      </c>
      <c r="B2488" s="128" t="s">
        <v>7861</v>
      </c>
      <c r="C2488" s="17" t="s">
        <v>7862</v>
      </c>
      <c r="D2488" s="17">
        <v>1701</v>
      </c>
      <c r="E2488" s="17" t="s">
        <v>2004</v>
      </c>
      <c r="F2488" s="17" t="s">
        <v>7863</v>
      </c>
      <c r="G2488" s="49"/>
      <c r="H2488" s="18">
        <v>44785</v>
      </c>
      <c r="I2488" s="98">
        <v>44811</v>
      </c>
      <c r="J2488" s="89">
        <v>1</v>
      </c>
      <c r="K2488" s="98"/>
      <c r="L2488" s="129"/>
      <c r="M2488" s="59"/>
      <c r="N2488" s="59"/>
      <c r="O2488" s="33"/>
    </row>
    <row r="2489" spans="1:15">
      <c r="A2489" s="92">
        <v>1</v>
      </c>
      <c r="B2489" s="42" t="s">
        <v>7864</v>
      </c>
      <c r="C2489" s="39" t="s">
        <v>7865</v>
      </c>
      <c r="D2489" s="39">
        <v>8609</v>
      </c>
      <c r="E2489" s="39" t="s">
        <v>7866</v>
      </c>
      <c r="F2489" s="39" t="s">
        <v>7867</v>
      </c>
      <c r="G2489" s="49"/>
      <c r="H2489" s="18">
        <v>44785</v>
      </c>
      <c r="I2489" s="98">
        <v>44819</v>
      </c>
      <c r="J2489" s="89">
        <v>1</v>
      </c>
      <c r="K2489" s="98">
        <v>45139</v>
      </c>
      <c r="L2489" s="129">
        <v>1</v>
      </c>
      <c r="M2489" s="59"/>
      <c r="N2489" s="59"/>
      <c r="O2489" s="33"/>
    </row>
    <row r="2490" spans="1:15">
      <c r="A2490" s="92">
        <v>1</v>
      </c>
      <c r="B2490" s="42" t="s">
        <v>7868</v>
      </c>
      <c r="C2490" s="39" t="s">
        <v>7869</v>
      </c>
      <c r="D2490" s="39">
        <v>2349</v>
      </c>
      <c r="E2490" s="39" t="s">
        <v>2135</v>
      </c>
      <c r="F2490" s="39" t="s">
        <v>7870</v>
      </c>
      <c r="G2490" s="49"/>
      <c r="H2490" s="18">
        <v>44785</v>
      </c>
      <c r="I2490" s="98">
        <v>44817</v>
      </c>
      <c r="J2490" s="89">
        <v>1</v>
      </c>
      <c r="K2490" s="98">
        <v>44958</v>
      </c>
      <c r="L2490" s="129">
        <v>1</v>
      </c>
      <c r="M2490" s="59"/>
      <c r="N2490" s="59"/>
      <c r="O2490" s="33"/>
    </row>
    <row r="2491" spans="1:15">
      <c r="A2491" s="92">
        <v>1</v>
      </c>
      <c r="B2491" s="42" t="s">
        <v>7871</v>
      </c>
      <c r="C2491" s="39" t="s">
        <v>7872</v>
      </c>
      <c r="D2491" s="39">
        <v>1659</v>
      </c>
      <c r="E2491" s="39" t="s">
        <v>779</v>
      </c>
      <c r="F2491" s="39" t="s">
        <v>7873</v>
      </c>
      <c r="G2491" s="49"/>
      <c r="H2491" s="18">
        <v>44785</v>
      </c>
      <c r="I2491" s="98">
        <v>44805</v>
      </c>
      <c r="J2491" s="89">
        <v>1</v>
      </c>
      <c r="K2491" s="98">
        <v>45042</v>
      </c>
      <c r="L2491" s="129">
        <v>1</v>
      </c>
      <c r="M2491" s="59"/>
      <c r="N2491" s="59"/>
      <c r="O2491" s="33"/>
    </row>
    <row r="2492" spans="1:15">
      <c r="A2492" s="92">
        <v>1</v>
      </c>
      <c r="B2492" s="42" t="s">
        <v>7874</v>
      </c>
      <c r="C2492" s="39" t="s">
        <v>7875</v>
      </c>
      <c r="D2492" s="39">
        <v>476</v>
      </c>
      <c r="E2492" s="39" t="s">
        <v>440</v>
      </c>
      <c r="F2492" s="39" t="s">
        <v>7876</v>
      </c>
      <c r="G2492" s="49"/>
      <c r="H2492" s="18">
        <v>44790</v>
      </c>
      <c r="I2492" s="98">
        <v>44802</v>
      </c>
      <c r="J2492" s="89">
        <v>1</v>
      </c>
      <c r="K2492" s="98">
        <v>45097</v>
      </c>
      <c r="L2492" s="129">
        <v>1</v>
      </c>
      <c r="M2492" s="59"/>
      <c r="N2492" s="59"/>
      <c r="O2492" s="33"/>
    </row>
    <row r="2493" spans="1:15">
      <c r="A2493" s="92">
        <v>1</v>
      </c>
      <c r="B2493" s="42" t="s">
        <v>7877</v>
      </c>
      <c r="C2493" s="39" t="s">
        <v>7878</v>
      </c>
      <c r="D2493" s="39">
        <v>1325</v>
      </c>
      <c r="E2493" s="39" t="s">
        <v>552</v>
      </c>
      <c r="F2493" s="39" t="s">
        <v>7879</v>
      </c>
      <c r="G2493" s="49"/>
      <c r="H2493" s="18">
        <v>44790</v>
      </c>
      <c r="I2493" s="98">
        <v>44844</v>
      </c>
      <c r="J2493" s="89">
        <v>1</v>
      </c>
      <c r="K2493" s="98">
        <v>45562</v>
      </c>
      <c r="L2493" s="129">
        <v>1</v>
      </c>
      <c r="M2493" s="59"/>
      <c r="N2493" s="59"/>
      <c r="O2493" s="33"/>
    </row>
    <row r="2494" spans="1:15">
      <c r="A2494" s="92">
        <v>1</v>
      </c>
      <c r="B2494" s="42" t="s">
        <v>7883</v>
      </c>
      <c r="C2494" s="39" t="s">
        <v>7884</v>
      </c>
      <c r="D2494" s="39">
        <v>823</v>
      </c>
      <c r="E2494" s="39" t="s">
        <v>1481</v>
      </c>
      <c r="F2494" s="39" t="s">
        <v>7885</v>
      </c>
      <c r="G2494" s="49"/>
      <c r="H2494" s="18">
        <v>44790</v>
      </c>
      <c r="I2494" s="98">
        <v>44824</v>
      </c>
      <c r="J2494" s="89">
        <v>1</v>
      </c>
      <c r="K2494" s="98">
        <v>45048</v>
      </c>
      <c r="L2494" s="129">
        <v>1</v>
      </c>
      <c r="M2494" s="59"/>
      <c r="N2494" s="59"/>
      <c r="O2494" s="33"/>
    </row>
    <row r="2495" spans="1:15">
      <c r="A2495" s="93">
        <v>1</v>
      </c>
      <c r="B2495" s="96" t="s">
        <v>7880</v>
      </c>
      <c r="C2495" s="38" t="s">
        <v>7881</v>
      </c>
      <c r="D2495" s="38">
        <v>650</v>
      </c>
      <c r="E2495" s="38" t="s">
        <v>1215</v>
      </c>
      <c r="F2495" s="38" t="s">
        <v>7882</v>
      </c>
      <c r="G2495" s="49"/>
      <c r="H2495" s="18">
        <v>44790</v>
      </c>
      <c r="I2495" s="98" t="str">
        <f ca="1">IF(J2495&lt;&gt;"",IF(I2495&lt;&gt;"",I2495,NOW()),"")</f>
        <v/>
      </c>
      <c r="J2495" s="89"/>
      <c r="K2495" s="98" t="str">
        <f ca="1">IF(L2495&lt;&gt;"", IF(K2495&lt;&gt;"",K2495,NOW()),"")</f>
        <v/>
      </c>
      <c r="L2495" s="129"/>
      <c r="M2495" s="59">
        <v>1</v>
      </c>
      <c r="N2495" s="59"/>
      <c r="O2495" s="33"/>
    </row>
    <row r="2496" spans="1:15">
      <c r="A2496" s="92">
        <v>1</v>
      </c>
      <c r="B2496" s="42" t="s">
        <v>7886</v>
      </c>
      <c r="C2496" s="39" t="s">
        <v>7887</v>
      </c>
      <c r="D2496" s="39">
        <v>1890</v>
      </c>
      <c r="E2496" s="39" t="s">
        <v>3073</v>
      </c>
      <c r="F2496" s="39" t="s">
        <v>7888</v>
      </c>
      <c r="G2496" s="49"/>
      <c r="H2496" s="18">
        <v>44791</v>
      </c>
      <c r="I2496" s="98">
        <v>44859</v>
      </c>
      <c r="J2496" s="89">
        <v>1</v>
      </c>
      <c r="K2496" s="98">
        <v>45415</v>
      </c>
      <c r="L2496" s="129">
        <v>1</v>
      </c>
      <c r="M2496" s="59"/>
      <c r="N2496" s="59"/>
      <c r="O2496" s="33"/>
    </row>
    <row r="2497" spans="1:15">
      <c r="A2497" s="92">
        <v>1</v>
      </c>
      <c r="B2497" s="42" t="s">
        <v>7889</v>
      </c>
      <c r="C2497" s="39" t="s">
        <v>7890</v>
      </c>
      <c r="D2497" s="39">
        <v>6174</v>
      </c>
      <c r="E2497" s="39" t="s">
        <v>436</v>
      </c>
      <c r="F2497" s="39" t="s">
        <v>6128</v>
      </c>
      <c r="G2497" s="49">
        <v>1</v>
      </c>
      <c r="H2497" s="18">
        <v>44792</v>
      </c>
      <c r="I2497" s="98">
        <v>44826</v>
      </c>
      <c r="J2497" s="89">
        <v>1</v>
      </c>
      <c r="K2497" s="98">
        <v>45009</v>
      </c>
      <c r="L2497" s="129">
        <v>1</v>
      </c>
      <c r="M2497" s="59"/>
      <c r="N2497" s="59"/>
      <c r="O2497" s="33"/>
    </row>
    <row r="2498" spans="1:15">
      <c r="A2498" s="92">
        <v>1</v>
      </c>
      <c r="B2498" s="42" t="s">
        <v>7891</v>
      </c>
      <c r="C2498" s="39" t="s">
        <v>7892</v>
      </c>
      <c r="D2498" s="39">
        <v>6174</v>
      </c>
      <c r="E2498" s="39" t="s">
        <v>1403</v>
      </c>
      <c r="F2498" s="39" t="s">
        <v>6128</v>
      </c>
      <c r="G2498" s="49">
        <v>1</v>
      </c>
      <c r="H2498" s="18">
        <v>44792</v>
      </c>
      <c r="I2498" s="98">
        <v>44826</v>
      </c>
      <c r="J2498" s="89">
        <v>1</v>
      </c>
      <c r="K2498" s="98">
        <v>45009</v>
      </c>
      <c r="L2498" s="129">
        <v>1</v>
      </c>
      <c r="M2498" s="59"/>
      <c r="N2498" s="59"/>
      <c r="O2498" s="33"/>
    </row>
    <row r="2499" spans="1:15">
      <c r="A2499" s="92">
        <v>1</v>
      </c>
      <c r="B2499" s="42" t="s">
        <v>7893</v>
      </c>
      <c r="C2499" s="39" t="s">
        <v>7894</v>
      </c>
      <c r="D2499" s="39">
        <v>8612</v>
      </c>
      <c r="E2499" s="39" t="s">
        <v>7866</v>
      </c>
      <c r="F2499" s="39" t="s">
        <v>7867</v>
      </c>
      <c r="G2499" s="49"/>
      <c r="H2499" s="18">
        <v>44792</v>
      </c>
      <c r="I2499" s="98">
        <v>44853</v>
      </c>
      <c r="J2499" s="89">
        <v>1</v>
      </c>
      <c r="K2499" s="98">
        <v>45177</v>
      </c>
      <c r="L2499" s="129">
        <v>1</v>
      </c>
      <c r="M2499" s="59"/>
      <c r="N2499" s="59"/>
      <c r="O2499" s="33"/>
    </row>
    <row r="2500" spans="1:15">
      <c r="A2500" s="93">
        <v>1</v>
      </c>
      <c r="B2500" s="42" t="s">
        <v>7895</v>
      </c>
      <c r="C2500" s="39" t="s">
        <v>7896</v>
      </c>
      <c r="D2500" s="39">
        <v>743</v>
      </c>
      <c r="E2500" s="39" t="s">
        <v>7897</v>
      </c>
      <c r="F2500" s="39" t="s">
        <v>7898</v>
      </c>
      <c r="G2500" s="49"/>
      <c r="H2500" s="18">
        <v>44796</v>
      </c>
      <c r="I2500" s="98">
        <v>44841</v>
      </c>
      <c r="J2500" s="89">
        <v>1</v>
      </c>
      <c r="K2500" s="98">
        <v>45139</v>
      </c>
      <c r="L2500" s="129">
        <v>1</v>
      </c>
      <c r="M2500" s="59"/>
      <c r="N2500" s="59"/>
      <c r="O2500" s="33"/>
    </row>
    <row r="2501" spans="1:15">
      <c r="A2501" s="92">
        <v>1</v>
      </c>
      <c r="B2501" s="42" t="s">
        <v>7899</v>
      </c>
      <c r="C2501" s="39" t="s">
        <v>7900</v>
      </c>
      <c r="D2501" s="39">
        <v>698</v>
      </c>
      <c r="E2501" s="39" t="s">
        <v>440</v>
      </c>
      <c r="F2501" s="39" t="s">
        <v>7901</v>
      </c>
      <c r="G2501" s="49"/>
      <c r="H2501" s="18">
        <v>44798</v>
      </c>
      <c r="I2501" s="98">
        <v>44861</v>
      </c>
      <c r="J2501" s="89">
        <v>1</v>
      </c>
      <c r="K2501" s="98">
        <v>45687</v>
      </c>
      <c r="L2501" s="129">
        <v>1</v>
      </c>
      <c r="M2501" s="59"/>
      <c r="N2501" s="59"/>
      <c r="O2501" s="33"/>
    </row>
    <row r="2502" spans="1:15">
      <c r="A2502" s="92">
        <v>1</v>
      </c>
      <c r="B2502" s="42" t="s">
        <v>7902</v>
      </c>
      <c r="C2502" s="39" t="s">
        <v>7903</v>
      </c>
      <c r="D2502" s="39">
        <v>5748</v>
      </c>
      <c r="E2502" s="39" t="s">
        <v>4948</v>
      </c>
      <c r="F2502" s="39" t="s">
        <v>7904</v>
      </c>
      <c r="G2502" s="49">
        <v>1</v>
      </c>
      <c r="H2502" s="18">
        <v>44798</v>
      </c>
      <c r="I2502" s="98">
        <v>44818</v>
      </c>
      <c r="J2502" s="89">
        <v>1</v>
      </c>
      <c r="K2502" s="98">
        <v>44972</v>
      </c>
      <c r="L2502" s="129">
        <v>1</v>
      </c>
      <c r="M2502" s="59"/>
      <c r="N2502" s="59"/>
      <c r="O2502" s="33"/>
    </row>
    <row r="2503" spans="1:15">
      <c r="A2503" s="92">
        <v>1</v>
      </c>
      <c r="B2503" s="42" t="s">
        <v>7905</v>
      </c>
      <c r="C2503" s="39" t="s">
        <v>7906</v>
      </c>
      <c r="D2503" s="39">
        <v>689</v>
      </c>
      <c r="E2503" s="39" t="s">
        <v>3924</v>
      </c>
      <c r="F2503" s="39" t="s">
        <v>7907</v>
      </c>
      <c r="G2503" s="49"/>
      <c r="H2503" s="18">
        <v>44798</v>
      </c>
      <c r="I2503" s="98">
        <v>44817</v>
      </c>
      <c r="J2503" s="89">
        <v>1</v>
      </c>
      <c r="K2503" s="98">
        <v>45293</v>
      </c>
      <c r="L2503" s="129">
        <v>1</v>
      </c>
      <c r="M2503" s="59"/>
      <c r="N2503" s="59"/>
      <c r="O2503" s="33"/>
    </row>
    <row r="2504" spans="1:15">
      <c r="A2504" s="92">
        <v>1</v>
      </c>
      <c r="B2504" s="42" t="s">
        <v>7908</v>
      </c>
      <c r="C2504" s="39" t="s">
        <v>7909</v>
      </c>
      <c r="D2504" s="39">
        <v>587</v>
      </c>
      <c r="E2504" s="39" t="s">
        <v>465</v>
      </c>
      <c r="F2504" s="39" t="s">
        <v>7910</v>
      </c>
      <c r="G2504" s="49"/>
      <c r="H2504" s="18">
        <v>44799</v>
      </c>
      <c r="I2504" s="98">
        <v>44826</v>
      </c>
      <c r="J2504" s="89">
        <v>1</v>
      </c>
      <c r="K2504" s="98">
        <v>45000</v>
      </c>
      <c r="L2504" s="129">
        <v>1</v>
      </c>
      <c r="M2504" s="59"/>
      <c r="N2504" s="59"/>
      <c r="O2504" s="33"/>
    </row>
    <row r="2505" spans="1:15">
      <c r="A2505" s="92">
        <v>1</v>
      </c>
      <c r="B2505" s="42" t="s">
        <v>7911</v>
      </c>
      <c r="C2505" s="39" t="s">
        <v>7912</v>
      </c>
      <c r="D2505" s="39">
        <v>180</v>
      </c>
      <c r="E2505" s="39" t="s">
        <v>800</v>
      </c>
      <c r="F2505" s="39" t="s">
        <v>7913</v>
      </c>
      <c r="G2505" s="49"/>
      <c r="H2505" s="18">
        <v>44799</v>
      </c>
      <c r="I2505" s="98">
        <v>44904</v>
      </c>
      <c r="J2505" s="89">
        <v>1</v>
      </c>
      <c r="K2505" s="98">
        <v>45079</v>
      </c>
      <c r="L2505" s="129">
        <v>1</v>
      </c>
      <c r="M2505" s="59"/>
      <c r="N2505" s="59"/>
      <c r="O2505" s="33"/>
    </row>
    <row r="2506" spans="1:15">
      <c r="A2506" s="93">
        <v>1</v>
      </c>
      <c r="B2506" s="42" t="s">
        <v>7914</v>
      </c>
      <c r="C2506" s="39" t="s">
        <v>7915</v>
      </c>
      <c r="D2506" s="39">
        <v>6026</v>
      </c>
      <c r="E2506" s="39" t="s">
        <v>517</v>
      </c>
      <c r="F2506" s="39" t="s">
        <v>7916</v>
      </c>
      <c r="G2506" s="49"/>
      <c r="H2506" s="18">
        <v>44803</v>
      </c>
      <c r="I2506" s="98">
        <v>44824</v>
      </c>
      <c r="J2506" s="89">
        <v>1</v>
      </c>
      <c r="K2506" s="98">
        <v>45198</v>
      </c>
      <c r="L2506" s="129">
        <v>1</v>
      </c>
      <c r="M2506" s="59"/>
      <c r="N2506" s="59"/>
      <c r="O2506" s="33"/>
    </row>
    <row r="2507" spans="1:15">
      <c r="A2507" s="92">
        <v>1</v>
      </c>
      <c r="B2507" s="42" t="s">
        <v>7917</v>
      </c>
      <c r="C2507" s="39" t="s">
        <v>7918</v>
      </c>
      <c r="D2507" s="39">
        <v>5220</v>
      </c>
      <c r="E2507" s="39" t="s">
        <v>1565</v>
      </c>
      <c r="F2507" s="39" t="s">
        <v>7919</v>
      </c>
      <c r="G2507" s="49"/>
      <c r="H2507" s="18">
        <v>44803</v>
      </c>
      <c r="I2507" s="98">
        <v>44824</v>
      </c>
      <c r="J2507" s="89">
        <v>1</v>
      </c>
      <c r="K2507" s="98">
        <v>45273</v>
      </c>
      <c r="L2507" s="129">
        <v>1</v>
      </c>
      <c r="M2507" s="59"/>
      <c r="N2507" s="59"/>
      <c r="O2507" s="33"/>
    </row>
    <row r="2508" spans="1:15">
      <c r="A2508" s="92">
        <v>1</v>
      </c>
      <c r="B2508" s="42" t="s">
        <v>7920</v>
      </c>
      <c r="C2508" s="39" t="s">
        <v>7921</v>
      </c>
      <c r="D2508" s="39">
        <v>6672</v>
      </c>
      <c r="E2508" s="39" t="s">
        <v>7922</v>
      </c>
      <c r="F2508" s="39" t="s">
        <v>7923</v>
      </c>
      <c r="G2508" s="49"/>
      <c r="H2508" s="18">
        <v>44805</v>
      </c>
      <c r="I2508" s="98">
        <v>44833</v>
      </c>
      <c r="J2508" s="89">
        <v>1</v>
      </c>
      <c r="K2508" s="98">
        <v>45225</v>
      </c>
      <c r="L2508" s="129">
        <v>1</v>
      </c>
      <c r="M2508" s="59"/>
      <c r="N2508" s="59"/>
      <c r="O2508" s="33"/>
    </row>
    <row r="2509" spans="1:15">
      <c r="A2509" s="92">
        <v>1</v>
      </c>
      <c r="B2509" s="42" t="s">
        <v>7924</v>
      </c>
      <c r="C2509" s="39" t="s">
        <v>7925</v>
      </c>
      <c r="D2509" s="39">
        <v>5859</v>
      </c>
      <c r="E2509" s="39" t="s">
        <v>823</v>
      </c>
      <c r="F2509" s="39" t="s">
        <v>7926</v>
      </c>
      <c r="G2509" s="49"/>
      <c r="H2509" s="18">
        <v>44805</v>
      </c>
      <c r="I2509" s="98">
        <v>44826</v>
      </c>
      <c r="J2509" s="89">
        <v>1</v>
      </c>
      <c r="K2509" s="98">
        <v>44981</v>
      </c>
      <c r="L2509" s="129">
        <v>1</v>
      </c>
      <c r="M2509" s="59"/>
      <c r="N2509" s="59"/>
      <c r="O2509" s="33"/>
    </row>
    <row r="2510" spans="1:15">
      <c r="A2510" s="92">
        <v>1</v>
      </c>
      <c r="B2510" s="42" t="s">
        <v>7927</v>
      </c>
      <c r="C2510" s="39" t="s">
        <v>7928</v>
      </c>
      <c r="D2510" s="39">
        <v>5849</v>
      </c>
      <c r="E2510" s="39" t="s">
        <v>823</v>
      </c>
      <c r="F2510" s="39" t="s">
        <v>7926</v>
      </c>
      <c r="G2510" s="49"/>
      <c r="H2510" s="18">
        <v>44805</v>
      </c>
      <c r="I2510" s="98">
        <v>44826</v>
      </c>
      <c r="J2510" s="89">
        <v>1</v>
      </c>
      <c r="K2510" s="98">
        <v>44993</v>
      </c>
      <c r="L2510" s="129">
        <v>1</v>
      </c>
      <c r="M2510" s="59"/>
      <c r="N2510" s="59"/>
      <c r="O2510" s="33"/>
    </row>
    <row r="2511" spans="1:15">
      <c r="A2511" s="92">
        <v>1</v>
      </c>
      <c r="B2511" s="42" t="s">
        <v>7929</v>
      </c>
      <c r="C2511" s="39" t="s">
        <v>7930</v>
      </c>
      <c r="D2511" s="39">
        <v>201</v>
      </c>
      <c r="E2511" s="39" t="s">
        <v>1473</v>
      </c>
      <c r="F2511" s="39" t="s">
        <v>7931</v>
      </c>
      <c r="G2511" s="49"/>
      <c r="H2511" s="18">
        <v>44805</v>
      </c>
      <c r="I2511" s="98">
        <v>44837</v>
      </c>
      <c r="J2511" s="89">
        <v>1</v>
      </c>
      <c r="K2511" s="98">
        <v>45064</v>
      </c>
      <c r="L2511" s="129">
        <v>1</v>
      </c>
      <c r="M2511" s="59"/>
      <c r="N2511" s="59"/>
      <c r="O2511" s="33"/>
    </row>
    <row r="2512" spans="1:15">
      <c r="A2512" s="92">
        <v>1</v>
      </c>
      <c r="B2512" s="128" t="s">
        <v>7935</v>
      </c>
      <c r="C2512" s="17" t="s">
        <v>5430</v>
      </c>
      <c r="D2512" s="17">
        <v>6053</v>
      </c>
      <c r="E2512" s="17" t="s">
        <v>457</v>
      </c>
      <c r="F2512" s="17" t="s">
        <v>7936</v>
      </c>
      <c r="G2512" s="49"/>
      <c r="H2512" s="18">
        <v>44806</v>
      </c>
      <c r="I2512" s="98">
        <v>44943</v>
      </c>
      <c r="J2512" s="89">
        <v>1</v>
      </c>
      <c r="K2512" s="98"/>
      <c r="L2512" s="129"/>
      <c r="M2512" s="59"/>
      <c r="N2512" s="59"/>
      <c r="O2512" s="33"/>
    </row>
    <row r="2513" spans="1:15">
      <c r="A2513" s="93">
        <v>1</v>
      </c>
      <c r="B2513" s="96" t="s">
        <v>7932</v>
      </c>
      <c r="C2513" s="38" t="s">
        <v>7933</v>
      </c>
      <c r="D2513" s="38">
        <v>912</v>
      </c>
      <c r="E2513" s="38" t="s">
        <v>615</v>
      </c>
      <c r="F2513" s="38" t="s">
        <v>7934</v>
      </c>
      <c r="G2513" s="49"/>
      <c r="H2513" s="18">
        <v>44806</v>
      </c>
      <c r="I2513" s="98" t="str">
        <f ca="1">IF(J2513&lt;&gt;"",IF(I2513&lt;&gt;"",I2513,NOW()),"")</f>
        <v/>
      </c>
      <c r="J2513" s="89"/>
      <c r="K2513" s="98" t="str">
        <f ca="1">IF(L2513&lt;&gt;"", IF(K2513&lt;&gt;"",K2513,NOW()),"")</f>
        <v/>
      </c>
      <c r="L2513" s="129"/>
      <c r="M2513" s="59">
        <v>1</v>
      </c>
      <c r="N2513" s="59"/>
      <c r="O2513" s="33"/>
    </row>
    <row r="2514" spans="1:15">
      <c r="A2514" s="92">
        <v>1</v>
      </c>
      <c r="B2514" s="42" t="s">
        <v>7937</v>
      </c>
      <c r="C2514" s="39" t="s">
        <v>7938</v>
      </c>
      <c r="D2514" s="39">
        <v>6535</v>
      </c>
      <c r="E2514" s="39" t="s">
        <v>3419</v>
      </c>
      <c r="F2514" s="39" t="s">
        <v>7939</v>
      </c>
      <c r="G2514" s="49">
        <v>1</v>
      </c>
      <c r="H2514" s="18">
        <v>44810</v>
      </c>
      <c r="I2514" s="98">
        <v>44820</v>
      </c>
      <c r="J2514" s="89">
        <v>1</v>
      </c>
      <c r="K2514" s="98">
        <v>44886</v>
      </c>
      <c r="L2514" s="129">
        <v>1</v>
      </c>
      <c r="M2514" s="59"/>
      <c r="N2514" s="59"/>
      <c r="O2514" s="33"/>
    </row>
    <row r="2515" spans="1:15">
      <c r="A2515" s="92">
        <v>1</v>
      </c>
      <c r="B2515" s="42" t="s">
        <v>7940</v>
      </c>
      <c r="C2515" s="39" t="s">
        <v>7941</v>
      </c>
      <c r="D2515" s="39">
        <v>1665</v>
      </c>
      <c r="E2515" s="39" t="s">
        <v>1103</v>
      </c>
      <c r="F2515" s="39" t="s">
        <v>7942</v>
      </c>
      <c r="G2515" s="49"/>
      <c r="H2515" s="18">
        <v>44811</v>
      </c>
      <c r="I2515" s="98">
        <v>44839</v>
      </c>
      <c r="J2515" s="89">
        <v>1</v>
      </c>
      <c r="K2515" s="98">
        <v>44967</v>
      </c>
      <c r="L2515" s="129">
        <v>1</v>
      </c>
      <c r="M2515" s="59"/>
      <c r="N2515" s="59"/>
      <c r="O2515" s="33"/>
    </row>
    <row r="2516" spans="1:15">
      <c r="A2516" s="92">
        <v>1</v>
      </c>
      <c r="B2516" s="42" t="s">
        <v>7943</v>
      </c>
      <c r="C2516" s="39" t="s">
        <v>7944</v>
      </c>
      <c r="D2516" s="39">
        <v>5518</v>
      </c>
      <c r="E2516" s="39" t="s">
        <v>2983</v>
      </c>
      <c r="F2516" s="39" t="s">
        <v>7945</v>
      </c>
      <c r="G2516" s="49"/>
      <c r="H2516" s="18">
        <v>44811</v>
      </c>
      <c r="I2516" s="98">
        <v>44910</v>
      </c>
      <c r="J2516" s="89">
        <v>1</v>
      </c>
      <c r="K2516" s="98">
        <v>45821</v>
      </c>
      <c r="L2516" s="129">
        <v>1</v>
      </c>
      <c r="M2516" s="59"/>
      <c r="N2516" s="59"/>
      <c r="O2516" s="33"/>
    </row>
    <row r="2517" spans="1:15">
      <c r="A2517" s="92">
        <v>1</v>
      </c>
      <c r="B2517" s="42" t="s">
        <v>7946</v>
      </c>
      <c r="C2517" s="39" t="s">
        <v>7947</v>
      </c>
      <c r="D2517" s="39">
        <v>926</v>
      </c>
      <c r="E2517" s="39" t="s">
        <v>779</v>
      </c>
      <c r="F2517" s="39" t="s">
        <v>7948</v>
      </c>
      <c r="G2517" s="49">
        <v>1</v>
      </c>
      <c r="H2517" s="18">
        <v>44813</v>
      </c>
      <c r="I2517" s="98">
        <v>44825</v>
      </c>
      <c r="J2517" s="89">
        <v>1</v>
      </c>
      <c r="K2517" s="98">
        <v>45386</v>
      </c>
      <c r="L2517" s="129">
        <v>1</v>
      </c>
      <c r="M2517" s="59"/>
      <c r="N2517" s="59"/>
      <c r="O2517" s="33"/>
    </row>
    <row r="2518" spans="1:15">
      <c r="A2518" s="93">
        <v>1</v>
      </c>
      <c r="B2518" s="42" t="s">
        <v>7949</v>
      </c>
      <c r="C2518" s="39" t="s">
        <v>7950</v>
      </c>
      <c r="D2518" s="39">
        <v>5674</v>
      </c>
      <c r="E2518" s="39" t="s">
        <v>823</v>
      </c>
      <c r="F2518" s="39" t="s">
        <v>7951</v>
      </c>
      <c r="G2518" s="49">
        <v>1</v>
      </c>
      <c r="H2518" s="18">
        <v>44813</v>
      </c>
      <c r="I2518" s="98">
        <v>44826</v>
      </c>
      <c r="J2518" s="89">
        <v>1</v>
      </c>
      <c r="K2518" s="98">
        <v>45140</v>
      </c>
      <c r="L2518" s="129">
        <v>1</v>
      </c>
      <c r="M2518" s="59"/>
      <c r="N2518" s="59"/>
      <c r="O2518" s="33"/>
    </row>
    <row r="2519" spans="1:15">
      <c r="A2519" s="92">
        <v>1</v>
      </c>
      <c r="B2519" s="42" t="s">
        <v>7952</v>
      </c>
      <c r="C2519" s="39" t="s">
        <v>7953</v>
      </c>
      <c r="D2519" s="39">
        <v>5479</v>
      </c>
      <c r="E2519" s="39" t="s">
        <v>457</v>
      </c>
      <c r="F2519" s="39" t="s">
        <v>7954</v>
      </c>
      <c r="G2519" s="49">
        <v>1</v>
      </c>
      <c r="H2519" s="18">
        <v>44813</v>
      </c>
      <c r="I2519" s="98">
        <v>44840</v>
      </c>
      <c r="J2519" s="89">
        <v>1</v>
      </c>
      <c r="K2519" s="98">
        <v>45420</v>
      </c>
      <c r="L2519" s="129">
        <v>1</v>
      </c>
      <c r="M2519" s="59"/>
      <c r="N2519" s="59"/>
      <c r="O2519" s="33"/>
    </row>
    <row r="2520" spans="1:15">
      <c r="A2520" s="92">
        <v>1</v>
      </c>
      <c r="B2520" s="42" t="s">
        <v>7955</v>
      </c>
      <c r="C2520" s="39" t="s">
        <v>7956</v>
      </c>
      <c r="D2520" s="39">
        <v>5688</v>
      </c>
      <c r="E2520" s="39" t="s">
        <v>1005</v>
      </c>
      <c r="F2520" s="39" t="s">
        <v>7957</v>
      </c>
      <c r="G2520" s="49">
        <v>1</v>
      </c>
      <c r="H2520" s="18">
        <v>44813</v>
      </c>
      <c r="I2520" s="98">
        <v>44840</v>
      </c>
      <c r="J2520" s="89">
        <v>1</v>
      </c>
      <c r="K2520" s="98">
        <v>45118</v>
      </c>
      <c r="L2520" s="129">
        <v>1</v>
      </c>
      <c r="M2520" s="59"/>
      <c r="N2520" s="59"/>
      <c r="O2520" s="33"/>
    </row>
    <row r="2521" spans="1:15">
      <c r="A2521" s="92">
        <v>1</v>
      </c>
      <c r="B2521" s="42" t="s">
        <v>7958</v>
      </c>
      <c r="C2521" s="39" t="s">
        <v>7959</v>
      </c>
      <c r="D2521" s="39">
        <v>1819</v>
      </c>
      <c r="E2521" s="39" t="s">
        <v>4283</v>
      </c>
      <c r="F2521" s="39" t="s">
        <v>7960</v>
      </c>
      <c r="G2521" s="49">
        <v>1</v>
      </c>
      <c r="H2521" s="18">
        <v>44813</v>
      </c>
      <c r="I2521" s="98">
        <v>44827</v>
      </c>
      <c r="J2521" s="89">
        <v>1</v>
      </c>
      <c r="K2521" s="98">
        <v>44957</v>
      </c>
      <c r="L2521" s="129">
        <v>1</v>
      </c>
      <c r="M2521" s="59"/>
      <c r="N2521" s="59"/>
      <c r="O2521" s="33"/>
    </row>
    <row r="2522" spans="1:15">
      <c r="A2522" s="92">
        <v>1</v>
      </c>
      <c r="B2522" s="42" t="s">
        <v>7961</v>
      </c>
      <c r="C2522" s="39" t="s">
        <v>7962</v>
      </c>
      <c r="D2522" s="39">
        <v>1651</v>
      </c>
      <c r="E2522" s="39" t="s">
        <v>7963</v>
      </c>
      <c r="F2522" s="39" t="s">
        <v>7964</v>
      </c>
      <c r="G2522" s="49"/>
      <c r="H2522" s="18">
        <v>44816</v>
      </c>
      <c r="I2522" s="98">
        <v>45068</v>
      </c>
      <c r="J2522" s="89">
        <v>1</v>
      </c>
      <c r="K2522" s="98">
        <v>45734</v>
      </c>
      <c r="L2522" s="129">
        <v>1</v>
      </c>
      <c r="M2522" s="59"/>
      <c r="N2522" s="59"/>
      <c r="O2522" s="33"/>
    </row>
    <row r="2523" spans="1:15">
      <c r="A2523" s="92">
        <v>1</v>
      </c>
      <c r="B2523" s="49" t="s">
        <v>7965</v>
      </c>
      <c r="C2523" s="15" t="s">
        <v>7966</v>
      </c>
      <c r="D2523" s="15">
        <v>1587</v>
      </c>
      <c r="E2523" s="15" t="s">
        <v>779</v>
      </c>
      <c r="F2523" s="15" t="s">
        <v>7967</v>
      </c>
      <c r="G2523" s="49"/>
      <c r="H2523" s="18">
        <v>44816</v>
      </c>
      <c r="I2523" s="98" t="str">
        <f ca="1">IF(J2523&lt;&gt;"",IF(I2523&lt;&gt;"",I2523,NOW()),"")</f>
        <v/>
      </c>
      <c r="J2523" s="89"/>
      <c r="K2523" s="98" t="str">
        <f ca="1">IF(L2523&lt;&gt;"", IF(K2523&lt;&gt;"",K2523,NOW()),"")</f>
        <v/>
      </c>
      <c r="L2523" s="129"/>
      <c r="M2523" s="59"/>
      <c r="N2523" s="59"/>
      <c r="O2523" s="33"/>
    </row>
    <row r="2524" spans="1:15">
      <c r="A2524" s="93">
        <v>1</v>
      </c>
      <c r="B2524" s="42" t="s">
        <v>7968</v>
      </c>
      <c r="C2524" s="39" t="s">
        <v>7969</v>
      </c>
      <c r="D2524" s="39">
        <v>1340</v>
      </c>
      <c r="E2524" s="39" t="s">
        <v>941</v>
      </c>
      <c r="F2524" s="39" t="s">
        <v>7970</v>
      </c>
      <c r="G2524" s="49"/>
      <c r="H2524" s="18">
        <v>44818</v>
      </c>
      <c r="I2524" s="98">
        <v>44859</v>
      </c>
      <c r="J2524" s="89">
        <v>1</v>
      </c>
      <c r="K2524" s="98">
        <v>45106</v>
      </c>
      <c r="L2524" s="129">
        <v>1</v>
      </c>
      <c r="M2524" s="59"/>
      <c r="N2524" s="59"/>
      <c r="O2524" s="33"/>
    </row>
    <row r="2525" spans="1:15">
      <c r="A2525" s="92">
        <v>1</v>
      </c>
      <c r="B2525" s="42" t="s">
        <v>7971</v>
      </c>
      <c r="C2525" s="39" t="s">
        <v>7972</v>
      </c>
      <c r="D2525" s="39">
        <v>1820</v>
      </c>
      <c r="E2525" s="39" t="s">
        <v>827</v>
      </c>
      <c r="F2525" s="39" t="s">
        <v>7973</v>
      </c>
      <c r="G2525" s="49"/>
      <c r="H2525" s="18">
        <v>44818</v>
      </c>
      <c r="I2525" s="98">
        <v>45030</v>
      </c>
      <c r="J2525" s="89">
        <v>1</v>
      </c>
      <c r="K2525" s="98">
        <v>45336</v>
      </c>
      <c r="L2525" s="129">
        <v>1</v>
      </c>
      <c r="M2525" s="59"/>
      <c r="N2525" s="59"/>
      <c r="O2525" s="33"/>
    </row>
    <row r="2526" spans="1:15">
      <c r="A2526" s="92">
        <v>1</v>
      </c>
      <c r="B2526" s="42" t="s">
        <v>7974</v>
      </c>
      <c r="C2526" s="39" t="s">
        <v>7975</v>
      </c>
      <c r="D2526" s="39">
        <v>194</v>
      </c>
      <c r="E2526" s="39" t="s">
        <v>2286</v>
      </c>
      <c r="F2526" s="39" t="s">
        <v>7976</v>
      </c>
      <c r="G2526" s="49"/>
      <c r="H2526" s="18">
        <v>44820</v>
      </c>
      <c r="I2526" s="98">
        <v>44858</v>
      </c>
      <c r="J2526" s="89">
        <v>1</v>
      </c>
      <c r="K2526" s="98">
        <v>45777</v>
      </c>
      <c r="L2526" s="129">
        <v>1</v>
      </c>
      <c r="M2526" s="59"/>
      <c r="N2526" s="59"/>
      <c r="O2526" s="33"/>
    </row>
    <row r="2527" spans="1:15">
      <c r="A2527" s="92">
        <v>1</v>
      </c>
      <c r="B2527" s="42" t="s">
        <v>7977</v>
      </c>
      <c r="C2527" s="39" t="s">
        <v>7978</v>
      </c>
      <c r="D2527" s="39">
        <v>1237</v>
      </c>
      <c r="E2527" s="39" t="s">
        <v>649</v>
      </c>
      <c r="F2527" s="39" t="s">
        <v>7979</v>
      </c>
      <c r="G2527" s="49">
        <v>1</v>
      </c>
      <c r="H2527" s="18">
        <v>44823</v>
      </c>
      <c r="I2527" s="98">
        <v>44832</v>
      </c>
      <c r="J2527" s="89">
        <v>1</v>
      </c>
      <c r="K2527" s="98">
        <v>44908</v>
      </c>
      <c r="L2527" s="129">
        <v>1</v>
      </c>
      <c r="M2527" s="59"/>
      <c r="N2527" s="59"/>
      <c r="O2527" s="33"/>
    </row>
    <row r="2528" spans="1:15">
      <c r="A2528" s="92">
        <v>1</v>
      </c>
      <c r="B2528" s="42" t="s">
        <v>7980</v>
      </c>
      <c r="C2528" s="39" t="s">
        <v>7981</v>
      </c>
      <c r="D2528" s="39">
        <v>6237</v>
      </c>
      <c r="E2528" s="39" t="s">
        <v>823</v>
      </c>
      <c r="F2528" s="39" t="s">
        <v>7982</v>
      </c>
      <c r="G2528" s="49"/>
      <c r="H2528" s="18">
        <v>44823</v>
      </c>
      <c r="I2528" s="98">
        <v>44858</v>
      </c>
      <c r="J2528" s="89">
        <v>1</v>
      </c>
      <c r="K2528" s="98">
        <v>45217</v>
      </c>
      <c r="L2528" s="129">
        <v>1</v>
      </c>
      <c r="M2528" s="59"/>
      <c r="N2528" s="59"/>
      <c r="O2528" s="33"/>
    </row>
    <row r="2529" spans="1:15">
      <c r="A2529" s="93">
        <v>1</v>
      </c>
      <c r="B2529" s="128" t="s">
        <v>7987</v>
      </c>
      <c r="C2529" s="17" t="s">
        <v>7988</v>
      </c>
      <c r="D2529" s="17">
        <v>1620</v>
      </c>
      <c r="E2529" s="17" t="s">
        <v>2159</v>
      </c>
      <c r="F2529" s="17" t="s">
        <v>3974</v>
      </c>
      <c r="G2529" s="49">
        <v>1</v>
      </c>
      <c r="H2529" s="18">
        <v>44824</v>
      </c>
      <c r="I2529" s="98">
        <v>44860</v>
      </c>
      <c r="J2529" s="89">
        <v>1</v>
      </c>
      <c r="K2529" s="98"/>
      <c r="L2529" s="129"/>
      <c r="M2529" s="59"/>
      <c r="N2529" s="59"/>
      <c r="O2529" s="33"/>
    </row>
    <row r="2530" spans="1:15">
      <c r="A2530" s="92">
        <v>1</v>
      </c>
      <c r="B2530" s="42" t="s">
        <v>7983</v>
      </c>
      <c r="C2530" s="39" t="s">
        <v>7984</v>
      </c>
      <c r="D2530" s="39">
        <v>1401</v>
      </c>
      <c r="E2530" s="39" t="s">
        <v>7985</v>
      </c>
      <c r="F2530" s="39" t="s">
        <v>7986</v>
      </c>
      <c r="G2530" s="49"/>
      <c r="H2530" s="18">
        <v>44824</v>
      </c>
      <c r="I2530" s="98">
        <v>44858</v>
      </c>
      <c r="J2530" s="89">
        <v>1</v>
      </c>
      <c r="K2530" s="98">
        <v>45191</v>
      </c>
      <c r="L2530" s="129">
        <v>1</v>
      </c>
      <c r="M2530" s="59"/>
      <c r="N2530" s="59"/>
      <c r="O2530" s="33"/>
    </row>
    <row r="2531" spans="1:15">
      <c r="A2531" s="92">
        <v>1</v>
      </c>
      <c r="B2531" s="42" t="s">
        <v>7989</v>
      </c>
      <c r="C2531" s="39" t="s">
        <v>7990</v>
      </c>
      <c r="D2531" s="39">
        <v>6332</v>
      </c>
      <c r="E2531" s="39" t="s">
        <v>945</v>
      </c>
      <c r="F2531" s="39" t="s">
        <v>7991</v>
      </c>
      <c r="G2531" s="49"/>
      <c r="H2531" s="18">
        <v>44824</v>
      </c>
      <c r="I2531" s="98">
        <v>44830</v>
      </c>
      <c r="J2531" s="89">
        <v>1</v>
      </c>
      <c r="K2531" s="98">
        <v>45079</v>
      </c>
      <c r="L2531" s="129">
        <v>1</v>
      </c>
      <c r="M2531" s="59"/>
      <c r="N2531" s="59"/>
      <c r="O2531" s="33"/>
    </row>
    <row r="2532" spans="1:15">
      <c r="A2532" s="92">
        <v>1</v>
      </c>
      <c r="B2532" s="42" t="s">
        <v>7992</v>
      </c>
      <c r="C2532" s="39" t="s">
        <v>7993</v>
      </c>
      <c r="D2532" s="39">
        <v>5619</v>
      </c>
      <c r="E2532" s="39" t="s">
        <v>2997</v>
      </c>
      <c r="F2532" s="39" t="s">
        <v>7994</v>
      </c>
      <c r="G2532" s="49"/>
      <c r="H2532" s="18">
        <v>44824</v>
      </c>
      <c r="I2532" s="98">
        <v>44852</v>
      </c>
      <c r="J2532" s="89">
        <v>1</v>
      </c>
      <c r="K2532" s="98">
        <v>45019</v>
      </c>
      <c r="L2532" s="129">
        <v>1</v>
      </c>
      <c r="M2532" s="59"/>
      <c r="N2532" s="59"/>
      <c r="O2532" s="33"/>
    </row>
    <row r="2533" spans="1:15">
      <c r="A2533" s="92">
        <v>1</v>
      </c>
      <c r="B2533" s="42" t="s">
        <v>7995</v>
      </c>
      <c r="C2533" s="39" t="s">
        <v>7996</v>
      </c>
      <c r="D2533" s="39">
        <v>485</v>
      </c>
      <c r="E2533" s="39" t="s">
        <v>1117</v>
      </c>
      <c r="F2533" s="39" t="s">
        <v>6546</v>
      </c>
      <c r="G2533" s="49"/>
      <c r="H2533" s="18">
        <v>44825</v>
      </c>
      <c r="I2533" s="98">
        <v>44834</v>
      </c>
      <c r="J2533" s="89">
        <v>1</v>
      </c>
      <c r="K2533" s="98">
        <v>44966</v>
      </c>
      <c r="L2533" s="129">
        <v>1</v>
      </c>
      <c r="M2533" s="59"/>
      <c r="N2533" s="59"/>
      <c r="O2533" s="33"/>
    </row>
    <row r="2534" spans="1:15">
      <c r="A2534" s="92">
        <v>1</v>
      </c>
      <c r="B2534" s="42" t="s">
        <v>7997</v>
      </c>
      <c r="C2534" s="39" t="s">
        <v>7998</v>
      </c>
      <c r="D2534" s="39">
        <v>261</v>
      </c>
      <c r="E2534" s="39" t="s">
        <v>7999</v>
      </c>
      <c r="F2534" s="39" t="s">
        <v>8000</v>
      </c>
      <c r="G2534" s="49"/>
      <c r="H2534" s="18">
        <v>44827</v>
      </c>
      <c r="I2534" s="98">
        <v>44869</v>
      </c>
      <c r="J2534" s="89">
        <v>1</v>
      </c>
      <c r="K2534" s="98">
        <v>45709</v>
      </c>
      <c r="L2534" s="129">
        <v>1</v>
      </c>
      <c r="M2534" s="59"/>
      <c r="N2534" s="59"/>
      <c r="O2534" s="33"/>
    </row>
    <row r="2535" spans="1:15">
      <c r="A2535" s="93">
        <v>1</v>
      </c>
      <c r="B2535" s="42" t="s">
        <v>8004</v>
      </c>
      <c r="C2535" s="39" t="s">
        <v>8005</v>
      </c>
      <c r="D2535" s="39">
        <v>749</v>
      </c>
      <c r="E2535" s="39" t="s">
        <v>779</v>
      </c>
      <c r="F2535" s="39" t="s">
        <v>8006</v>
      </c>
      <c r="G2535" s="49"/>
      <c r="H2535" s="18">
        <v>44827</v>
      </c>
      <c r="I2535" s="98">
        <v>44838</v>
      </c>
      <c r="J2535" s="89">
        <v>1</v>
      </c>
      <c r="K2535" s="98">
        <v>45085</v>
      </c>
      <c r="L2535" s="129">
        <v>1</v>
      </c>
      <c r="M2535" s="59"/>
      <c r="N2535" s="59"/>
      <c r="O2535" s="33"/>
    </row>
    <row r="2536" spans="1:15">
      <c r="A2536" s="92">
        <v>1</v>
      </c>
      <c r="B2536" s="96" t="s">
        <v>8001</v>
      </c>
      <c r="C2536" s="38" t="s">
        <v>8002</v>
      </c>
      <c r="D2536" s="38">
        <v>6310</v>
      </c>
      <c r="E2536" s="38" t="s">
        <v>1199</v>
      </c>
      <c r="F2536" s="38" t="s">
        <v>8003</v>
      </c>
      <c r="G2536" s="49"/>
      <c r="H2536" s="18">
        <v>44827</v>
      </c>
      <c r="I2536" s="98">
        <v>44911</v>
      </c>
      <c r="J2536" s="89">
        <v>1</v>
      </c>
      <c r="K2536" s="98"/>
      <c r="L2536" s="129"/>
      <c r="M2536" s="59"/>
      <c r="N2536" s="59">
        <v>1</v>
      </c>
      <c r="O2536" s="33"/>
    </row>
    <row r="2537" spans="1:15">
      <c r="A2537" s="92">
        <v>1</v>
      </c>
      <c r="B2537" s="128" t="s">
        <v>8010</v>
      </c>
      <c r="C2537" s="17" t="s">
        <v>8011</v>
      </c>
      <c r="D2537" s="17">
        <v>5925</v>
      </c>
      <c r="E2537" s="17" t="s">
        <v>8012</v>
      </c>
      <c r="F2537" s="17" t="s">
        <v>8013</v>
      </c>
      <c r="G2537" s="49"/>
      <c r="H2537" s="18">
        <v>44830</v>
      </c>
      <c r="I2537" s="98">
        <v>44859</v>
      </c>
      <c r="J2537" s="89">
        <v>1</v>
      </c>
      <c r="K2537" s="98"/>
      <c r="L2537" s="129"/>
      <c r="M2537" s="59"/>
      <c r="N2537" s="59"/>
      <c r="O2537" s="33"/>
    </row>
    <row r="2538" spans="1:15">
      <c r="A2538" s="92">
        <v>1</v>
      </c>
      <c r="B2538" s="42" t="s">
        <v>8007</v>
      </c>
      <c r="C2538" s="39" t="s">
        <v>8008</v>
      </c>
      <c r="D2538" s="39">
        <v>6534</v>
      </c>
      <c r="E2538" s="39" t="s">
        <v>753</v>
      </c>
      <c r="F2538" s="39" t="s">
        <v>8009</v>
      </c>
      <c r="G2538" s="49">
        <v>1</v>
      </c>
      <c r="H2538" s="18">
        <v>44830</v>
      </c>
      <c r="I2538" s="98">
        <v>44858</v>
      </c>
      <c r="J2538" s="89">
        <v>1</v>
      </c>
      <c r="K2538" s="98">
        <v>45118</v>
      </c>
      <c r="L2538" s="129">
        <v>1</v>
      </c>
      <c r="M2538" s="59"/>
      <c r="N2538" s="59"/>
      <c r="O2538" s="33"/>
    </row>
    <row r="2539" spans="1:15">
      <c r="A2539" s="92">
        <v>1</v>
      </c>
      <c r="B2539" s="128" t="s">
        <v>8014</v>
      </c>
      <c r="C2539" s="17" t="s">
        <v>8015</v>
      </c>
      <c r="D2539" s="17">
        <v>5351</v>
      </c>
      <c r="E2539" s="17" t="s">
        <v>517</v>
      </c>
      <c r="F2539" s="17" t="s">
        <v>8016</v>
      </c>
      <c r="G2539" s="49"/>
      <c r="H2539" s="18">
        <v>44837</v>
      </c>
      <c r="I2539" s="98">
        <v>44988</v>
      </c>
      <c r="J2539" s="89">
        <v>1</v>
      </c>
      <c r="K2539" s="98"/>
      <c r="L2539" s="129"/>
      <c r="M2539" s="59"/>
      <c r="N2539" s="59"/>
      <c r="O2539" s="33"/>
    </row>
    <row r="2540" spans="1:15">
      <c r="A2540" s="92">
        <v>1</v>
      </c>
      <c r="B2540" s="42" t="s">
        <v>8017</v>
      </c>
      <c r="C2540" s="39" t="s">
        <v>8018</v>
      </c>
      <c r="D2540" s="39">
        <v>712</v>
      </c>
      <c r="E2540" s="39" t="s">
        <v>4901</v>
      </c>
      <c r="F2540" s="39" t="s">
        <v>8019</v>
      </c>
      <c r="G2540" s="49"/>
      <c r="H2540" s="18">
        <v>44838</v>
      </c>
      <c r="I2540" s="98">
        <v>44852</v>
      </c>
      <c r="J2540" s="89">
        <v>1</v>
      </c>
      <c r="K2540" s="98">
        <v>45128</v>
      </c>
      <c r="L2540" s="129">
        <v>1</v>
      </c>
      <c r="M2540" s="59"/>
      <c r="N2540" s="59"/>
      <c r="O2540" s="33"/>
    </row>
    <row r="2541" spans="1:15">
      <c r="A2541" s="92">
        <v>1</v>
      </c>
      <c r="B2541" s="42" t="s">
        <v>8020</v>
      </c>
      <c r="C2541" s="39" t="s">
        <v>8021</v>
      </c>
      <c r="D2541" s="39">
        <v>5897</v>
      </c>
      <c r="E2541" s="39" t="s">
        <v>1667</v>
      </c>
      <c r="F2541" s="39" t="s">
        <v>8022</v>
      </c>
      <c r="G2541" s="49"/>
      <c r="H2541" s="18">
        <v>44839</v>
      </c>
      <c r="I2541" s="98">
        <v>44848</v>
      </c>
      <c r="J2541" s="89">
        <v>1</v>
      </c>
      <c r="K2541" s="98">
        <v>45393</v>
      </c>
      <c r="L2541" s="129">
        <v>1</v>
      </c>
      <c r="M2541" s="59"/>
      <c r="N2541" s="59"/>
      <c r="O2541" s="33"/>
    </row>
    <row r="2542" spans="1:15">
      <c r="A2542" s="93">
        <v>1</v>
      </c>
      <c r="B2542" s="42" t="s">
        <v>8023</v>
      </c>
      <c r="C2542" s="39" t="s">
        <v>8024</v>
      </c>
      <c r="D2542" s="39">
        <v>5890</v>
      </c>
      <c r="E2542" s="39" t="s">
        <v>1280</v>
      </c>
      <c r="F2542" s="39" t="s">
        <v>8025</v>
      </c>
      <c r="G2542" s="49">
        <v>1</v>
      </c>
      <c r="H2542" s="18">
        <v>44840</v>
      </c>
      <c r="I2542" s="98">
        <v>44847</v>
      </c>
      <c r="J2542" s="89">
        <v>1</v>
      </c>
      <c r="K2542" s="98">
        <v>45048</v>
      </c>
      <c r="L2542" s="129">
        <v>1</v>
      </c>
      <c r="M2542" s="59"/>
      <c r="N2542" s="59"/>
      <c r="O2542" s="33"/>
    </row>
    <row r="2543" spans="1:15">
      <c r="A2543" s="92">
        <v>1</v>
      </c>
      <c r="B2543" s="96" t="s">
        <v>8026</v>
      </c>
      <c r="C2543" s="38" t="s">
        <v>8027</v>
      </c>
      <c r="D2543" s="38">
        <v>72</v>
      </c>
      <c r="E2543" s="38" t="s">
        <v>3383</v>
      </c>
      <c r="F2543" s="38" t="s">
        <v>8028</v>
      </c>
      <c r="G2543" s="49"/>
      <c r="H2543" s="18">
        <v>44841</v>
      </c>
      <c r="I2543" s="98">
        <v>45156</v>
      </c>
      <c r="J2543" s="89">
        <v>1</v>
      </c>
      <c r="K2543" s="98"/>
      <c r="L2543" s="129"/>
      <c r="M2543" s="59"/>
      <c r="N2543" s="59">
        <v>1</v>
      </c>
      <c r="O2543" s="33"/>
    </row>
    <row r="2544" spans="1:15">
      <c r="A2544" s="92">
        <v>1</v>
      </c>
      <c r="B2544" s="128" t="s">
        <v>8029</v>
      </c>
      <c r="C2544" s="17" t="s">
        <v>8030</v>
      </c>
      <c r="D2544" s="17">
        <v>1578</v>
      </c>
      <c r="E2544" s="17" t="s">
        <v>692</v>
      </c>
      <c r="F2544" s="17" t="s">
        <v>8031</v>
      </c>
      <c r="G2544" s="49"/>
      <c r="H2544" s="18">
        <v>44844</v>
      </c>
      <c r="I2544" s="98">
        <v>46182</v>
      </c>
      <c r="J2544" s="89">
        <v>1</v>
      </c>
      <c r="K2544" s="98" t="str">
        <f ca="1">IF(L2544&lt;&gt;"", IF(K2544&lt;&gt;"",K2544,NOW()),"")</f>
        <v/>
      </c>
      <c r="L2544" s="129"/>
      <c r="M2544" s="59"/>
      <c r="N2544" s="59"/>
      <c r="O2544" s="33"/>
    </row>
    <row r="2545" spans="1:15">
      <c r="A2545" s="92">
        <v>1</v>
      </c>
      <c r="B2545" s="128" t="s">
        <v>8032</v>
      </c>
      <c r="C2545" s="17" t="s">
        <v>8033</v>
      </c>
      <c r="D2545" s="17">
        <v>1651</v>
      </c>
      <c r="E2545" s="17" t="s">
        <v>713</v>
      </c>
      <c r="F2545" s="17" t="s">
        <v>8034</v>
      </c>
      <c r="G2545" s="49"/>
      <c r="H2545" s="18">
        <v>44844</v>
      </c>
      <c r="I2545" s="98">
        <v>44978</v>
      </c>
      <c r="J2545" s="89">
        <v>1</v>
      </c>
      <c r="K2545" s="98"/>
      <c r="L2545" s="129"/>
      <c r="M2545" s="59"/>
      <c r="N2545" s="59"/>
      <c r="O2545" s="33"/>
    </row>
    <row r="2546" spans="1:15">
      <c r="A2546" s="92">
        <v>1</v>
      </c>
      <c r="B2546" s="42" t="s">
        <v>8035</v>
      </c>
      <c r="C2546" s="39" t="s">
        <v>8036</v>
      </c>
      <c r="D2546" s="39">
        <v>1766</v>
      </c>
      <c r="E2546" s="39" t="s">
        <v>688</v>
      </c>
      <c r="F2546" s="39" t="s">
        <v>8037</v>
      </c>
      <c r="G2546" s="49"/>
      <c r="H2546" s="18">
        <v>44844</v>
      </c>
      <c r="I2546" s="98">
        <v>44852</v>
      </c>
      <c r="J2546" s="89">
        <v>1</v>
      </c>
      <c r="K2546" s="98">
        <v>45058</v>
      </c>
      <c r="L2546" s="129">
        <v>1</v>
      </c>
      <c r="M2546" s="59"/>
      <c r="N2546" s="59"/>
      <c r="O2546" s="33"/>
    </row>
    <row r="2547" spans="1:15">
      <c r="A2547" s="92">
        <v>1</v>
      </c>
      <c r="B2547" s="42" t="s">
        <v>8038</v>
      </c>
      <c r="C2547" s="39" t="s">
        <v>8039</v>
      </c>
      <c r="D2547" s="39">
        <v>5782</v>
      </c>
      <c r="E2547" s="39" t="s">
        <v>611</v>
      </c>
      <c r="F2547" s="39" t="s">
        <v>7053</v>
      </c>
      <c r="G2547" s="49">
        <v>1</v>
      </c>
      <c r="H2547" s="18">
        <v>44844</v>
      </c>
      <c r="I2547" s="98">
        <v>44874</v>
      </c>
      <c r="J2547" s="89">
        <v>1</v>
      </c>
      <c r="K2547" s="98">
        <v>45062</v>
      </c>
      <c r="L2547" s="129">
        <v>1</v>
      </c>
      <c r="M2547" s="59"/>
      <c r="N2547" s="59"/>
      <c r="O2547" s="33"/>
    </row>
    <row r="2548" spans="1:15">
      <c r="A2548" s="93">
        <v>1</v>
      </c>
      <c r="B2548" s="42" t="s">
        <v>8040</v>
      </c>
      <c r="C2548" s="39" t="s">
        <v>8041</v>
      </c>
      <c r="D2548" s="39">
        <v>6470</v>
      </c>
      <c r="E2548" s="39" t="s">
        <v>680</v>
      </c>
      <c r="F2548" s="39" t="s">
        <v>8042</v>
      </c>
      <c r="G2548" s="49">
        <v>1</v>
      </c>
      <c r="H2548" s="18">
        <v>44846</v>
      </c>
      <c r="I2548" s="98">
        <v>44858</v>
      </c>
      <c r="J2548" s="89">
        <v>1</v>
      </c>
      <c r="K2548" s="98">
        <v>45091</v>
      </c>
      <c r="L2548" s="129">
        <v>1</v>
      </c>
      <c r="M2548" s="59"/>
      <c r="N2548" s="59"/>
      <c r="O2548" s="33"/>
    </row>
    <row r="2549" spans="1:15">
      <c r="A2549" s="92">
        <v>1</v>
      </c>
      <c r="B2549" s="42" t="s">
        <v>8043</v>
      </c>
      <c r="C2549" s="39" t="s">
        <v>8044</v>
      </c>
      <c r="D2549" s="39">
        <v>1398</v>
      </c>
      <c r="E2549" s="39" t="s">
        <v>637</v>
      </c>
      <c r="F2549" s="39" t="s">
        <v>8045</v>
      </c>
      <c r="G2549" s="49"/>
      <c r="H2549" s="18">
        <v>44847</v>
      </c>
      <c r="I2549" s="98">
        <v>44855</v>
      </c>
      <c r="J2549" s="89">
        <v>1</v>
      </c>
      <c r="K2549" s="98">
        <v>44971</v>
      </c>
      <c r="L2549" s="129">
        <v>1</v>
      </c>
      <c r="M2549" s="59"/>
      <c r="N2549" s="59"/>
      <c r="O2549" s="33"/>
    </row>
    <row r="2550" spans="1:15">
      <c r="A2550" s="92">
        <v>1</v>
      </c>
      <c r="B2550" s="42" t="s">
        <v>8046</v>
      </c>
      <c r="C2550" s="39" t="s">
        <v>6203</v>
      </c>
      <c r="D2550" s="39">
        <v>6672</v>
      </c>
      <c r="E2550" s="39" t="s">
        <v>1320</v>
      </c>
      <c r="F2550" s="39" t="s">
        <v>8047</v>
      </c>
      <c r="G2550" s="49"/>
      <c r="H2550" s="18">
        <v>44848</v>
      </c>
      <c r="I2550" s="98">
        <v>44862</v>
      </c>
      <c r="J2550" s="89">
        <v>1</v>
      </c>
      <c r="K2550" s="98">
        <v>45134</v>
      </c>
      <c r="L2550" s="129">
        <v>1</v>
      </c>
      <c r="M2550" s="59"/>
      <c r="N2550" s="59"/>
      <c r="O2550" s="33"/>
    </row>
    <row r="2551" spans="1:15">
      <c r="A2551" s="92">
        <v>1</v>
      </c>
      <c r="B2551" s="96" t="s">
        <v>8048</v>
      </c>
      <c r="C2551" s="38" t="s">
        <v>8049</v>
      </c>
      <c r="D2551" s="38">
        <v>705</v>
      </c>
      <c r="E2551" s="38" t="s">
        <v>985</v>
      </c>
      <c r="F2551" s="38" t="s">
        <v>8050</v>
      </c>
      <c r="G2551" s="49"/>
      <c r="H2551" s="18">
        <v>44848</v>
      </c>
      <c r="I2551" s="98">
        <v>45154</v>
      </c>
      <c r="J2551" s="89">
        <v>1</v>
      </c>
      <c r="K2551" s="98"/>
      <c r="L2551" s="129"/>
      <c r="M2551" s="59"/>
      <c r="N2551" s="59">
        <v>1</v>
      </c>
      <c r="O2551" s="33"/>
    </row>
    <row r="2552" spans="1:15">
      <c r="A2552" s="92">
        <v>1</v>
      </c>
      <c r="B2552" s="96" t="s">
        <v>8051</v>
      </c>
      <c r="C2552" s="38" t="s">
        <v>8052</v>
      </c>
      <c r="D2552" s="38">
        <v>108</v>
      </c>
      <c r="E2552" s="38" t="s">
        <v>757</v>
      </c>
      <c r="F2552" s="38" t="s">
        <v>8053</v>
      </c>
      <c r="G2552" s="49"/>
      <c r="H2552" s="18">
        <v>44848</v>
      </c>
      <c r="I2552" s="98">
        <v>44866</v>
      </c>
      <c r="J2552" s="89">
        <v>1</v>
      </c>
      <c r="K2552" s="98"/>
      <c r="L2552" s="129"/>
      <c r="M2552" s="59"/>
      <c r="N2552" s="59">
        <v>1</v>
      </c>
      <c r="O2552" s="33"/>
    </row>
    <row r="2553" spans="1:15">
      <c r="A2553" s="92">
        <v>1</v>
      </c>
      <c r="B2553" s="96" t="s">
        <v>8054</v>
      </c>
      <c r="C2553" s="38" t="s">
        <v>8055</v>
      </c>
      <c r="D2553" s="38">
        <v>6647</v>
      </c>
      <c r="E2553" s="38" t="s">
        <v>457</v>
      </c>
      <c r="F2553" s="38" t="s">
        <v>8056</v>
      </c>
      <c r="G2553" s="49"/>
      <c r="H2553" s="18">
        <v>44851</v>
      </c>
      <c r="I2553" s="98">
        <v>44869</v>
      </c>
      <c r="J2553" s="89">
        <v>1</v>
      </c>
      <c r="K2553" s="98"/>
      <c r="L2553" s="129"/>
      <c r="M2553" s="59"/>
      <c r="N2553" s="59">
        <v>1</v>
      </c>
      <c r="O2553" s="33"/>
    </row>
    <row r="2554" spans="1:15">
      <c r="A2554" s="93">
        <v>1</v>
      </c>
      <c r="B2554" s="42" t="s">
        <v>8057</v>
      </c>
      <c r="C2554" s="39" t="s">
        <v>8058</v>
      </c>
      <c r="D2554" s="39">
        <v>1470</v>
      </c>
      <c r="E2554" s="39" t="s">
        <v>4464</v>
      </c>
      <c r="F2554" s="39" t="s">
        <v>8059</v>
      </c>
      <c r="G2554" s="49"/>
      <c r="H2554" s="18">
        <v>44852</v>
      </c>
      <c r="I2554" s="98">
        <v>44956</v>
      </c>
      <c r="J2554" s="89">
        <v>1</v>
      </c>
      <c r="K2554" s="98">
        <v>45275</v>
      </c>
      <c r="L2554" s="129">
        <v>1</v>
      </c>
      <c r="M2554" s="59"/>
      <c r="N2554" s="59"/>
      <c r="O2554" s="33"/>
    </row>
    <row r="2555" spans="1:15">
      <c r="A2555" s="92">
        <v>1</v>
      </c>
      <c r="B2555" s="42" t="s">
        <v>8060</v>
      </c>
      <c r="C2555" s="39" t="s">
        <v>8061</v>
      </c>
      <c r="D2555" s="39">
        <v>5957</v>
      </c>
      <c r="E2555" s="39" t="s">
        <v>1667</v>
      </c>
      <c r="F2555" s="39" t="s">
        <v>6901</v>
      </c>
      <c r="G2555" s="49"/>
      <c r="H2555" s="18">
        <v>44853</v>
      </c>
      <c r="I2555" s="98">
        <v>44893</v>
      </c>
      <c r="J2555" s="89">
        <v>1</v>
      </c>
      <c r="K2555" s="98">
        <v>45089</v>
      </c>
      <c r="L2555" s="129">
        <v>1</v>
      </c>
      <c r="M2555" s="59"/>
      <c r="N2555" s="59"/>
      <c r="O2555" s="33"/>
    </row>
    <row r="2556" spans="1:15">
      <c r="A2556" s="92">
        <v>1</v>
      </c>
      <c r="B2556" s="42" t="s">
        <v>8062</v>
      </c>
      <c r="C2556" s="39" t="s">
        <v>8063</v>
      </c>
      <c r="D2556" s="39">
        <v>3290</v>
      </c>
      <c r="E2556" s="39" t="s">
        <v>807</v>
      </c>
      <c r="F2556" s="39" t="s">
        <v>7179</v>
      </c>
      <c r="G2556" s="49">
        <v>1</v>
      </c>
      <c r="H2556" s="18">
        <v>44853</v>
      </c>
      <c r="I2556" s="98">
        <v>45098</v>
      </c>
      <c r="J2556" s="89">
        <v>1</v>
      </c>
      <c r="K2556" s="98">
        <v>45323</v>
      </c>
      <c r="L2556" s="129">
        <v>1</v>
      </c>
      <c r="M2556" s="59"/>
      <c r="N2556" s="59"/>
      <c r="O2556" s="33"/>
    </row>
    <row r="2557" spans="1:15">
      <c r="A2557" s="92">
        <v>1</v>
      </c>
      <c r="B2557" s="42" t="s">
        <v>8064</v>
      </c>
      <c r="C2557" s="39" t="s">
        <v>8065</v>
      </c>
      <c r="D2557" s="39">
        <v>5576</v>
      </c>
      <c r="E2557" s="39" t="s">
        <v>1124</v>
      </c>
      <c r="F2557" s="39" t="s">
        <v>8066</v>
      </c>
      <c r="G2557" s="49">
        <v>1</v>
      </c>
      <c r="H2557" s="18">
        <v>44854</v>
      </c>
      <c r="I2557" s="98">
        <v>44862</v>
      </c>
      <c r="J2557" s="89">
        <v>1</v>
      </c>
      <c r="K2557" s="98">
        <v>45043</v>
      </c>
      <c r="L2557" s="129">
        <v>1</v>
      </c>
      <c r="M2557" s="59"/>
      <c r="N2557" s="59"/>
      <c r="O2557" s="33"/>
    </row>
    <row r="2558" spans="1:15">
      <c r="A2558" s="92">
        <v>1</v>
      </c>
      <c r="B2558" s="42" t="s">
        <v>8067</v>
      </c>
      <c r="C2558" s="39" t="s">
        <v>8068</v>
      </c>
      <c r="D2558" s="39">
        <v>5577</v>
      </c>
      <c r="E2558" s="39" t="s">
        <v>1005</v>
      </c>
      <c r="F2558" s="39" t="s">
        <v>7870</v>
      </c>
      <c r="G2558" s="49"/>
      <c r="H2558" s="18">
        <v>44855</v>
      </c>
      <c r="I2558" s="98">
        <v>44881</v>
      </c>
      <c r="J2558" s="89">
        <v>1</v>
      </c>
      <c r="K2558" s="98">
        <v>45071</v>
      </c>
      <c r="L2558" s="129">
        <v>1</v>
      </c>
      <c r="M2558" s="59"/>
      <c r="N2558" s="59"/>
      <c r="O2558" s="33"/>
    </row>
    <row r="2559" spans="1:15">
      <c r="A2559" s="92">
        <v>1</v>
      </c>
      <c r="B2559" s="42" t="s">
        <v>8069</v>
      </c>
      <c r="C2559" s="39" t="s">
        <v>8070</v>
      </c>
      <c r="D2559" s="39">
        <v>5948</v>
      </c>
      <c r="E2559" s="39" t="s">
        <v>517</v>
      </c>
      <c r="F2559" s="39" t="s">
        <v>8071</v>
      </c>
      <c r="G2559" s="49"/>
      <c r="H2559" s="18">
        <v>44855</v>
      </c>
      <c r="I2559" s="98">
        <v>44868</v>
      </c>
      <c r="J2559" s="89">
        <v>1</v>
      </c>
      <c r="K2559" s="98">
        <v>45149</v>
      </c>
      <c r="L2559" s="129">
        <v>1</v>
      </c>
      <c r="M2559" s="59"/>
      <c r="N2559" s="59"/>
      <c r="O2559" s="33"/>
    </row>
    <row r="2560" spans="1:15">
      <c r="A2560" s="92">
        <v>1</v>
      </c>
      <c r="B2560" s="128" t="s">
        <v>8075</v>
      </c>
      <c r="C2560" s="17" t="s">
        <v>8076</v>
      </c>
      <c r="D2560" s="17">
        <v>1566</v>
      </c>
      <c r="E2560" s="17" t="s">
        <v>964</v>
      </c>
      <c r="F2560" s="17" t="s">
        <v>8077</v>
      </c>
      <c r="G2560" s="49"/>
      <c r="H2560" s="18">
        <v>44858</v>
      </c>
      <c r="I2560" s="98">
        <v>44958</v>
      </c>
      <c r="J2560" s="89">
        <v>1</v>
      </c>
      <c r="K2560" s="98"/>
      <c r="L2560" s="129"/>
      <c r="M2560" s="59"/>
      <c r="N2560" s="59"/>
      <c r="O2560" s="33"/>
    </row>
    <row r="2561" spans="1:15">
      <c r="A2561" s="93">
        <v>1</v>
      </c>
      <c r="B2561" s="42" t="s">
        <v>8072</v>
      </c>
      <c r="C2561" s="39" t="s">
        <v>8073</v>
      </c>
      <c r="D2561" s="39">
        <v>300</v>
      </c>
      <c r="E2561" s="39" t="s">
        <v>6528</v>
      </c>
      <c r="F2561" s="39" t="s">
        <v>8074</v>
      </c>
      <c r="G2561" s="49"/>
      <c r="H2561" s="18">
        <v>44858</v>
      </c>
      <c r="I2561" s="98">
        <v>44880</v>
      </c>
      <c r="J2561" s="89">
        <v>1</v>
      </c>
      <c r="K2561" s="98">
        <v>45083</v>
      </c>
      <c r="L2561" s="129">
        <v>1</v>
      </c>
      <c r="M2561" s="59"/>
      <c r="N2561" s="59"/>
      <c r="O2561" s="33"/>
    </row>
    <row r="2562" spans="1:15">
      <c r="A2562" s="92">
        <v>1</v>
      </c>
      <c r="B2562" s="42" t="s">
        <v>8078</v>
      </c>
      <c r="C2562" s="39" t="s">
        <v>8079</v>
      </c>
      <c r="D2562" s="39">
        <v>5369</v>
      </c>
      <c r="E2562" s="39" t="s">
        <v>62</v>
      </c>
      <c r="F2562" s="39" t="s">
        <v>8080</v>
      </c>
      <c r="G2562" s="49"/>
      <c r="H2562" s="18">
        <v>44859</v>
      </c>
      <c r="I2562" s="98">
        <v>44895</v>
      </c>
      <c r="J2562" s="89">
        <v>1</v>
      </c>
      <c r="K2562" s="98">
        <v>45419</v>
      </c>
      <c r="L2562" s="129">
        <v>1</v>
      </c>
      <c r="M2562" s="59"/>
      <c r="N2562" s="59"/>
      <c r="O2562" s="33"/>
    </row>
    <row r="2563" spans="1:15">
      <c r="A2563" s="92">
        <v>1</v>
      </c>
      <c r="B2563" s="42" t="s">
        <v>8081</v>
      </c>
      <c r="C2563" s="39" t="s">
        <v>8082</v>
      </c>
      <c r="D2563" s="39">
        <v>6710</v>
      </c>
      <c r="E2563" s="39" t="s">
        <v>8083</v>
      </c>
      <c r="F2563" s="39" t="s">
        <v>8084</v>
      </c>
      <c r="G2563" s="49"/>
      <c r="H2563" s="18">
        <v>44860</v>
      </c>
      <c r="I2563" s="98">
        <v>44880</v>
      </c>
      <c r="J2563" s="89">
        <v>1</v>
      </c>
      <c r="K2563" s="98">
        <v>45141</v>
      </c>
      <c r="L2563" s="129">
        <v>1</v>
      </c>
      <c r="M2563" s="59"/>
      <c r="N2563" s="59"/>
      <c r="O2563" s="33"/>
    </row>
    <row r="2564" spans="1:15">
      <c r="A2564" s="92">
        <v>1</v>
      </c>
      <c r="B2564" s="42" t="s">
        <v>8085</v>
      </c>
      <c r="C2564" s="39" t="s">
        <v>2057</v>
      </c>
      <c r="D2564" s="39">
        <v>1892</v>
      </c>
      <c r="E2564" s="39" t="s">
        <v>607</v>
      </c>
      <c r="F2564" s="39" t="s">
        <v>8086</v>
      </c>
      <c r="G2564" s="49"/>
      <c r="H2564" s="18">
        <v>44861</v>
      </c>
      <c r="I2564" s="98">
        <v>44882</v>
      </c>
      <c r="J2564" s="89">
        <v>1</v>
      </c>
      <c r="K2564" s="98">
        <v>45103</v>
      </c>
      <c r="L2564" s="129">
        <v>1</v>
      </c>
      <c r="M2564" s="59"/>
      <c r="N2564" s="59"/>
      <c r="O2564" s="33"/>
    </row>
    <row r="2565" spans="1:15">
      <c r="A2565" s="92">
        <v>1</v>
      </c>
      <c r="B2565" s="42" t="s">
        <v>8087</v>
      </c>
      <c r="C2565" s="39" t="s">
        <v>8088</v>
      </c>
      <c r="D2565" s="39">
        <v>5584</v>
      </c>
      <c r="E2565" s="39" t="s">
        <v>1139</v>
      </c>
      <c r="F2565" s="39" t="s">
        <v>8089</v>
      </c>
      <c r="G2565" s="49"/>
      <c r="H2565" s="18">
        <v>44861</v>
      </c>
      <c r="I2565" s="98">
        <v>44932</v>
      </c>
      <c r="J2565" s="89">
        <v>1</v>
      </c>
      <c r="K2565" s="98">
        <v>45848</v>
      </c>
      <c r="L2565" s="129">
        <v>1</v>
      </c>
      <c r="M2565" s="59"/>
      <c r="N2565" s="59"/>
      <c r="O2565" s="33"/>
    </row>
    <row r="2566" spans="1:15">
      <c r="A2566" s="92">
        <v>1</v>
      </c>
      <c r="B2566" s="128" t="s">
        <v>8095</v>
      </c>
      <c r="C2566" s="17" t="s">
        <v>8096</v>
      </c>
      <c r="D2566" s="17">
        <v>566</v>
      </c>
      <c r="E2566" s="17" t="s">
        <v>857</v>
      </c>
      <c r="F2566" s="17" t="s">
        <v>8097</v>
      </c>
      <c r="G2566" s="49"/>
      <c r="H2566" s="18">
        <v>44862</v>
      </c>
      <c r="I2566" s="98">
        <v>45307</v>
      </c>
      <c r="J2566" s="89">
        <v>1</v>
      </c>
      <c r="K2566" s="98"/>
      <c r="L2566" s="129"/>
      <c r="M2566" s="59"/>
      <c r="N2566" s="59"/>
      <c r="O2566" s="33"/>
    </row>
    <row r="2567" spans="1:15">
      <c r="A2567" s="92">
        <v>1</v>
      </c>
      <c r="B2567" s="128" t="s">
        <v>8098</v>
      </c>
      <c r="C2567" s="17" t="s">
        <v>8099</v>
      </c>
      <c r="D2567" s="17">
        <v>335</v>
      </c>
      <c r="E2567" s="17" t="s">
        <v>1481</v>
      </c>
      <c r="F2567" s="17" t="s">
        <v>8100</v>
      </c>
      <c r="G2567" s="49"/>
      <c r="H2567" s="18">
        <v>44862</v>
      </c>
      <c r="I2567" s="98">
        <v>44903</v>
      </c>
      <c r="J2567" s="89">
        <v>1</v>
      </c>
      <c r="K2567" s="98"/>
      <c r="L2567" s="129"/>
      <c r="M2567" s="59"/>
      <c r="N2567" s="59"/>
      <c r="O2567" s="33"/>
    </row>
    <row r="2568" spans="1:15">
      <c r="A2568" s="93">
        <v>1</v>
      </c>
      <c r="B2568" s="42" t="s">
        <v>8090</v>
      </c>
      <c r="C2568" s="8" t="s">
        <v>8091</v>
      </c>
      <c r="D2568" s="22">
        <v>1752</v>
      </c>
      <c r="E2568" s="8" t="s">
        <v>3268</v>
      </c>
      <c r="F2568" s="8" t="s">
        <v>8092</v>
      </c>
      <c r="G2568" s="49"/>
      <c r="H2568" s="157">
        <v>44862</v>
      </c>
      <c r="I2568" s="98">
        <v>44931</v>
      </c>
      <c r="J2568" s="89">
        <v>1</v>
      </c>
      <c r="K2568" s="98">
        <v>45287</v>
      </c>
      <c r="L2568" s="129">
        <v>1</v>
      </c>
      <c r="M2568" s="59"/>
      <c r="N2568" s="59"/>
      <c r="O2568" s="33"/>
    </row>
    <row r="2569" spans="1:15">
      <c r="A2569" s="92">
        <v>1</v>
      </c>
      <c r="B2569" s="42" t="s">
        <v>8093</v>
      </c>
      <c r="C2569" s="39" t="s">
        <v>8094</v>
      </c>
      <c r="D2569" s="39">
        <v>574</v>
      </c>
      <c r="E2569" s="39" t="s">
        <v>857</v>
      </c>
      <c r="F2569" s="39" t="s">
        <v>5206</v>
      </c>
      <c r="G2569" s="49"/>
      <c r="H2569" s="18">
        <v>44862</v>
      </c>
      <c r="I2569" s="98">
        <v>45266</v>
      </c>
      <c r="J2569" s="89">
        <v>1</v>
      </c>
      <c r="K2569" s="98">
        <v>45454</v>
      </c>
      <c r="L2569" s="129">
        <v>1</v>
      </c>
      <c r="M2569" s="59"/>
      <c r="N2569" s="59"/>
      <c r="O2569" s="33"/>
    </row>
    <row r="2570" spans="1:15">
      <c r="A2570" s="92">
        <v>1</v>
      </c>
      <c r="B2570" s="42" t="s">
        <v>8104</v>
      </c>
      <c r="C2570" s="39" t="s">
        <v>8105</v>
      </c>
      <c r="D2570" s="39">
        <v>5710</v>
      </c>
      <c r="E2570" s="39" t="s">
        <v>457</v>
      </c>
      <c r="F2570" s="39" t="s">
        <v>8106</v>
      </c>
      <c r="G2570" s="49"/>
      <c r="H2570" s="18">
        <v>44865</v>
      </c>
      <c r="I2570" s="98">
        <v>45022</v>
      </c>
      <c r="J2570" s="89">
        <v>1</v>
      </c>
      <c r="K2570" s="98">
        <v>45181</v>
      </c>
      <c r="L2570" s="129">
        <v>1</v>
      </c>
      <c r="M2570" s="59"/>
      <c r="N2570" s="59"/>
      <c r="O2570" s="33"/>
    </row>
    <row r="2571" spans="1:15">
      <c r="A2571" s="92">
        <v>1</v>
      </c>
      <c r="B2571" s="96" t="s">
        <v>8101</v>
      </c>
      <c r="C2571" s="38" t="s">
        <v>8102</v>
      </c>
      <c r="D2571" s="38">
        <v>5550</v>
      </c>
      <c r="E2571" s="38" t="s">
        <v>1124</v>
      </c>
      <c r="F2571" s="38" t="s">
        <v>8103</v>
      </c>
      <c r="G2571" s="49"/>
      <c r="H2571" s="18">
        <v>44865</v>
      </c>
      <c r="I2571" s="98">
        <v>44949</v>
      </c>
      <c r="J2571" s="89">
        <v>1</v>
      </c>
      <c r="K2571" s="98"/>
      <c r="L2571" s="129"/>
      <c r="M2571" s="59"/>
      <c r="N2571" s="59">
        <v>1</v>
      </c>
      <c r="O2571" s="33"/>
    </row>
    <row r="2572" spans="1:15">
      <c r="A2572" s="93">
        <v>1</v>
      </c>
      <c r="B2572" s="128" t="s">
        <v>8107</v>
      </c>
      <c r="C2572" s="17" t="s">
        <v>8108</v>
      </c>
      <c r="D2572" s="17">
        <v>1886</v>
      </c>
      <c r="E2572" s="17" t="s">
        <v>3832</v>
      </c>
      <c r="F2572" s="17" t="s">
        <v>8109</v>
      </c>
      <c r="G2572" s="49"/>
      <c r="H2572" s="18">
        <v>44867</v>
      </c>
      <c r="I2572" s="98">
        <v>45099</v>
      </c>
      <c r="J2572" s="89">
        <v>1</v>
      </c>
      <c r="K2572" s="98"/>
      <c r="L2572" s="129"/>
      <c r="M2572" s="59"/>
      <c r="N2572" s="59"/>
      <c r="O2572" s="33"/>
    </row>
    <row r="2573" spans="1:15">
      <c r="A2573" s="92">
        <v>1</v>
      </c>
      <c r="B2573" s="42" t="s">
        <v>8110</v>
      </c>
      <c r="C2573" s="39" t="s">
        <v>8111</v>
      </c>
      <c r="D2573" s="39">
        <v>527</v>
      </c>
      <c r="E2573" s="39" t="s">
        <v>1117</v>
      </c>
      <c r="F2573" s="39" t="s">
        <v>8112</v>
      </c>
      <c r="G2573" s="49"/>
      <c r="H2573" s="18">
        <v>44867</v>
      </c>
      <c r="I2573" s="98">
        <v>45586</v>
      </c>
      <c r="J2573" s="89">
        <v>1</v>
      </c>
      <c r="K2573" s="98">
        <v>46157</v>
      </c>
      <c r="L2573" s="129">
        <v>1</v>
      </c>
      <c r="M2573" s="59"/>
      <c r="N2573" s="59"/>
      <c r="O2573" s="33"/>
    </row>
    <row r="2574" spans="1:15">
      <c r="A2574" s="92">
        <v>1</v>
      </c>
      <c r="B2574" s="128" t="s">
        <v>8119</v>
      </c>
      <c r="C2574" s="17" t="s">
        <v>8120</v>
      </c>
      <c r="D2574" s="17">
        <v>5378</v>
      </c>
      <c r="E2574" s="17" t="s">
        <v>574</v>
      </c>
      <c r="F2574" s="17" t="s">
        <v>8121</v>
      </c>
      <c r="G2574" s="49"/>
      <c r="H2574" s="18">
        <v>44868</v>
      </c>
      <c r="I2574" s="98">
        <v>44930</v>
      </c>
      <c r="J2574" s="89">
        <v>1</v>
      </c>
      <c r="K2574" s="98"/>
      <c r="L2574" s="129"/>
      <c r="M2574" s="59"/>
      <c r="N2574" s="59"/>
      <c r="O2574" s="33"/>
    </row>
    <row r="2575" spans="1:15">
      <c r="A2575" s="92">
        <v>1</v>
      </c>
      <c r="B2575" s="42" t="s">
        <v>8113</v>
      </c>
      <c r="C2575" s="39" t="s">
        <v>8114</v>
      </c>
      <c r="D2575" s="39">
        <v>6204</v>
      </c>
      <c r="E2575" s="39" t="s">
        <v>3271</v>
      </c>
      <c r="F2575" s="39" t="s">
        <v>8115</v>
      </c>
      <c r="G2575" s="49"/>
      <c r="H2575" s="18">
        <v>44868</v>
      </c>
      <c r="I2575" s="98">
        <v>44893</v>
      </c>
      <c r="J2575" s="89">
        <v>1</v>
      </c>
      <c r="K2575" s="98">
        <v>45230</v>
      </c>
      <c r="L2575" s="129">
        <v>1</v>
      </c>
      <c r="M2575" s="59"/>
      <c r="N2575" s="59"/>
      <c r="O2575" s="33"/>
    </row>
    <row r="2576" spans="1:15">
      <c r="A2576" s="92">
        <v>1</v>
      </c>
      <c r="B2576" s="42" t="s">
        <v>8116</v>
      </c>
      <c r="C2576" s="39" t="s">
        <v>8117</v>
      </c>
      <c r="D2576" s="39">
        <v>5730</v>
      </c>
      <c r="E2576" s="39" t="s">
        <v>1071</v>
      </c>
      <c r="F2576" s="39" t="s">
        <v>8118</v>
      </c>
      <c r="G2576" s="49"/>
      <c r="H2576" s="18">
        <v>44868</v>
      </c>
      <c r="I2576" s="98">
        <v>44901</v>
      </c>
      <c r="J2576" s="89">
        <v>1</v>
      </c>
      <c r="K2576" s="98">
        <v>45533</v>
      </c>
      <c r="L2576" s="129">
        <v>1</v>
      </c>
      <c r="M2576" s="59"/>
      <c r="N2576" s="59"/>
      <c r="O2576" s="33"/>
    </row>
    <row r="2577" spans="1:15">
      <c r="A2577" s="93">
        <v>1</v>
      </c>
      <c r="B2577" s="128" t="s">
        <v>8125</v>
      </c>
      <c r="C2577" s="17" t="s">
        <v>8126</v>
      </c>
      <c r="D2577" s="17">
        <v>6440</v>
      </c>
      <c r="E2577" s="17" t="s">
        <v>8127</v>
      </c>
      <c r="F2577" s="17" t="s">
        <v>8128</v>
      </c>
      <c r="G2577" s="49"/>
      <c r="H2577" s="18">
        <v>44869</v>
      </c>
      <c r="I2577" s="98">
        <v>44886</v>
      </c>
      <c r="J2577" s="89">
        <v>1</v>
      </c>
      <c r="K2577" s="98"/>
      <c r="L2577" s="129"/>
      <c r="M2577" s="59"/>
      <c r="N2577" s="59"/>
      <c r="O2577" s="33"/>
    </row>
    <row r="2578" spans="1:15">
      <c r="A2578" s="92">
        <v>1</v>
      </c>
      <c r="B2578" s="42" t="s">
        <v>8122</v>
      </c>
      <c r="C2578" s="39" t="s">
        <v>8123</v>
      </c>
      <c r="D2578" s="39">
        <v>95</v>
      </c>
      <c r="E2578" s="39" t="s">
        <v>1572</v>
      </c>
      <c r="F2578" s="39" t="s">
        <v>8124</v>
      </c>
      <c r="G2578" s="49"/>
      <c r="H2578" s="18">
        <v>44869</v>
      </c>
      <c r="I2578" s="98">
        <v>44910</v>
      </c>
      <c r="J2578" s="89">
        <v>1</v>
      </c>
      <c r="K2578" s="98">
        <v>45113</v>
      </c>
      <c r="L2578" s="129">
        <v>1</v>
      </c>
      <c r="M2578" s="59"/>
      <c r="N2578" s="59"/>
      <c r="O2578" s="33"/>
    </row>
    <row r="2579" spans="1:15">
      <c r="A2579" s="92">
        <v>1</v>
      </c>
      <c r="B2579" s="42" t="s">
        <v>8129</v>
      </c>
      <c r="C2579" s="39" t="s">
        <v>8130</v>
      </c>
      <c r="D2579" s="39">
        <v>6105</v>
      </c>
      <c r="E2579" s="39" t="s">
        <v>2732</v>
      </c>
      <c r="F2579" s="39" t="s">
        <v>8131</v>
      </c>
      <c r="G2579" s="49"/>
      <c r="H2579" s="18">
        <v>44869</v>
      </c>
      <c r="I2579" s="98">
        <v>45138</v>
      </c>
      <c r="J2579" s="89">
        <v>1</v>
      </c>
      <c r="K2579" s="98">
        <v>45840</v>
      </c>
      <c r="L2579" s="129">
        <v>1</v>
      </c>
      <c r="M2579" s="59"/>
      <c r="N2579" s="59"/>
      <c r="O2579" s="33"/>
    </row>
    <row r="2580" spans="1:15">
      <c r="A2580" s="92">
        <v>1</v>
      </c>
      <c r="B2580" s="42" t="s">
        <v>8132</v>
      </c>
      <c r="C2580" s="39" t="s">
        <v>8133</v>
      </c>
      <c r="D2580" s="39">
        <v>1363</v>
      </c>
      <c r="E2580" s="39" t="s">
        <v>757</v>
      </c>
      <c r="F2580" s="39" t="s">
        <v>8134</v>
      </c>
      <c r="G2580" s="49">
        <v>1</v>
      </c>
      <c r="H2580" s="18">
        <v>44872</v>
      </c>
      <c r="I2580" s="98">
        <v>44887</v>
      </c>
      <c r="J2580" s="89">
        <v>1</v>
      </c>
      <c r="K2580" s="98">
        <v>45114</v>
      </c>
      <c r="L2580" s="129">
        <v>1</v>
      </c>
      <c r="M2580" s="59"/>
      <c r="N2580" s="59"/>
      <c r="O2580" s="33"/>
    </row>
    <row r="2581" spans="1:15">
      <c r="A2581" s="92">
        <v>1</v>
      </c>
      <c r="B2581" s="42" t="s">
        <v>8135</v>
      </c>
      <c r="C2581" s="39" t="s">
        <v>8136</v>
      </c>
      <c r="D2581" s="39">
        <v>1275</v>
      </c>
      <c r="E2581" s="39" t="s">
        <v>649</v>
      </c>
      <c r="F2581" s="39" t="s">
        <v>8137</v>
      </c>
      <c r="G2581" s="49"/>
      <c r="H2581" s="18">
        <v>44873</v>
      </c>
      <c r="I2581" s="98">
        <v>44938</v>
      </c>
      <c r="J2581" s="89">
        <v>1</v>
      </c>
      <c r="K2581" s="98">
        <v>45687</v>
      </c>
      <c r="L2581" s="129">
        <v>1</v>
      </c>
      <c r="M2581" s="59"/>
      <c r="N2581" s="59"/>
      <c r="O2581" s="33"/>
    </row>
    <row r="2582" spans="1:15">
      <c r="A2582" s="92">
        <v>1</v>
      </c>
      <c r="B2582" s="128" t="s">
        <v>8138</v>
      </c>
      <c r="C2582" s="17" t="s">
        <v>8139</v>
      </c>
      <c r="D2582" s="17">
        <v>6372</v>
      </c>
      <c r="E2582" s="17" t="s">
        <v>669</v>
      </c>
      <c r="F2582" s="17" t="s">
        <v>8140</v>
      </c>
      <c r="G2582" s="49"/>
      <c r="H2582" s="18">
        <v>44874</v>
      </c>
      <c r="I2582" s="98">
        <v>45779</v>
      </c>
      <c r="J2582" s="89">
        <v>1</v>
      </c>
      <c r="K2582" s="98" t="str">
        <f ca="1">IF(L2582&lt;&gt;"", IF(K2582&lt;&gt;"",K2582,NOW()),"")</f>
        <v/>
      </c>
      <c r="L2582" s="129"/>
      <c r="M2582" s="59"/>
      <c r="N2582" s="59"/>
      <c r="O2582" s="33"/>
    </row>
    <row r="2583" spans="1:15">
      <c r="A2583" s="92">
        <v>1</v>
      </c>
      <c r="B2583" s="42" t="s">
        <v>8141</v>
      </c>
      <c r="C2583" s="39" t="s">
        <v>8142</v>
      </c>
      <c r="D2583" s="39">
        <v>1951</v>
      </c>
      <c r="E2583" s="39" t="s">
        <v>513</v>
      </c>
      <c r="F2583" s="39" t="s">
        <v>8143</v>
      </c>
      <c r="G2583" s="49">
        <v>1</v>
      </c>
      <c r="H2583" s="18">
        <v>44874</v>
      </c>
      <c r="I2583" s="98">
        <v>44883</v>
      </c>
      <c r="J2583" s="89">
        <v>1</v>
      </c>
      <c r="K2583" s="98">
        <v>45211</v>
      </c>
      <c r="L2583" s="129">
        <v>1</v>
      </c>
      <c r="M2583" s="59"/>
      <c r="N2583" s="59"/>
      <c r="O2583" s="33"/>
    </row>
    <row r="2584" spans="1:15">
      <c r="A2584" s="93">
        <v>1</v>
      </c>
      <c r="B2584" s="42" t="s">
        <v>8144</v>
      </c>
      <c r="C2584" s="39" t="s">
        <v>8145</v>
      </c>
      <c r="D2584" s="39">
        <v>1455</v>
      </c>
      <c r="E2584" s="39" t="s">
        <v>8146</v>
      </c>
      <c r="F2584" s="39" t="s">
        <v>3915</v>
      </c>
      <c r="G2584" s="49">
        <v>1</v>
      </c>
      <c r="H2584" s="18">
        <v>44875</v>
      </c>
      <c r="I2584" s="98">
        <v>44958</v>
      </c>
      <c r="J2584" s="89">
        <v>1</v>
      </c>
      <c r="K2584" s="98">
        <v>45064</v>
      </c>
      <c r="L2584" s="129">
        <v>1</v>
      </c>
      <c r="M2584" s="59"/>
      <c r="N2584" s="59"/>
      <c r="O2584" s="33"/>
    </row>
    <row r="2585" spans="1:15">
      <c r="A2585" s="92">
        <v>1</v>
      </c>
      <c r="B2585" s="42" t="s">
        <v>8147</v>
      </c>
      <c r="C2585" s="39" t="s">
        <v>8148</v>
      </c>
      <c r="D2585" s="39">
        <v>6246</v>
      </c>
      <c r="E2585" s="39" t="s">
        <v>649</v>
      </c>
      <c r="F2585" s="39" t="s">
        <v>8149</v>
      </c>
      <c r="G2585" s="49"/>
      <c r="H2585" s="18">
        <v>44875</v>
      </c>
      <c r="I2585" s="98">
        <v>44953</v>
      </c>
      <c r="J2585" s="89">
        <v>1</v>
      </c>
      <c r="K2585" s="98">
        <v>45412</v>
      </c>
      <c r="L2585" s="129">
        <v>1</v>
      </c>
      <c r="M2585" s="59"/>
      <c r="N2585" s="59"/>
      <c r="O2585" s="33"/>
    </row>
    <row r="2586" spans="1:15">
      <c r="A2586" s="92">
        <v>1</v>
      </c>
      <c r="B2586" s="42" t="s">
        <v>8150</v>
      </c>
      <c r="C2586" s="39" t="s">
        <v>8151</v>
      </c>
      <c r="D2586" s="39">
        <v>5122</v>
      </c>
      <c r="E2586" s="39" t="s">
        <v>2558</v>
      </c>
      <c r="F2586" s="39" t="s">
        <v>8152</v>
      </c>
      <c r="G2586" s="49"/>
      <c r="H2586" s="18">
        <v>44879</v>
      </c>
      <c r="I2586" s="98">
        <v>45282</v>
      </c>
      <c r="J2586" s="89">
        <v>1</v>
      </c>
      <c r="K2586" s="98">
        <v>45838</v>
      </c>
      <c r="L2586" s="129">
        <v>1</v>
      </c>
      <c r="M2586" s="59"/>
      <c r="N2586" s="59"/>
      <c r="O2586" s="33"/>
    </row>
    <row r="2587" spans="1:15">
      <c r="A2587" s="92">
        <v>1</v>
      </c>
      <c r="B2587" s="42" t="s">
        <v>8153</v>
      </c>
      <c r="C2587" s="39" t="s">
        <v>8154</v>
      </c>
      <c r="D2587" s="39">
        <v>7214</v>
      </c>
      <c r="E2587" s="39" t="s">
        <v>5446</v>
      </c>
      <c r="F2587" s="39" t="s">
        <v>8155</v>
      </c>
      <c r="G2587" s="49"/>
      <c r="H2587" s="18">
        <v>44880</v>
      </c>
      <c r="I2587" s="98">
        <v>44924</v>
      </c>
      <c r="J2587" s="89">
        <v>1</v>
      </c>
      <c r="K2587" s="98">
        <v>45350</v>
      </c>
      <c r="L2587" s="129">
        <v>1</v>
      </c>
      <c r="M2587" s="59"/>
      <c r="N2587" s="59"/>
      <c r="O2587" s="33"/>
    </row>
    <row r="2588" spans="1:15">
      <c r="A2588" s="92">
        <v>1</v>
      </c>
      <c r="B2588" s="49" t="s">
        <v>8156</v>
      </c>
      <c r="C2588" s="15" t="s">
        <v>8157</v>
      </c>
      <c r="D2588" s="15">
        <v>5295</v>
      </c>
      <c r="E2588" s="15" t="s">
        <v>574</v>
      </c>
      <c r="F2588" s="15" t="s">
        <v>8158</v>
      </c>
      <c r="G2588" s="49"/>
      <c r="H2588" s="18">
        <v>44880</v>
      </c>
      <c r="I2588" s="98" t="str">
        <f ca="1">IF(J2588&lt;&gt;"",IF(I2588&lt;&gt;"",I2588,NOW()),"")</f>
        <v/>
      </c>
      <c r="J2588" s="89"/>
      <c r="K2588" s="98" t="str">
        <f ca="1">IF(L2588&lt;&gt;"", IF(K2588&lt;&gt;"",K2588,NOW()),"")</f>
        <v/>
      </c>
      <c r="L2588" s="129"/>
      <c r="M2588" s="59"/>
      <c r="N2588" s="59"/>
      <c r="O2588" s="33"/>
    </row>
    <row r="2589" spans="1:15">
      <c r="A2589" s="92">
        <v>1</v>
      </c>
      <c r="B2589" s="128" t="s">
        <v>8164</v>
      </c>
      <c r="C2589" s="17" t="s">
        <v>8165</v>
      </c>
      <c r="D2589" s="17">
        <v>1012</v>
      </c>
      <c r="E2589" s="17" t="s">
        <v>975</v>
      </c>
      <c r="F2589" s="17" t="s">
        <v>8056</v>
      </c>
      <c r="G2589" s="49"/>
      <c r="H2589" s="18">
        <v>44881</v>
      </c>
      <c r="I2589" s="98">
        <v>44887</v>
      </c>
      <c r="J2589" s="89">
        <v>1</v>
      </c>
      <c r="K2589" s="98"/>
      <c r="L2589" s="129"/>
      <c r="M2589" s="59"/>
      <c r="N2589" s="59"/>
      <c r="O2589" s="33"/>
    </row>
    <row r="2590" spans="1:15">
      <c r="A2590" s="92">
        <v>1</v>
      </c>
      <c r="B2590" s="42" t="s">
        <v>8159</v>
      </c>
      <c r="C2590" s="39" t="s">
        <v>8160</v>
      </c>
      <c r="D2590" s="39">
        <v>6303</v>
      </c>
      <c r="E2590" s="39" t="s">
        <v>1199</v>
      </c>
      <c r="F2590" s="39" t="s">
        <v>8161</v>
      </c>
      <c r="G2590" s="49"/>
      <c r="H2590" s="18">
        <v>44881</v>
      </c>
      <c r="I2590" s="98">
        <v>44987</v>
      </c>
      <c r="J2590" s="89">
        <v>1</v>
      </c>
      <c r="K2590" s="98">
        <v>45888</v>
      </c>
      <c r="L2590" s="129">
        <v>1</v>
      </c>
      <c r="M2590" s="59"/>
      <c r="N2590" s="59"/>
      <c r="O2590" s="33"/>
    </row>
    <row r="2591" spans="1:15">
      <c r="A2591" s="93">
        <v>1</v>
      </c>
      <c r="B2591" s="42" t="s">
        <v>8162</v>
      </c>
      <c r="C2591" s="39" t="s">
        <v>8163</v>
      </c>
      <c r="D2591" s="39">
        <v>993</v>
      </c>
      <c r="E2591" s="39" t="s">
        <v>2562</v>
      </c>
      <c r="F2591" s="39" t="s">
        <v>8161</v>
      </c>
      <c r="G2591" s="49"/>
      <c r="H2591" s="18">
        <v>44881</v>
      </c>
      <c r="I2591" s="98">
        <v>44974</v>
      </c>
      <c r="J2591" s="89">
        <v>1</v>
      </c>
      <c r="K2591" s="98">
        <v>45372</v>
      </c>
      <c r="L2591" s="129">
        <v>1</v>
      </c>
      <c r="M2591" s="59"/>
      <c r="N2591" s="59"/>
      <c r="O2591" s="33"/>
    </row>
    <row r="2592" spans="1:15">
      <c r="A2592" s="92">
        <v>1</v>
      </c>
      <c r="B2592" s="42" t="s">
        <v>8166</v>
      </c>
      <c r="C2592" s="39" t="s">
        <v>8167</v>
      </c>
      <c r="D2592" s="39">
        <v>1471</v>
      </c>
      <c r="E2592" s="39" t="s">
        <v>5650</v>
      </c>
      <c r="F2592" s="39" t="s">
        <v>8168</v>
      </c>
      <c r="G2592" s="49"/>
      <c r="H2592" s="18">
        <v>44881</v>
      </c>
      <c r="I2592" s="98">
        <v>44904</v>
      </c>
      <c r="J2592" s="89">
        <v>1</v>
      </c>
      <c r="K2592" s="98">
        <v>45030</v>
      </c>
      <c r="L2592" s="129">
        <v>1</v>
      </c>
      <c r="M2592" s="59"/>
      <c r="N2592" s="59"/>
      <c r="O2592" s="33"/>
    </row>
    <row r="2593" spans="1:15">
      <c r="A2593" s="92">
        <v>1</v>
      </c>
      <c r="B2593" s="42" t="s">
        <v>8169</v>
      </c>
      <c r="C2593" s="39" t="s">
        <v>8170</v>
      </c>
      <c r="D2593" s="39">
        <v>193</v>
      </c>
      <c r="E2593" s="39" t="s">
        <v>1572</v>
      </c>
      <c r="F2593" s="39" t="s">
        <v>8171</v>
      </c>
      <c r="G2593" s="49"/>
      <c r="H2593" s="18">
        <v>44882</v>
      </c>
      <c r="I2593" s="98">
        <v>44911</v>
      </c>
      <c r="J2593" s="89">
        <v>1</v>
      </c>
      <c r="K2593" s="98">
        <v>45243</v>
      </c>
      <c r="L2593" s="129">
        <v>1</v>
      </c>
      <c r="M2593" s="59"/>
      <c r="N2593" s="59"/>
      <c r="O2593" s="33"/>
    </row>
    <row r="2594" spans="1:15">
      <c r="A2594" s="92">
        <v>1</v>
      </c>
      <c r="B2594" s="42" t="s">
        <v>8172</v>
      </c>
      <c r="C2594" s="39" t="s">
        <v>7111</v>
      </c>
      <c r="D2594" s="39">
        <v>981</v>
      </c>
      <c r="E2594" s="39" t="s">
        <v>461</v>
      </c>
      <c r="F2594" s="39" t="s">
        <v>8173</v>
      </c>
      <c r="G2594" s="49"/>
      <c r="H2594" s="18">
        <v>44883</v>
      </c>
      <c r="I2594" s="98">
        <v>44910</v>
      </c>
      <c r="J2594" s="89">
        <v>1</v>
      </c>
      <c r="K2594" s="98">
        <v>45078</v>
      </c>
      <c r="L2594" s="129">
        <v>1</v>
      </c>
      <c r="M2594" s="59"/>
      <c r="N2594" s="59"/>
      <c r="O2594" s="33"/>
    </row>
    <row r="2595" spans="1:15">
      <c r="A2595" s="92">
        <v>1</v>
      </c>
      <c r="B2595" s="128" t="s">
        <v>8174</v>
      </c>
      <c r="C2595" s="17" t="s">
        <v>8175</v>
      </c>
      <c r="D2595" s="17">
        <v>6900</v>
      </c>
      <c r="E2595" s="17" t="s">
        <v>457</v>
      </c>
      <c r="F2595" s="17" t="s">
        <v>8176</v>
      </c>
      <c r="G2595" s="49"/>
      <c r="H2595" s="18">
        <v>44887</v>
      </c>
      <c r="I2595" s="98">
        <v>45244</v>
      </c>
      <c r="J2595" s="89">
        <v>1</v>
      </c>
      <c r="K2595" s="98"/>
      <c r="L2595" s="129"/>
      <c r="M2595" s="59"/>
      <c r="N2595" s="59"/>
      <c r="O2595" s="33"/>
    </row>
    <row r="2596" spans="1:15">
      <c r="A2596" s="93">
        <v>1</v>
      </c>
      <c r="B2596" s="42" t="s">
        <v>8177</v>
      </c>
      <c r="C2596" s="39" t="s">
        <v>8178</v>
      </c>
      <c r="D2596" s="39">
        <v>6160</v>
      </c>
      <c r="E2596" s="39" t="s">
        <v>8179</v>
      </c>
      <c r="F2596" s="39" t="s">
        <v>8180</v>
      </c>
      <c r="G2596" s="49">
        <v>1</v>
      </c>
      <c r="H2596" s="18">
        <v>44887</v>
      </c>
      <c r="I2596" s="98">
        <v>44902</v>
      </c>
      <c r="J2596" s="89">
        <v>1</v>
      </c>
      <c r="K2596" s="98">
        <v>45084</v>
      </c>
      <c r="L2596" s="129">
        <v>1</v>
      </c>
      <c r="M2596" s="59"/>
      <c r="N2596" s="59"/>
      <c r="O2596" s="33"/>
    </row>
    <row r="2597" spans="1:15">
      <c r="A2597" s="92">
        <v>1</v>
      </c>
      <c r="B2597" s="42" t="s">
        <v>8181</v>
      </c>
      <c r="C2597" s="39" t="s">
        <v>8182</v>
      </c>
      <c r="D2597" s="39">
        <v>6733</v>
      </c>
      <c r="E2597" s="39" t="s">
        <v>989</v>
      </c>
      <c r="F2597" s="39" t="s">
        <v>8183</v>
      </c>
      <c r="G2597" s="49"/>
      <c r="H2597" s="18">
        <v>44887</v>
      </c>
      <c r="I2597" s="98">
        <v>44911</v>
      </c>
      <c r="J2597" s="89">
        <v>1</v>
      </c>
      <c r="K2597" s="98">
        <v>45621</v>
      </c>
      <c r="L2597" s="129">
        <v>1</v>
      </c>
      <c r="M2597" s="59"/>
      <c r="N2597" s="59"/>
      <c r="O2597" s="33"/>
    </row>
    <row r="2598" spans="1:15">
      <c r="A2598" s="92">
        <v>1</v>
      </c>
      <c r="B2598" s="42" t="s">
        <v>8184</v>
      </c>
      <c r="C2598" s="39" t="s">
        <v>8185</v>
      </c>
      <c r="D2598" s="39">
        <v>1875</v>
      </c>
      <c r="E2598" s="39" t="s">
        <v>1890</v>
      </c>
      <c r="F2598" s="39" t="s">
        <v>8186</v>
      </c>
      <c r="G2598" s="49"/>
      <c r="H2598" s="18">
        <v>44887</v>
      </c>
      <c r="I2598" s="98">
        <v>44909</v>
      </c>
      <c r="J2598" s="89">
        <v>1</v>
      </c>
      <c r="K2598" s="98">
        <v>45464</v>
      </c>
      <c r="L2598" s="129">
        <v>1</v>
      </c>
      <c r="M2598" s="59"/>
      <c r="N2598" s="59"/>
      <c r="O2598" s="33"/>
    </row>
    <row r="2599" spans="1:15">
      <c r="A2599" s="92">
        <v>1</v>
      </c>
      <c r="B2599" s="42" t="s">
        <v>8187</v>
      </c>
      <c r="C2599" s="39" t="s">
        <v>8188</v>
      </c>
      <c r="D2599" s="39">
        <v>5156</v>
      </c>
      <c r="E2599" s="39" t="s">
        <v>1792</v>
      </c>
      <c r="F2599" s="39" t="s">
        <v>8189</v>
      </c>
      <c r="G2599" s="49"/>
      <c r="H2599" s="18">
        <v>44888</v>
      </c>
      <c r="I2599" s="98">
        <v>44916</v>
      </c>
      <c r="J2599" s="89">
        <v>1</v>
      </c>
      <c r="K2599" s="98">
        <v>45056</v>
      </c>
      <c r="L2599" s="129">
        <v>1</v>
      </c>
      <c r="M2599" s="59"/>
      <c r="N2599" s="59"/>
      <c r="O2599" s="33"/>
    </row>
    <row r="2600" spans="1:15">
      <c r="A2600" s="92">
        <v>1</v>
      </c>
      <c r="B2600" s="42" t="s">
        <v>8190</v>
      </c>
      <c r="C2600" s="39" t="s">
        <v>8191</v>
      </c>
      <c r="D2600" s="39">
        <v>1785</v>
      </c>
      <c r="E2600" s="39" t="s">
        <v>607</v>
      </c>
      <c r="F2600" s="39" t="s">
        <v>8192</v>
      </c>
      <c r="G2600" s="49"/>
      <c r="H2600" s="18">
        <v>44888</v>
      </c>
      <c r="I2600" s="98">
        <v>44911</v>
      </c>
      <c r="J2600" s="89">
        <v>1</v>
      </c>
      <c r="K2600" s="98">
        <v>45155</v>
      </c>
      <c r="L2600" s="129">
        <v>1</v>
      </c>
      <c r="M2600" s="59"/>
      <c r="N2600" s="59"/>
      <c r="O2600" s="33"/>
    </row>
    <row r="2601" spans="1:15">
      <c r="A2601" s="92">
        <v>1</v>
      </c>
      <c r="B2601" s="42" t="s">
        <v>8193</v>
      </c>
      <c r="C2601" s="39" t="s">
        <v>8194</v>
      </c>
      <c r="D2601" s="39">
        <v>533</v>
      </c>
      <c r="E2601" s="39" t="s">
        <v>800</v>
      </c>
      <c r="F2601" s="39" t="s">
        <v>8195</v>
      </c>
      <c r="G2601" s="49"/>
      <c r="H2601" s="18">
        <v>44888</v>
      </c>
      <c r="I2601" s="98">
        <v>44980</v>
      </c>
      <c r="J2601" s="89">
        <v>1</v>
      </c>
      <c r="K2601" s="98">
        <v>45499</v>
      </c>
      <c r="L2601" s="129">
        <v>1</v>
      </c>
      <c r="M2601" s="59"/>
      <c r="N2601" s="59"/>
      <c r="O2601" s="33"/>
    </row>
    <row r="2602" spans="1:15">
      <c r="A2602" s="93">
        <v>1</v>
      </c>
      <c r="B2602" s="128" t="s">
        <v>8196</v>
      </c>
      <c r="C2602" s="17" t="s">
        <v>8197</v>
      </c>
      <c r="D2602" s="17">
        <v>1570</v>
      </c>
      <c r="E2602" s="17" t="s">
        <v>1249</v>
      </c>
      <c r="F2602" s="17" t="s">
        <v>7179</v>
      </c>
      <c r="G2602" s="49">
        <v>1</v>
      </c>
      <c r="H2602" s="18">
        <v>44893</v>
      </c>
      <c r="I2602" s="98">
        <v>44991</v>
      </c>
      <c r="J2602" s="89">
        <v>1</v>
      </c>
      <c r="K2602" s="98"/>
      <c r="L2602" s="129"/>
      <c r="M2602" s="59"/>
      <c r="N2602" s="59"/>
      <c r="O2602" s="33"/>
    </row>
    <row r="2603" spans="1:15">
      <c r="A2603" s="92">
        <v>1</v>
      </c>
      <c r="B2603" s="42" t="s">
        <v>8198</v>
      </c>
      <c r="C2603" s="39" t="s">
        <v>8199</v>
      </c>
      <c r="D2603" s="39">
        <v>1382</v>
      </c>
      <c r="E2603" s="39" t="s">
        <v>1853</v>
      </c>
      <c r="F2603" s="39" t="s">
        <v>8200</v>
      </c>
      <c r="G2603" s="49"/>
      <c r="H2603" s="18">
        <v>44893</v>
      </c>
      <c r="I2603" s="98">
        <v>45112</v>
      </c>
      <c r="J2603" s="89">
        <v>1</v>
      </c>
      <c r="K2603" s="98">
        <v>45401</v>
      </c>
      <c r="L2603" s="129">
        <v>1</v>
      </c>
      <c r="M2603" s="59"/>
      <c r="N2603" s="59"/>
      <c r="O2603" s="33"/>
    </row>
    <row r="2604" spans="1:15">
      <c r="A2604" s="92">
        <v>1</v>
      </c>
      <c r="B2604" s="42" t="s">
        <v>8201</v>
      </c>
      <c r="C2604" s="39" t="s">
        <v>8202</v>
      </c>
      <c r="D2604" s="39">
        <v>5255</v>
      </c>
      <c r="E2604" s="39" t="s">
        <v>3769</v>
      </c>
      <c r="F2604" s="39" t="s">
        <v>8203</v>
      </c>
      <c r="G2604" s="49"/>
      <c r="H2604" s="18">
        <v>44893</v>
      </c>
      <c r="I2604" s="98">
        <v>44904</v>
      </c>
      <c r="J2604" s="89">
        <v>1</v>
      </c>
      <c r="K2604" s="98">
        <v>45058</v>
      </c>
      <c r="L2604" s="129">
        <v>1</v>
      </c>
      <c r="M2604" s="59"/>
      <c r="N2604" s="59"/>
      <c r="O2604" s="33"/>
    </row>
    <row r="2605" spans="1:15">
      <c r="A2605" s="92">
        <v>1</v>
      </c>
      <c r="B2605" s="42" t="s">
        <v>8204</v>
      </c>
      <c r="C2605" s="39" t="s">
        <v>8205</v>
      </c>
      <c r="D2605" s="39">
        <v>6109</v>
      </c>
      <c r="E2605" s="39" t="s">
        <v>1063</v>
      </c>
      <c r="F2605" s="39" t="s">
        <v>8206</v>
      </c>
      <c r="G2605" s="49"/>
      <c r="H2605" s="18">
        <v>44894</v>
      </c>
      <c r="I2605" s="98">
        <v>45406</v>
      </c>
      <c r="J2605" s="89">
        <v>1</v>
      </c>
      <c r="K2605" s="98">
        <v>45671</v>
      </c>
      <c r="L2605" s="129">
        <v>1</v>
      </c>
      <c r="M2605" s="59"/>
      <c r="N2605" s="59"/>
      <c r="O2605" s="33"/>
    </row>
    <row r="2606" spans="1:15">
      <c r="A2606" s="92">
        <v>1</v>
      </c>
      <c r="B2606" s="128" t="s">
        <v>8210</v>
      </c>
      <c r="C2606" s="17" t="s">
        <v>8211</v>
      </c>
      <c r="D2606" s="17">
        <v>130</v>
      </c>
      <c r="E2606" s="17" t="s">
        <v>4627</v>
      </c>
      <c r="F2606" s="17" t="s">
        <v>8212</v>
      </c>
      <c r="G2606" s="49"/>
      <c r="H2606" s="18">
        <v>44895</v>
      </c>
      <c r="I2606" s="98">
        <v>46169</v>
      </c>
      <c r="J2606" s="89">
        <v>1</v>
      </c>
      <c r="K2606" s="98" t="str">
        <f ca="1">IF(L2606&lt;&gt;"", IF(K2606&lt;&gt;"",K2606,NOW()),"")</f>
        <v/>
      </c>
      <c r="L2606" s="129"/>
      <c r="M2606" s="59"/>
      <c r="N2606" s="59"/>
      <c r="O2606" s="33"/>
    </row>
    <row r="2607" spans="1:15">
      <c r="A2607" s="92">
        <v>1</v>
      </c>
      <c r="B2607" s="42" t="s">
        <v>8207</v>
      </c>
      <c r="C2607" s="39" t="s">
        <v>8208</v>
      </c>
      <c r="D2607" s="39">
        <v>6153</v>
      </c>
      <c r="E2607" s="39" t="s">
        <v>1860</v>
      </c>
      <c r="F2607" s="39" t="s">
        <v>8209</v>
      </c>
      <c r="G2607" s="49"/>
      <c r="H2607" s="18">
        <v>44895</v>
      </c>
      <c r="I2607" s="98">
        <v>44910</v>
      </c>
      <c r="J2607" s="89">
        <v>1</v>
      </c>
      <c r="K2607" s="98">
        <v>45400</v>
      </c>
      <c r="L2607" s="129">
        <v>1</v>
      </c>
      <c r="M2607" s="59"/>
      <c r="N2607" s="59"/>
      <c r="O2607" s="33"/>
    </row>
    <row r="2608" spans="1:15">
      <c r="A2608" s="93">
        <v>1</v>
      </c>
      <c r="B2608" s="42" t="s">
        <v>8213</v>
      </c>
      <c r="C2608" s="39" t="s">
        <v>8214</v>
      </c>
      <c r="D2608" s="39">
        <v>311</v>
      </c>
      <c r="E2608" s="39" t="s">
        <v>761</v>
      </c>
      <c r="F2608" s="39" t="s">
        <v>8215</v>
      </c>
      <c r="G2608" s="49"/>
      <c r="H2608" s="18">
        <v>44895</v>
      </c>
      <c r="I2608" s="98">
        <v>44910</v>
      </c>
      <c r="J2608" s="89">
        <v>1</v>
      </c>
      <c r="K2608" s="98">
        <v>45229</v>
      </c>
      <c r="L2608" s="129">
        <v>1</v>
      </c>
      <c r="M2608" s="59"/>
      <c r="N2608" s="59"/>
      <c r="O2608" s="33"/>
    </row>
    <row r="2609" spans="1:15">
      <c r="A2609" s="92">
        <v>1</v>
      </c>
      <c r="B2609" s="42" t="s">
        <v>8216</v>
      </c>
      <c r="C2609" s="39" t="s">
        <v>8217</v>
      </c>
      <c r="D2609" s="39">
        <v>1725</v>
      </c>
      <c r="E2609" s="39" t="s">
        <v>3695</v>
      </c>
      <c r="F2609" s="39" t="s">
        <v>8218</v>
      </c>
      <c r="G2609" s="49"/>
      <c r="H2609" s="18">
        <v>44895</v>
      </c>
      <c r="I2609" s="98">
        <v>44904</v>
      </c>
      <c r="J2609" s="89">
        <v>1</v>
      </c>
      <c r="K2609" s="98">
        <v>45030</v>
      </c>
      <c r="L2609" s="129">
        <v>1</v>
      </c>
      <c r="M2609" s="59"/>
      <c r="N2609" s="59"/>
      <c r="O2609" s="33"/>
    </row>
    <row r="2610" spans="1:15">
      <c r="A2610" s="92">
        <v>1</v>
      </c>
      <c r="B2610" s="42" t="s">
        <v>8219</v>
      </c>
      <c r="C2610" s="39" t="s">
        <v>8220</v>
      </c>
      <c r="D2610" s="39">
        <v>5675</v>
      </c>
      <c r="E2610" s="39" t="s">
        <v>1785</v>
      </c>
      <c r="F2610" s="39" t="s">
        <v>8221</v>
      </c>
      <c r="G2610" s="49"/>
      <c r="H2610" s="18">
        <v>44896</v>
      </c>
      <c r="I2610" s="98">
        <v>44957</v>
      </c>
      <c r="J2610" s="89">
        <v>1</v>
      </c>
      <c r="K2610" s="98">
        <v>46118</v>
      </c>
      <c r="L2610" s="129">
        <v>1</v>
      </c>
      <c r="M2610" s="59"/>
      <c r="N2610" s="59"/>
      <c r="O2610" s="33"/>
    </row>
    <row r="2611" spans="1:15">
      <c r="A2611" s="92">
        <v>1</v>
      </c>
      <c r="B2611" s="128" t="s">
        <v>8227</v>
      </c>
      <c r="C2611" s="17" t="s">
        <v>8228</v>
      </c>
      <c r="D2611" s="17">
        <v>566</v>
      </c>
      <c r="E2611" s="17" t="s">
        <v>779</v>
      </c>
      <c r="F2611" s="17" t="s">
        <v>8229</v>
      </c>
      <c r="G2611" s="49"/>
      <c r="H2611" s="18">
        <v>44897</v>
      </c>
      <c r="I2611" s="98">
        <v>45580</v>
      </c>
      <c r="J2611" s="89">
        <v>1</v>
      </c>
      <c r="K2611" s="98"/>
      <c r="L2611" s="129"/>
      <c r="M2611" s="59"/>
      <c r="N2611" s="59"/>
      <c r="O2611" s="33"/>
    </row>
    <row r="2612" spans="1:15">
      <c r="A2612" s="92">
        <v>1</v>
      </c>
      <c r="B2612" s="42" t="s">
        <v>8222</v>
      </c>
      <c r="C2612" s="39" t="s">
        <v>8223</v>
      </c>
      <c r="D2612" s="39">
        <v>1949</v>
      </c>
      <c r="E2612" s="39" t="s">
        <v>3192</v>
      </c>
      <c r="F2612" s="39" t="s">
        <v>8224</v>
      </c>
      <c r="G2612" s="49"/>
      <c r="H2612" s="18">
        <v>44897</v>
      </c>
      <c r="I2612" s="98">
        <v>44936</v>
      </c>
      <c r="J2612" s="89">
        <v>1</v>
      </c>
      <c r="K2612" s="98">
        <v>45077</v>
      </c>
      <c r="L2612" s="129">
        <v>1</v>
      </c>
      <c r="M2612" s="59"/>
      <c r="N2612" s="59"/>
      <c r="O2612" s="33"/>
    </row>
    <row r="2613" spans="1:15">
      <c r="A2613" s="92">
        <v>1</v>
      </c>
      <c r="B2613" s="42" t="s">
        <v>8225</v>
      </c>
      <c r="C2613" s="39" t="s">
        <v>8226</v>
      </c>
      <c r="D2613" s="39">
        <v>2379</v>
      </c>
      <c r="E2613" s="39" t="s">
        <v>6737</v>
      </c>
      <c r="F2613" s="39" t="s">
        <v>8224</v>
      </c>
      <c r="G2613" s="49"/>
      <c r="H2613" s="18">
        <v>44897</v>
      </c>
      <c r="I2613" s="98">
        <v>45008</v>
      </c>
      <c r="J2613" s="89">
        <v>1</v>
      </c>
      <c r="K2613" s="98">
        <v>45149</v>
      </c>
      <c r="L2613" s="129">
        <v>1</v>
      </c>
      <c r="M2613" s="59"/>
      <c r="N2613" s="59"/>
      <c r="O2613" s="33"/>
    </row>
    <row r="2614" spans="1:15" ht="14.25" customHeight="1">
      <c r="A2614" s="93">
        <v>1</v>
      </c>
      <c r="B2614" s="42" t="s">
        <v>8230</v>
      </c>
      <c r="C2614" s="39" t="s">
        <v>8231</v>
      </c>
      <c r="D2614" s="39">
        <v>5701</v>
      </c>
      <c r="E2614" s="39" t="s">
        <v>1460</v>
      </c>
      <c r="F2614" s="39" t="s">
        <v>8224</v>
      </c>
      <c r="G2614" s="49"/>
      <c r="H2614" s="18">
        <v>44897</v>
      </c>
      <c r="I2614" s="98">
        <v>44571</v>
      </c>
      <c r="J2614" s="89">
        <v>1</v>
      </c>
      <c r="K2614" s="98">
        <v>45065</v>
      </c>
      <c r="L2614" s="129">
        <v>1</v>
      </c>
      <c r="M2614" s="59"/>
      <c r="N2614" s="59"/>
      <c r="O2614" s="33"/>
    </row>
    <row r="2615" spans="1:15">
      <c r="A2615" s="92">
        <v>1</v>
      </c>
      <c r="B2615" s="42" t="s">
        <v>8232</v>
      </c>
      <c r="C2615" s="39" t="s">
        <v>8233</v>
      </c>
      <c r="D2615" s="39">
        <v>1721</v>
      </c>
      <c r="E2615" s="39" t="s">
        <v>607</v>
      </c>
      <c r="F2615" s="39" t="s">
        <v>8234</v>
      </c>
      <c r="G2615" s="49"/>
      <c r="H2615" s="18">
        <v>44897</v>
      </c>
      <c r="I2615" s="98">
        <v>44986</v>
      </c>
      <c r="J2615" s="89">
        <v>1</v>
      </c>
      <c r="K2615" s="98">
        <v>45421</v>
      </c>
      <c r="L2615" s="129">
        <v>1</v>
      </c>
      <c r="M2615" s="59"/>
      <c r="N2615" s="59"/>
      <c r="O2615" s="33"/>
    </row>
    <row r="2616" spans="1:15">
      <c r="A2616" s="92">
        <v>1</v>
      </c>
      <c r="B2616" s="42" t="s">
        <v>8235</v>
      </c>
      <c r="C2616" s="39" t="s">
        <v>8236</v>
      </c>
      <c r="D2616" s="39">
        <v>905</v>
      </c>
      <c r="E2616" s="39" t="s">
        <v>1874</v>
      </c>
      <c r="F2616" s="39" t="s">
        <v>8237</v>
      </c>
      <c r="G2616" s="49"/>
      <c r="H2616" s="18">
        <v>44897</v>
      </c>
      <c r="I2616" s="98">
        <v>45006</v>
      </c>
      <c r="J2616" s="89">
        <v>1</v>
      </c>
      <c r="K2616" s="98">
        <v>45863</v>
      </c>
      <c r="L2616" s="129">
        <v>1</v>
      </c>
      <c r="M2616" s="59"/>
      <c r="N2616" s="59">
        <v>1</v>
      </c>
      <c r="O2616" s="33"/>
    </row>
    <row r="2617" spans="1:15">
      <c r="A2617" s="92">
        <v>1</v>
      </c>
      <c r="B2617" s="42" t="s">
        <v>8238</v>
      </c>
      <c r="C2617" s="39" t="s">
        <v>8239</v>
      </c>
      <c r="D2617" s="39">
        <v>6205</v>
      </c>
      <c r="E2617" s="39" t="s">
        <v>1543</v>
      </c>
      <c r="F2617" s="39" t="s">
        <v>8240</v>
      </c>
      <c r="G2617" s="49"/>
      <c r="H2617" s="18">
        <v>44900</v>
      </c>
      <c r="I2617" s="98">
        <v>44909</v>
      </c>
      <c r="J2617" s="89">
        <v>1</v>
      </c>
      <c r="K2617" s="98">
        <v>45517</v>
      </c>
      <c r="L2617" s="129">
        <v>1</v>
      </c>
      <c r="M2617" s="59"/>
      <c r="N2617" s="59"/>
      <c r="O2617" s="33"/>
    </row>
    <row r="2618" spans="1:15">
      <c r="A2618" s="92">
        <v>1</v>
      </c>
      <c r="B2618" s="42" t="s">
        <v>8241</v>
      </c>
      <c r="C2618" s="39" t="s">
        <v>8242</v>
      </c>
      <c r="D2618" s="39">
        <v>6215</v>
      </c>
      <c r="E2618" s="39" t="s">
        <v>1543</v>
      </c>
      <c r="F2618" s="39" t="s">
        <v>8243</v>
      </c>
      <c r="G2618" s="49"/>
      <c r="H2618" s="18">
        <v>44900</v>
      </c>
      <c r="I2618" s="98">
        <v>44909</v>
      </c>
      <c r="J2618" s="89">
        <v>1</v>
      </c>
      <c r="K2618" s="98">
        <v>45531</v>
      </c>
      <c r="L2618" s="129">
        <v>1</v>
      </c>
      <c r="M2618" s="59"/>
      <c r="N2618" s="59"/>
      <c r="O2618" s="33"/>
    </row>
    <row r="2619" spans="1:15">
      <c r="A2619" s="92">
        <v>1</v>
      </c>
      <c r="B2619" s="42" t="s">
        <v>8244</v>
      </c>
      <c r="C2619" s="39" t="s">
        <v>8245</v>
      </c>
      <c r="D2619" s="39">
        <v>711</v>
      </c>
      <c r="E2619" s="39" t="s">
        <v>985</v>
      </c>
      <c r="F2619" s="39" t="s">
        <v>8246</v>
      </c>
      <c r="G2619" s="49">
        <v>1</v>
      </c>
      <c r="H2619" s="18">
        <v>44901</v>
      </c>
      <c r="I2619" s="98">
        <v>44910</v>
      </c>
      <c r="J2619" s="89">
        <v>1</v>
      </c>
      <c r="K2619" s="98">
        <v>45049</v>
      </c>
      <c r="L2619" s="129">
        <v>1</v>
      </c>
      <c r="M2619" s="59"/>
      <c r="N2619" s="59"/>
      <c r="O2619" s="33"/>
    </row>
    <row r="2620" spans="1:15">
      <c r="A2620" s="93">
        <v>1</v>
      </c>
      <c r="B2620" s="42" t="s">
        <v>8247</v>
      </c>
      <c r="C2620" s="39" t="s">
        <v>8248</v>
      </c>
      <c r="D2620" s="39">
        <v>5985</v>
      </c>
      <c r="E2620" s="39" t="s">
        <v>611</v>
      </c>
      <c r="F2620" s="39" t="s">
        <v>8249</v>
      </c>
      <c r="G2620" s="49"/>
      <c r="H2620" s="18">
        <v>44901</v>
      </c>
      <c r="I2620" s="98">
        <v>44944</v>
      </c>
      <c r="J2620" s="89">
        <v>1</v>
      </c>
      <c r="K2620" s="98">
        <v>45058</v>
      </c>
      <c r="L2620" s="129">
        <v>1</v>
      </c>
      <c r="M2620" s="59"/>
      <c r="N2620" s="59"/>
      <c r="O2620" s="33"/>
    </row>
    <row r="2621" spans="1:15">
      <c r="A2621" s="92">
        <v>1</v>
      </c>
      <c r="B2621" s="42" t="s">
        <v>8250</v>
      </c>
      <c r="C2621" s="39" t="s">
        <v>8251</v>
      </c>
      <c r="D2621" s="39">
        <v>8586</v>
      </c>
      <c r="E2621" s="39" t="s">
        <v>3323</v>
      </c>
      <c r="F2621" s="39" t="s">
        <v>8252</v>
      </c>
      <c r="G2621" s="49"/>
      <c r="H2621" s="18">
        <v>44901</v>
      </c>
      <c r="I2621" s="98">
        <v>44949</v>
      </c>
      <c r="J2621" s="89">
        <v>1</v>
      </c>
      <c r="K2621" s="98">
        <v>45422</v>
      </c>
      <c r="L2621" s="129">
        <v>1</v>
      </c>
      <c r="M2621" s="59"/>
      <c r="N2621" s="59"/>
      <c r="O2621" s="33"/>
    </row>
    <row r="2622" spans="1:15">
      <c r="A2622" s="92">
        <v>1</v>
      </c>
      <c r="B2622" s="42" t="s">
        <v>8253</v>
      </c>
      <c r="C2622" s="39" t="s">
        <v>8254</v>
      </c>
      <c r="D2622" s="39">
        <v>1643</v>
      </c>
      <c r="E2622" s="39" t="s">
        <v>4197</v>
      </c>
      <c r="F2622" s="39" t="s">
        <v>4323</v>
      </c>
      <c r="G2622" s="49">
        <v>1</v>
      </c>
      <c r="H2622" s="57">
        <v>44901</v>
      </c>
      <c r="I2622" s="108">
        <v>44971</v>
      </c>
      <c r="J2622" s="89">
        <v>1</v>
      </c>
      <c r="K2622" s="57">
        <v>45113</v>
      </c>
      <c r="L2622" s="129">
        <v>1</v>
      </c>
      <c r="M2622" s="59"/>
      <c r="N2622" s="59"/>
      <c r="O2622" s="33"/>
    </row>
    <row r="2623" spans="1:15">
      <c r="A2623" s="92">
        <v>1</v>
      </c>
      <c r="B2623" s="42" t="s">
        <v>8255</v>
      </c>
      <c r="C2623" s="39" t="s">
        <v>8256</v>
      </c>
      <c r="D2623" s="39">
        <v>1652</v>
      </c>
      <c r="E2623" s="39" t="s">
        <v>1103</v>
      </c>
      <c r="F2623" s="39" t="s">
        <v>8257</v>
      </c>
      <c r="G2623" s="49"/>
      <c r="H2623" s="18">
        <v>44901</v>
      </c>
      <c r="I2623" s="98">
        <v>44953</v>
      </c>
      <c r="J2623" s="89">
        <v>1</v>
      </c>
      <c r="K2623" s="98">
        <v>45169</v>
      </c>
      <c r="L2623" s="129">
        <v>1</v>
      </c>
      <c r="M2623" s="59"/>
      <c r="N2623" s="59"/>
      <c r="O2623" s="33"/>
    </row>
    <row r="2624" spans="1:15">
      <c r="A2624" s="92">
        <v>1</v>
      </c>
      <c r="B2624" s="42" t="s">
        <v>8258</v>
      </c>
      <c r="C2624" s="39" t="s">
        <v>8259</v>
      </c>
      <c r="D2624" s="39">
        <v>1735</v>
      </c>
      <c r="E2624" s="39" t="s">
        <v>3268</v>
      </c>
      <c r="F2624" s="39" t="s">
        <v>8260</v>
      </c>
      <c r="G2624" s="49"/>
      <c r="H2624" s="18">
        <v>44902</v>
      </c>
      <c r="I2624" s="98">
        <v>44916</v>
      </c>
      <c r="J2624" s="89">
        <v>1</v>
      </c>
      <c r="K2624" s="98">
        <v>45049</v>
      </c>
      <c r="L2624" s="129">
        <v>1</v>
      </c>
      <c r="M2624" s="59"/>
      <c r="N2624" s="59"/>
      <c r="O2624" s="33"/>
    </row>
    <row r="2625" spans="1:15">
      <c r="A2625" s="92">
        <v>1</v>
      </c>
      <c r="B2625" s="42" t="s">
        <v>8261</v>
      </c>
      <c r="C2625" s="39" t="s">
        <v>8262</v>
      </c>
      <c r="D2625" s="39">
        <v>611</v>
      </c>
      <c r="E2625" s="39" t="s">
        <v>440</v>
      </c>
      <c r="F2625" s="39" t="s">
        <v>8263</v>
      </c>
      <c r="G2625" s="49"/>
      <c r="H2625" s="18">
        <v>44902</v>
      </c>
      <c r="I2625" s="98">
        <v>44966</v>
      </c>
      <c r="J2625" s="89">
        <v>1</v>
      </c>
      <c r="K2625" s="98">
        <v>45113</v>
      </c>
      <c r="L2625" s="129">
        <v>1</v>
      </c>
      <c r="M2625" s="59"/>
      <c r="N2625" s="59"/>
      <c r="O2625" s="33"/>
    </row>
    <row r="2626" spans="1:15">
      <c r="A2626" s="93">
        <v>1</v>
      </c>
      <c r="B2626" s="42" t="s">
        <v>8264</v>
      </c>
      <c r="C2626" s="39" t="s">
        <v>8265</v>
      </c>
      <c r="D2626" s="39">
        <v>480</v>
      </c>
      <c r="E2626" s="39" t="s">
        <v>2411</v>
      </c>
      <c r="F2626" s="39" t="s">
        <v>8260</v>
      </c>
      <c r="G2626" s="49"/>
      <c r="H2626" s="18">
        <v>44902</v>
      </c>
      <c r="I2626" s="98">
        <v>44916</v>
      </c>
      <c r="J2626" s="89">
        <v>1</v>
      </c>
      <c r="K2626" s="98">
        <v>45042</v>
      </c>
      <c r="L2626" s="129">
        <v>1</v>
      </c>
      <c r="M2626" s="59"/>
      <c r="N2626" s="59"/>
      <c r="O2626" s="33"/>
    </row>
    <row r="2627" spans="1:15">
      <c r="A2627" s="92">
        <v>1</v>
      </c>
      <c r="B2627" s="128" t="s">
        <v>8266</v>
      </c>
      <c r="C2627" s="17" t="s">
        <v>8267</v>
      </c>
      <c r="D2627" s="17">
        <v>5154</v>
      </c>
      <c r="E2627" s="17" t="s">
        <v>1693</v>
      </c>
      <c r="F2627" s="17" t="s">
        <v>8268</v>
      </c>
      <c r="G2627" s="49"/>
      <c r="H2627" s="18">
        <v>44903</v>
      </c>
      <c r="I2627" s="98">
        <v>44953</v>
      </c>
      <c r="J2627" s="89">
        <v>1</v>
      </c>
      <c r="K2627" s="98"/>
      <c r="L2627" s="129"/>
      <c r="M2627" s="59"/>
      <c r="N2627" s="59"/>
      <c r="O2627" s="33"/>
    </row>
    <row r="2628" spans="1:15">
      <c r="A2628" s="92">
        <v>1</v>
      </c>
      <c r="B2628" s="42" t="s">
        <v>8269</v>
      </c>
      <c r="C2628" s="39" t="s">
        <v>8270</v>
      </c>
      <c r="D2628" s="39">
        <v>1645</v>
      </c>
      <c r="E2628" s="39" t="s">
        <v>585</v>
      </c>
      <c r="F2628" s="39" t="s">
        <v>8271</v>
      </c>
      <c r="G2628" s="49"/>
      <c r="H2628" s="18">
        <v>44903</v>
      </c>
      <c r="I2628" s="98">
        <v>44931</v>
      </c>
      <c r="J2628" s="89">
        <v>1</v>
      </c>
      <c r="K2628" s="98">
        <v>45127</v>
      </c>
      <c r="L2628" s="129">
        <v>1</v>
      </c>
      <c r="M2628" s="59"/>
      <c r="N2628" s="59"/>
      <c r="O2628" s="33"/>
    </row>
    <row r="2629" spans="1:15">
      <c r="A2629" s="92">
        <v>1</v>
      </c>
      <c r="B2629" s="128" t="s">
        <v>8278</v>
      </c>
      <c r="C2629" s="17" t="s">
        <v>8279</v>
      </c>
      <c r="D2629" s="17">
        <v>1166</v>
      </c>
      <c r="E2629" s="17" t="s">
        <v>649</v>
      </c>
      <c r="F2629" s="17" t="s">
        <v>7041</v>
      </c>
      <c r="G2629" s="49">
        <v>1</v>
      </c>
      <c r="H2629" s="18">
        <v>44904</v>
      </c>
      <c r="I2629" s="98">
        <v>44931</v>
      </c>
      <c r="J2629" s="89">
        <v>1</v>
      </c>
      <c r="K2629" s="98"/>
      <c r="L2629" s="129"/>
      <c r="M2629" s="59"/>
      <c r="N2629" s="59"/>
      <c r="O2629" s="33"/>
    </row>
    <row r="2630" spans="1:15">
      <c r="A2630" s="92">
        <v>1</v>
      </c>
      <c r="B2630" s="42" t="s">
        <v>8272</v>
      </c>
      <c r="C2630" s="39" t="s">
        <v>8273</v>
      </c>
      <c r="D2630" s="39">
        <v>6210</v>
      </c>
      <c r="E2630" s="39" t="s">
        <v>1543</v>
      </c>
      <c r="F2630" s="39" t="s">
        <v>8274</v>
      </c>
      <c r="G2630" s="49"/>
      <c r="H2630" s="18">
        <v>44904</v>
      </c>
      <c r="I2630" s="98">
        <v>45469</v>
      </c>
      <c r="J2630" s="89">
        <v>1</v>
      </c>
      <c r="K2630" s="98">
        <v>45793</v>
      </c>
      <c r="L2630" s="129">
        <v>1</v>
      </c>
      <c r="M2630" s="59"/>
      <c r="N2630" s="59"/>
      <c r="O2630" s="33"/>
    </row>
    <row r="2631" spans="1:15">
      <c r="A2631" s="92">
        <v>1</v>
      </c>
      <c r="B2631" s="42" t="s">
        <v>8275</v>
      </c>
      <c r="C2631" s="39" t="s">
        <v>8276</v>
      </c>
      <c r="D2631" s="39">
        <v>5687</v>
      </c>
      <c r="E2631" s="39" t="s">
        <v>457</v>
      </c>
      <c r="F2631" s="39" t="s">
        <v>8277</v>
      </c>
      <c r="G2631" s="49"/>
      <c r="H2631" s="18">
        <v>44904</v>
      </c>
      <c r="I2631" s="98">
        <v>44931</v>
      </c>
      <c r="J2631" s="89">
        <v>1</v>
      </c>
      <c r="K2631" s="98">
        <v>45511</v>
      </c>
      <c r="L2631" s="129">
        <v>1</v>
      </c>
      <c r="M2631" s="59"/>
      <c r="N2631" s="59"/>
      <c r="O2631" s="33"/>
    </row>
    <row r="2632" spans="1:15">
      <c r="A2632" s="93">
        <v>1</v>
      </c>
      <c r="B2632" s="42" t="s">
        <v>8280</v>
      </c>
      <c r="C2632" s="39" t="s">
        <v>8281</v>
      </c>
      <c r="D2632" s="39">
        <v>1690</v>
      </c>
      <c r="E2632" s="39" t="s">
        <v>8282</v>
      </c>
      <c r="F2632" s="39" t="s">
        <v>8283</v>
      </c>
      <c r="G2632" s="49">
        <v>1</v>
      </c>
      <c r="H2632" s="18">
        <v>44904</v>
      </c>
      <c r="I2632" s="98">
        <v>45197</v>
      </c>
      <c r="J2632" s="89">
        <v>1</v>
      </c>
      <c r="K2632" s="98">
        <v>45352</v>
      </c>
      <c r="L2632" s="129">
        <v>1</v>
      </c>
      <c r="M2632" s="59"/>
      <c r="N2632" s="59"/>
      <c r="O2632" s="33"/>
    </row>
    <row r="2633" spans="1:15">
      <c r="A2633" s="92">
        <v>1</v>
      </c>
      <c r="B2633" s="42" t="s">
        <v>8284</v>
      </c>
      <c r="C2633" s="39" t="s">
        <v>8285</v>
      </c>
      <c r="D2633" s="39">
        <v>5568</v>
      </c>
      <c r="E2633" s="39" t="s">
        <v>1005</v>
      </c>
      <c r="F2633" s="39" t="s">
        <v>8286</v>
      </c>
      <c r="G2633" s="49"/>
      <c r="H2633" s="18">
        <v>44904</v>
      </c>
      <c r="I2633" s="98">
        <v>44931</v>
      </c>
      <c r="J2633" s="89">
        <v>1</v>
      </c>
      <c r="K2633" s="98">
        <v>45228</v>
      </c>
      <c r="L2633" s="129">
        <v>1</v>
      </c>
      <c r="M2633" s="59"/>
      <c r="N2633" s="59"/>
      <c r="O2633" s="33"/>
    </row>
    <row r="2634" spans="1:15">
      <c r="A2634" s="92">
        <v>1</v>
      </c>
      <c r="B2634" s="42" t="s">
        <v>8287</v>
      </c>
      <c r="C2634" s="39" t="s">
        <v>8288</v>
      </c>
      <c r="D2634" s="39">
        <v>1778</v>
      </c>
      <c r="E2634" s="39" t="s">
        <v>607</v>
      </c>
      <c r="F2634" s="39" t="s">
        <v>8289</v>
      </c>
      <c r="G2634" s="49"/>
      <c r="H2634" s="18">
        <v>44907</v>
      </c>
      <c r="I2634" s="98">
        <v>45001</v>
      </c>
      <c r="J2634" s="89">
        <v>1</v>
      </c>
      <c r="K2634" s="98">
        <v>45447</v>
      </c>
      <c r="L2634" s="129">
        <v>1</v>
      </c>
      <c r="M2634" s="59"/>
      <c r="N2634" s="59"/>
      <c r="O2634" s="33"/>
    </row>
    <row r="2635" spans="1:15">
      <c r="A2635" s="92">
        <v>1</v>
      </c>
      <c r="B2635" s="42" t="s">
        <v>8290</v>
      </c>
      <c r="C2635" s="39" t="s">
        <v>8291</v>
      </c>
      <c r="D2635" s="39">
        <v>5214</v>
      </c>
      <c r="E2635" s="39" t="s">
        <v>619</v>
      </c>
      <c r="F2635" s="39" t="s">
        <v>8292</v>
      </c>
      <c r="G2635" s="49">
        <v>1</v>
      </c>
      <c r="H2635" s="18">
        <v>44907</v>
      </c>
      <c r="I2635" s="98">
        <v>44924</v>
      </c>
      <c r="J2635" s="89">
        <v>1</v>
      </c>
      <c r="K2635" s="98">
        <v>45100</v>
      </c>
      <c r="L2635" s="129">
        <v>1</v>
      </c>
      <c r="M2635" s="59"/>
      <c r="N2635" s="59"/>
      <c r="O2635" s="33"/>
    </row>
    <row r="2636" spans="1:15">
      <c r="A2636" s="92">
        <v>1</v>
      </c>
      <c r="B2636" s="42" t="s">
        <v>8293</v>
      </c>
      <c r="C2636" s="39" t="s">
        <v>8148</v>
      </c>
      <c r="D2636" s="39">
        <v>6248</v>
      </c>
      <c r="E2636" s="39" t="s">
        <v>649</v>
      </c>
      <c r="F2636" s="39" t="s">
        <v>8294</v>
      </c>
      <c r="G2636" s="49"/>
      <c r="H2636" s="18">
        <v>44907</v>
      </c>
      <c r="I2636" s="98">
        <v>45231</v>
      </c>
      <c r="J2636" s="89">
        <v>1</v>
      </c>
      <c r="K2636" s="98">
        <v>45582</v>
      </c>
      <c r="L2636" s="129">
        <v>1</v>
      </c>
      <c r="M2636" s="59"/>
      <c r="N2636" s="59"/>
      <c r="O2636" s="33"/>
    </row>
    <row r="2637" spans="1:15">
      <c r="A2637" s="92">
        <v>1</v>
      </c>
      <c r="B2637" s="42" t="s">
        <v>8295</v>
      </c>
      <c r="C2637" s="39" t="s">
        <v>8296</v>
      </c>
      <c r="D2637" s="39">
        <v>278</v>
      </c>
      <c r="E2637" s="39" t="s">
        <v>1219</v>
      </c>
      <c r="F2637" s="39" t="s">
        <v>8297</v>
      </c>
      <c r="G2637" s="49"/>
      <c r="H2637" s="18">
        <v>44908</v>
      </c>
      <c r="I2637" s="98">
        <v>45037</v>
      </c>
      <c r="J2637" s="89">
        <v>1</v>
      </c>
      <c r="K2637" s="98">
        <v>45228</v>
      </c>
      <c r="L2637" s="129">
        <v>1</v>
      </c>
      <c r="M2637" s="59"/>
      <c r="N2637" s="59"/>
      <c r="O2637" s="33"/>
    </row>
    <row r="2638" spans="1:15">
      <c r="A2638" s="93">
        <v>1</v>
      </c>
      <c r="B2638" s="42" t="s">
        <v>8298</v>
      </c>
      <c r="C2638" s="39" t="s">
        <v>8299</v>
      </c>
      <c r="D2638" s="39">
        <v>5550</v>
      </c>
      <c r="E2638" s="39" t="s">
        <v>5815</v>
      </c>
      <c r="F2638" s="39" t="s">
        <v>8300</v>
      </c>
      <c r="G2638" s="49">
        <v>1</v>
      </c>
      <c r="H2638" s="18">
        <v>44908</v>
      </c>
      <c r="I2638" s="98">
        <v>44929</v>
      </c>
      <c r="J2638" s="89">
        <v>1</v>
      </c>
      <c r="K2638" s="98">
        <v>45344</v>
      </c>
      <c r="L2638" s="129">
        <v>1</v>
      </c>
      <c r="M2638" s="59"/>
      <c r="N2638" s="59"/>
      <c r="O2638" s="33"/>
    </row>
    <row r="2639" spans="1:15">
      <c r="A2639" s="92">
        <v>1</v>
      </c>
      <c r="B2639" s="42" t="s">
        <v>8301</v>
      </c>
      <c r="C2639" s="39" t="s">
        <v>8302</v>
      </c>
      <c r="D2639" s="39">
        <v>155</v>
      </c>
      <c r="E2639" s="39" t="s">
        <v>6421</v>
      </c>
      <c r="F2639" s="39" t="s">
        <v>8303</v>
      </c>
      <c r="G2639" s="49"/>
      <c r="H2639" s="18">
        <v>44908</v>
      </c>
      <c r="I2639" s="98">
        <v>44917</v>
      </c>
      <c r="J2639" s="89">
        <v>1</v>
      </c>
      <c r="K2639" s="98">
        <v>45497</v>
      </c>
      <c r="L2639" s="129">
        <v>1</v>
      </c>
      <c r="M2639" s="59"/>
      <c r="N2639" s="59"/>
      <c r="O2639" s="33"/>
    </row>
    <row r="2640" spans="1:15">
      <c r="A2640" s="92">
        <v>1</v>
      </c>
      <c r="B2640" s="42" t="s">
        <v>8304</v>
      </c>
      <c r="C2640" s="39" t="s">
        <v>8305</v>
      </c>
      <c r="D2640" s="39">
        <v>6455</v>
      </c>
      <c r="E2640" s="39" t="s">
        <v>457</v>
      </c>
      <c r="F2640" s="39" t="s">
        <v>8306</v>
      </c>
      <c r="G2640" s="49"/>
      <c r="H2640" s="18">
        <v>44908</v>
      </c>
      <c r="I2640" s="98">
        <v>45006</v>
      </c>
      <c r="J2640" s="89">
        <v>1</v>
      </c>
      <c r="K2640" s="98">
        <v>45778</v>
      </c>
      <c r="L2640" s="129">
        <v>1</v>
      </c>
      <c r="M2640" s="59"/>
      <c r="N2640" s="59">
        <v>1</v>
      </c>
      <c r="O2640" s="33"/>
    </row>
    <row r="2641" spans="1:15">
      <c r="A2641" s="92">
        <v>1</v>
      </c>
      <c r="B2641" s="42" t="s">
        <v>8307</v>
      </c>
      <c r="C2641" s="39" t="s">
        <v>8305</v>
      </c>
      <c r="D2641" s="39">
        <v>6457</v>
      </c>
      <c r="E2641" s="39" t="s">
        <v>457</v>
      </c>
      <c r="F2641" s="39" t="s">
        <v>8308</v>
      </c>
      <c r="G2641" s="49"/>
      <c r="H2641" s="18">
        <v>44908</v>
      </c>
      <c r="I2641" s="98">
        <v>45006</v>
      </c>
      <c r="J2641" s="89">
        <v>1</v>
      </c>
      <c r="K2641" s="98">
        <v>45778</v>
      </c>
      <c r="L2641" s="129">
        <v>1</v>
      </c>
      <c r="M2641" s="59"/>
      <c r="N2641" s="59">
        <v>1</v>
      </c>
      <c r="O2641" s="33"/>
    </row>
    <row r="2642" spans="1:15">
      <c r="A2642" s="92">
        <v>1</v>
      </c>
      <c r="B2642" s="128" t="s">
        <v>8309</v>
      </c>
      <c r="C2642" s="17" t="s">
        <v>8310</v>
      </c>
      <c r="D2642" s="17">
        <v>5983</v>
      </c>
      <c r="E2642" s="17" t="s">
        <v>517</v>
      </c>
      <c r="F2642" s="17" t="s">
        <v>8311</v>
      </c>
      <c r="G2642" s="49"/>
      <c r="H2642" s="18">
        <v>44909</v>
      </c>
      <c r="I2642" s="98">
        <v>45005</v>
      </c>
      <c r="J2642" s="89">
        <v>1</v>
      </c>
      <c r="K2642" s="98"/>
      <c r="L2642" s="129"/>
      <c r="M2642" s="59"/>
      <c r="N2642" s="59"/>
      <c r="O2642" s="33"/>
    </row>
    <row r="2643" spans="1:15">
      <c r="A2643" s="92">
        <v>1</v>
      </c>
      <c r="B2643" s="42" t="s">
        <v>8312</v>
      </c>
      <c r="C2643" s="39" t="s">
        <v>8313</v>
      </c>
      <c r="D2643" s="39">
        <v>962</v>
      </c>
      <c r="E2643" s="39" t="s">
        <v>1874</v>
      </c>
      <c r="F2643" s="39" t="s">
        <v>6546</v>
      </c>
      <c r="G2643" s="49"/>
      <c r="H2643" s="57">
        <v>44909</v>
      </c>
      <c r="I2643" s="108">
        <v>44571</v>
      </c>
      <c r="J2643" s="89">
        <v>1</v>
      </c>
      <c r="K2643" s="109">
        <v>45119</v>
      </c>
      <c r="L2643" s="129">
        <v>1</v>
      </c>
      <c r="M2643" s="59"/>
      <c r="N2643" s="59"/>
      <c r="O2643" s="33"/>
    </row>
    <row r="2644" spans="1:15">
      <c r="A2644" s="93">
        <v>1</v>
      </c>
      <c r="B2644" s="42" t="s">
        <v>8314</v>
      </c>
      <c r="C2644" s="39" t="s">
        <v>8315</v>
      </c>
      <c r="D2644" s="39">
        <v>1028</v>
      </c>
      <c r="E2644" s="39" t="s">
        <v>975</v>
      </c>
      <c r="F2644" s="39" t="s">
        <v>7041</v>
      </c>
      <c r="G2644" s="49">
        <v>1</v>
      </c>
      <c r="H2644" s="18">
        <v>44909</v>
      </c>
      <c r="I2644" s="98">
        <v>44931</v>
      </c>
      <c r="J2644" s="89">
        <v>1</v>
      </c>
      <c r="K2644" s="98">
        <v>45223</v>
      </c>
      <c r="L2644" s="129">
        <v>1</v>
      </c>
      <c r="M2644" s="59"/>
      <c r="N2644" s="59"/>
      <c r="O2644" s="33"/>
    </row>
    <row r="2645" spans="1:15">
      <c r="A2645" s="92">
        <v>1</v>
      </c>
      <c r="B2645" s="96" t="s">
        <v>8316</v>
      </c>
      <c r="C2645" s="38" t="s">
        <v>8317</v>
      </c>
      <c r="D2645" s="38">
        <v>1834</v>
      </c>
      <c r="E2645" s="38" t="s">
        <v>1078</v>
      </c>
      <c r="F2645" s="38" t="s">
        <v>8318</v>
      </c>
      <c r="G2645" s="49"/>
      <c r="H2645" s="18">
        <v>44909</v>
      </c>
      <c r="I2645" s="98" t="s">
        <v>2065</v>
      </c>
      <c r="J2645" s="89"/>
      <c r="K2645" s="98" t="s">
        <v>79</v>
      </c>
      <c r="L2645" s="129"/>
      <c r="M2645" s="59">
        <v>1</v>
      </c>
      <c r="N2645" s="59"/>
      <c r="O2645" s="33"/>
    </row>
    <row r="2646" spans="1:15">
      <c r="A2646" s="92">
        <v>1</v>
      </c>
      <c r="B2646" s="128" t="s">
        <v>8323</v>
      </c>
      <c r="C2646" s="17" t="s">
        <v>8324</v>
      </c>
      <c r="D2646" s="17">
        <v>263</v>
      </c>
      <c r="E2646" s="17" t="s">
        <v>1764</v>
      </c>
      <c r="F2646" s="17" t="s">
        <v>8325</v>
      </c>
      <c r="G2646" s="49"/>
      <c r="H2646" s="18">
        <v>44910</v>
      </c>
      <c r="I2646" s="98">
        <v>46071</v>
      </c>
      <c r="J2646" s="89">
        <v>1</v>
      </c>
      <c r="K2646" s="98" t="str">
        <f ca="1">IF(L2646&lt;&gt;"", IF(K2646&lt;&gt;"",K2646,NOW()),"")</f>
        <v/>
      </c>
      <c r="L2646" s="129"/>
      <c r="M2646" s="59">
        <v>1</v>
      </c>
      <c r="N2646" s="59"/>
      <c r="O2646" s="33"/>
    </row>
    <row r="2647" spans="1:15">
      <c r="A2647" s="92">
        <v>1</v>
      </c>
      <c r="B2647" s="42" t="s">
        <v>8319</v>
      </c>
      <c r="C2647" s="39" t="s">
        <v>8320</v>
      </c>
      <c r="D2647" s="39">
        <v>1428</v>
      </c>
      <c r="E2647" s="39" t="s">
        <v>8321</v>
      </c>
      <c r="F2647" s="39" t="s">
        <v>8322</v>
      </c>
      <c r="G2647" s="49"/>
      <c r="H2647" s="18">
        <v>44910</v>
      </c>
      <c r="I2647" s="98">
        <v>44971</v>
      </c>
      <c r="J2647" s="89">
        <v>1</v>
      </c>
      <c r="K2647" s="98">
        <v>45379</v>
      </c>
      <c r="L2647" s="129">
        <v>1</v>
      </c>
      <c r="M2647" s="59"/>
      <c r="N2647" s="59"/>
      <c r="O2647" s="33"/>
    </row>
    <row r="2648" spans="1:15">
      <c r="A2648" s="92">
        <v>1</v>
      </c>
      <c r="B2648" s="42" t="s">
        <v>8326</v>
      </c>
      <c r="C2648" s="39" t="s">
        <v>8327</v>
      </c>
      <c r="D2648" s="39">
        <v>6012</v>
      </c>
      <c r="E2648" s="39" t="s">
        <v>1878</v>
      </c>
      <c r="F2648" s="39" t="s">
        <v>8328</v>
      </c>
      <c r="G2648" s="49"/>
      <c r="H2648" s="18">
        <v>44910</v>
      </c>
      <c r="I2648" s="98">
        <v>45022</v>
      </c>
      <c r="J2648" s="89">
        <v>1</v>
      </c>
      <c r="K2648" s="98">
        <v>45119</v>
      </c>
      <c r="L2648" s="129">
        <v>1</v>
      </c>
      <c r="M2648" s="59"/>
      <c r="N2648" s="59"/>
      <c r="O2648" s="33"/>
    </row>
    <row r="2649" spans="1:15">
      <c r="A2649" s="92">
        <v>1</v>
      </c>
      <c r="B2649" s="42" t="s">
        <v>8329</v>
      </c>
      <c r="C2649" s="39" t="s">
        <v>8330</v>
      </c>
      <c r="D2649" s="39">
        <v>5936</v>
      </c>
      <c r="E2649" s="39" t="s">
        <v>1280</v>
      </c>
      <c r="F2649" s="39" t="s">
        <v>8331</v>
      </c>
      <c r="G2649" s="49"/>
      <c r="H2649" s="18">
        <v>44910</v>
      </c>
      <c r="I2649" s="98">
        <v>45043</v>
      </c>
      <c r="J2649" s="89">
        <v>1</v>
      </c>
      <c r="K2649" s="98">
        <v>45211</v>
      </c>
      <c r="L2649" s="129">
        <v>1</v>
      </c>
      <c r="M2649" s="59"/>
      <c r="N2649" s="59"/>
      <c r="O2649" s="33"/>
    </row>
    <row r="2650" spans="1:15">
      <c r="A2650" s="93">
        <v>1</v>
      </c>
      <c r="B2650" s="42" t="s">
        <v>8332</v>
      </c>
      <c r="C2650" s="39" t="s">
        <v>8333</v>
      </c>
      <c r="D2650" s="39">
        <v>6044</v>
      </c>
      <c r="E2650" s="39" t="s">
        <v>486</v>
      </c>
      <c r="F2650" s="39" t="s">
        <v>8334</v>
      </c>
      <c r="G2650" s="49"/>
      <c r="H2650" s="57">
        <v>44910</v>
      </c>
      <c r="I2650" s="108">
        <v>44945</v>
      </c>
      <c r="J2650" s="89">
        <v>1</v>
      </c>
      <c r="K2650" s="109">
        <v>45086</v>
      </c>
      <c r="L2650" s="129">
        <v>1</v>
      </c>
      <c r="M2650" s="59"/>
      <c r="N2650" s="59"/>
      <c r="O2650" s="33"/>
    </row>
    <row r="2651" spans="1:15">
      <c r="A2651" s="92">
        <v>1</v>
      </c>
      <c r="B2651" s="42" t="s">
        <v>8335</v>
      </c>
      <c r="C2651" s="39" t="s">
        <v>6850</v>
      </c>
      <c r="D2651" s="39">
        <v>181</v>
      </c>
      <c r="E2651" s="39" t="s">
        <v>1082</v>
      </c>
      <c r="F2651" s="39" t="s">
        <v>8336</v>
      </c>
      <c r="G2651" s="49"/>
      <c r="H2651" s="18">
        <v>44911</v>
      </c>
      <c r="I2651" s="98">
        <v>44974</v>
      </c>
      <c r="J2651" s="89">
        <v>1</v>
      </c>
      <c r="K2651" s="98">
        <v>45702</v>
      </c>
      <c r="L2651" s="129">
        <v>1</v>
      </c>
      <c r="M2651" s="59"/>
      <c r="N2651" s="59"/>
      <c r="O2651" s="33"/>
    </row>
    <row r="2652" spans="1:15">
      <c r="A2652" s="92">
        <v>1</v>
      </c>
      <c r="B2652" s="42" t="s">
        <v>8337</v>
      </c>
      <c r="C2652" s="39" t="s">
        <v>8338</v>
      </c>
      <c r="D2652" s="39">
        <v>5580</v>
      </c>
      <c r="E2652" s="39" t="s">
        <v>1005</v>
      </c>
      <c r="F2652" s="39" t="s">
        <v>8339</v>
      </c>
      <c r="G2652" s="49"/>
      <c r="H2652" s="18">
        <v>44911</v>
      </c>
      <c r="I2652" s="98">
        <v>44959</v>
      </c>
      <c r="J2652" s="89">
        <v>1</v>
      </c>
      <c r="K2652" s="98">
        <v>45187</v>
      </c>
      <c r="L2652" s="129">
        <v>1</v>
      </c>
      <c r="M2652" s="59"/>
      <c r="N2652" s="59"/>
      <c r="O2652" s="33"/>
    </row>
    <row r="2653" spans="1:15">
      <c r="A2653" s="92">
        <v>1</v>
      </c>
      <c r="B2653" s="42" t="s">
        <v>8340</v>
      </c>
      <c r="C2653" s="39" t="s">
        <v>8341</v>
      </c>
      <c r="D2653" s="39">
        <v>736</v>
      </c>
      <c r="E2653" s="39" t="s">
        <v>8342</v>
      </c>
      <c r="F2653" s="39" t="s">
        <v>8343</v>
      </c>
      <c r="G2653" s="49"/>
      <c r="H2653" s="18">
        <v>44911</v>
      </c>
      <c r="I2653" s="98">
        <v>45034</v>
      </c>
      <c r="J2653" s="89">
        <v>1</v>
      </c>
      <c r="K2653" s="98">
        <v>45936</v>
      </c>
      <c r="L2653" s="129">
        <v>1</v>
      </c>
      <c r="M2653" s="59"/>
      <c r="N2653" s="59">
        <v>1</v>
      </c>
      <c r="O2653" s="33"/>
    </row>
    <row r="2654" spans="1:15">
      <c r="A2654" s="92">
        <v>1</v>
      </c>
      <c r="B2654" s="42" t="s">
        <v>8344</v>
      </c>
      <c r="C2654" s="39" t="s">
        <v>8345</v>
      </c>
      <c r="D2654" s="39">
        <v>5587</v>
      </c>
      <c r="E2654" s="39" t="s">
        <v>2997</v>
      </c>
      <c r="F2654" s="39" t="s">
        <v>8346</v>
      </c>
      <c r="G2654" s="49"/>
      <c r="H2654" s="18">
        <v>44911</v>
      </c>
      <c r="I2654" s="98">
        <v>44995</v>
      </c>
      <c r="J2654" s="89">
        <v>1</v>
      </c>
      <c r="K2654" s="98">
        <v>45362</v>
      </c>
      <c r="L2654" s="129">
        <v>1</v>
      </c>
      <c r="M2654" s="59"/>
      <c r="N2654" s="59"/>
      <c r="O2654" s="33"/>
    </row>
    <row r="2655" spans="1:15">
      <c r="A2655" s="92">
        <v>1</v>
      </c>
      <c r="B2655" s="42" t="s">
        <v>8347</v>
      </c>
      <c r="C2655" s="39" t="s">
        <v>8348</v>
      </c>
      <c r="D2655" s="39">
        <v>1531</v>
      </c>
      <c r="E2655" s="39" t="s">
        <v>6688</v>
      </c>
      <c r="F2655" s="39" t="s">
        <v>8349</v>
      </c>
      <c r="G2655" s="49"/>
      <c r="H2655" s="18">
        <v>44911</v>
      </c>
      <c r="I2655" s="98">
        <v>44971</v>
      </c>
      <c r="J2655" s="89">
        <v>1</v>
      </c>
      <c r="K2655" s="98">
        <v>45282</v>
      </c>
      <c r="L2655" s="129">
        <v>1</v>
      </c>
      <c r="M2655" s="59"/>
      <c r="N2655" s="59"/>
      <c r="O2655" s="33"/>
    </row>
    <row r="2656" spans="1:15">
      <c r="A2656" s="93">
        <v>1</v>
      </c>
      <c r="B2656" s="42" t="s">
        <v>8350</v>
      </c>
      <c r="C2656" s="39" t="s">
        <v>8351</v>
      </c>
      <c r="D2656" s="39">
        <v>1432</v>
      </c>
      <c r="E2656" s="39" t="s">
        <v>7681</v>
      </c>
      <c r="F2656" s="39" t="s">
        <v>6546</v>
      </c>
      <c r="G2656" s="49"/>
      <c r="H2656" s="18">
        <v>44911</v>
      </c>
      <c r="I2656" s="98">
        <v>45071</v>
      </c>
      <c r="J2656" s="89">
        <v>1</v>
      </c>
      <c r="K2656" s="98">
        <v>45197</v>
      </c>
      <c r="L2656" s="129">
        <v>1</v>
      </c>
      <c r="M2656" s="59"/>
      <c r="N2656" s="59"/>
      <c r="O2656" s="33"/>
    </row>
    <row r="2657" spans="1:15">
      <c r="A2657" s="92">
        <v>1</v>
      </c>
      <c r="B2657" s="42" t="s">
        <v>8355</v>
      </c>
      <c r="C2657" s="39" t="s">
        <v>8356</v>
      </c>
      <c r="D2657" s="39">
        <v>6098</v>
      </c>
      <c r="E2657" s="39" t="s">
        <v>2732</v>
      </c>
      <c r="F2657" s="39" t="s">
        <v>7399</v>
      </c>
      <c r="G2657" s="49"/>
      <c r="H2657" s="18">
        <v>44911</v>
      </c>
      <c r="I2657" s="98">
        <v>45085</v>
      </c>
      <c r="J2657" s="89">
        <v>1</v>
      </c>
      <c r="K2657" s="98">
        <v>45191</v>
      </c>
      <c r="L2657" s="129">
        <v>1</v>
      </c>
      <c r="M2657" s="59"/>
      <c r="N2657" s="59"/>
      <c r="O2657" s="33"/>
    </row>
    <row r="2658" spans="1:15">
      <c r="A2658" s="92">
        <v>1</v>
      </c>
      <c r="B2658" s="42" t="s">
        <v>8357</v>
      </c>
      <c r="C2658" s="39" t="s">
        <v>8358</v>
      </c>
      <c r="D2658" s="39">
        <v>1611</v>
      </c>
      <c r="E2658" s="39" t="s">
        <v>8359</v>
      </c>
      <c r="F2658" s="39" t="s">
        <v>8360</v>
      </c>
      <c r="G2658" s="49"/>
      <c r="H2658" s="18">
        <v>44911</v>
      </c>
      <c r="I2658" s="98">
        <v>44966</v>
      </c>
      <c r="J2658" s="89">
        <v>1</v>
      </c>
      <c r="K2658" s="98">
        <v>45208</v>
      </c>
      <c r="L2658" s="129">
        <v>1</v>
      </c>
      <c r="M2658" s="59"/>
      <c r="N2658" s="59"/>
      <c r="O2658" s="33"/>
    </row>
    <row r="2659" spans="1:15">
      <c r="A2659" s="92">
        <v>1</v>
      </c>
      <c r="B2659" s="42" t="s">
        <v>8361</v>
      </c>
      <c r="C2659" s="39" t="s">
        <v>8362</v>
      </c>
      <c r="D2659" s="39">
        <v>5199</v>
      </c>
      <c r="E2659" s="39" t="s">
        <v>574</v>
      </c>
      <c r="F2659" s="39" t="s">
        <v>8363</v>
      </c>
      <c r="G2659" s="49"/>
      <c r="H2659" s="18">
        <v>44911</v>
      </c>
      <c r="I2659" s="98">
        <v>44939</v>
      </c>
      <c r="J2659" s="89">
        <v>1</v>
      </c>
      <c r="K2659" s="98">
        <v>45077</v>
      </c>
      <c r="L2659" s="129">
        <v>1</v>
      </c>
      <c r="M2659" s="59"/>
      <c r="N2659" s="59"/>
      <c r="O2659" s="33"/>
    </row>
    <row r="2660" spans="1:15">
      <c r="A2660" s="92">
        <v>1</v>
      </c>
      <c r="B2660" s="96" t="s">
        <v>8352</v>
      </c>
      <c r="C2660" s="38" t="s">
        <v>8353</v>
      </c>
      <c r="D2660" s="38">
        <v>741</v>
      </c>
      <c r="E2660" s="38" t="s">
        <v>2021</v>
      </c>
      <c r="F2660" s="38" t="s">
        <v>8354</v>
      </c>
      <c r="G2660" s="49"/>
      <c r="H2660" s="18">
        <v>44911</v>
      </c>
      <c r="I2660" s="98">
        <v>45000</v>
      </c>
      <c r="J2660" s="89">
        <v>1</v>
      </c>
      <c r="K2660" s="98"/>
      <c r="L2660" s="129"/>
      <c r="M2660" s="59"/>
      <c r="N2660" s="59">
        <v>1</v>
      </c>
      <c r="O2660" s="33"/>
    </row>
    <row r="2661" spans="1:15">
      <c r="A2661" s="92">
        <v>1</v>
      </c>
      <c r="B2661" s="42" t="s">
        <v>8364</v>
      </c>
      <c r="C2661" s="39" t="s">
        <v>8365</v>
      </c>
      <c r="D2661" s="39">
        <v>6234</v>
      </c>
      <c r="E2661" s="39" t="s">
        <v>1113</v>
      </c>
      <c r="F2661" s="39" t="s">
        <v>8366</v>
      </c>
      <c r="G2661" s="49"/>
      <c r="H2661" s="18">
        <v>44914</v>
      </c>
      <c r="I2661" s="98">
        <v>44945</v>
      </c>
      <c r="J2661" s="89">
        <v>1</v>
      </c>
      <c r="K2661" s="98">
        <v>45230</v>
      </c>
      <c r="L2661" s="129">
        <v>1</v>
      </c>
      <c r="M2661" s="59"/>
      <c r="N2661" s="59"/>
      <c r="O2661" s="33"/>
    </row>
    <row r="2662" spans="1:15">
      <c r="A2662" s="93">
        <v>1</v>
      </c>
      <c r="B2662" s="42" t="s">
        <v>8367</v>
      </c>
      <c r="C2662" s="39" t="s">
        <v>8368</v>
      </c>
      <c r="D2662" s="39">
        <v>5891</v>
      </c>
      <c r="E2662" s="39" t="s">
        <v>1331</v>
      </c>
      <c r="F2662" s="39" t="s">
        <v>8369</v>
      </c>
      <c r="G2662" s="49"/>
      <c r="H2662" s="18">
        <v>44914</v>
      </c>
      <c r="I2662" s="98">
        <v>44949</v>
      </c>
      <c r="J2662" s="89">
        <v>1</v>
      </c>
      <c r="K2662" s="98">
        <v>45818</v>
      </c>
      <c r="L2662" s="129">
        <v>1</v>
      </c>
      <c r="M2662" s="59"/>
      <c r="N2662" s="59"/>
      <c r="O2662" s="33"/>
    </row>
    <row r="2663" spans="1:15">
      <c r="A2663" s="92">
        <v>1</v>
      </c>
      <c r="B2663" s="96" t="s">
        <v>8370</v>
      </c>
      <c r="C2663" s="38" t="s">
        <v>8371</v>
      </c>
      <c r="D2663" s="38">
        <v>1725</v>
      </c>
      <c r="E2663" s="38" t="s">
        <v>7035</v>
      </c>
      <c r="F2663" s="38" t="s">
        <v>8372</v>
      </c>
      <c r="G2663" s="49"/>
      <c r="H2663" s="18">
        <v>44914</v>
      </c>
      <c r="I2663" s="98" t="str">
        <f ca="1">IF(J2663&lt;&gt;"",IF(I2663&lt;&gt;"",I2663,NOW()),"")</f>
        <v/>
      </c>
      <c r="J2663" s="89"/>
      <c r="K2663" s="98" t="str">
        <f ca="1">IF(L2663&lt;&gt;"", IF(K2663&lt;&gt;"",K2663,NOW()),"")</f>
        <v/>
      </c>
      <c r="L2663" s="129"/>
      <c r="M2663" s="59">
        <v>1</v>
      </c>
      <c r="N2663" s="59"/>
      <c r="O2663" s="33"/>
    </row>
    <row r="2664" spans="1:15">
      <c r="A2664" s="92">
        <v>1</v>
      </c>
      <c r="B2664" s="96" t="s">
        <v>8373</v>
      </c>
      <c r="C2664" s="38" t="s">
        <v>8374</v>
      </c>
      <c r="D2664" s="38">
        <v>5499</v>
      </c>
      <c r="E2664" s="38" t="s">
        <v>1005</v>
      </c>
      <c r="F2664" s="38" t="s">
        <v>8375</v>
      </c>
      <c r="G2664" s="49"/>
      <c r="H2664" s="18">
        <v>44914</v>
      </c>
      <c r="I2664" s="98" t="str">
        <f ca="1">IF(J2664&lt;&gt;"",IF(I2664&lt;&gt;"",I2664,NOW()),"")</f>
        <v/>
      </c>
      <c r="J2664" s="89"/>
      <c r="K2664" s="98" t="str">
        <f ca="1">IF(L2664&lt;&gt;"", IF(K2664&lt;&gt;"",K2664,NOW()),"")</f>
        <v/>
      </c>
      <c r="L2664" s="129"/>
      <c r="M2664" s="59">
        <v>1</v>
      </c>
      <c r="N2664" s="59"/>
      <c r="O2664" s="33"/>
    </row>
    <row r="2665" spans="1:15">
      <c r="A2665" s="92">
        <v>1</v>
      </c>
      <c r="B2665" s="42" t="s">
        <v>8379</v>
      </c>
      <c r="C2665" s="39" t="s">
        <v>8380</v>
      </c>
      <c r="D2665" s="39">
        <v>1583</v>
      </c>
      <c r="E2665" s="39" t="s">
        <v>1249</v>
      </c>
      <c r="F2665" s="39" t="s">
        <v>8381</v>
      </c>
      <c r="G2665" s="49"/>
      <c r="H2665" s="18">
        <v>44915</v>
      </c>
      <c r="I2665" s="98">
        <v>45870</v>
      </c>
      <c r="J2665" s="89">
        <v>1</v>
      </c>
      <c r="K2665" s="98">
        <v>46084</v>
      </c>
      <c r="L2665" s="129">
        <v>1</v>
      </c>
      <c r="M2665" s="59"/>
      <c r="N2665" s="59"/>
      <c r="O2665" s="33"/>
    </row>
    <row r="2666" spans="1:15">
      <c r="A2666" s="92">
        <v>1</v>
      </c>
      <c r="B2666" s="42" t="s">
        <v>8382</v>
      </c>
      <c r="C2666" s="39" t="s">
        <v>8383</v>
      </c>
      <c r="D2666" s="39">
        <v>1390</v>
      </c>
      <c r="E2666" s="39" t="s">
        <v>637</v>
      </c>
      <c r="F2666" s="39" t="s">
        <v>8384</v>
      </c>
      <c r="G2666" s="49"/>
      <c r="H2666" s="18">
        <v>44915</v>
      </c>
      <c r="I2666" s="98">
        <v>45083</v>
      </c>
      <c r="J2666" s="89">
        <v>1</v>
      </c>
      <c r="K2666" s="98">
        <v>45295</v>
      </c>
      <c r="L2666" s="129">
        <v>1</v>
      </c>
      <c r="M2666" s="59"/>
      <c r="N2666" s="59"/>
      <c r="O2666" s="33"/>
    </row>
    <row r="2667" spans="1:15">
      <c r="A2667" s="93">
        <v>1</v>
      </c>
      <c r="B2667" s="42" t="s">
        <v>8385</v>
      </c>
      <c r="C2667" s="39" t="s">
        <v>8386</v>
      </c>
      <c r="D2667" s="39">
        <v>6668</v>
      </c>
      <c r="E2667" s="39" t="s">
        <v>2838</v>
      </c>
      <c r="F2667" s="39" t="s">
        <v>8384</v>
      </c>
      <c r="G2667" s="49"/>
      <c r="H2667" s="18">
        <v>44915</v>
      </c>
      <c r="I2667" s="98">
        <v>45093</v>
      </c>
      <c r="J2667" s="89">
        <v>1</v>
      </c>
      <c r="K2667" s="98">
        <v>45383</v>
      </c>
      <c r="L2667" s="129">
        <v>1</v>
      </c>
      <c r="M2667" s="59"/>
      <c r="N2667" s="59"/>
      <c r="O2667" s="33"/>
    </row>
    <row r="2668" spans="1:15">
      <c r="A2668" s="92">
        <v>1</v>
      </c>
      <c r="B2668" s="42" t="s">
        <v>8387</v>
      </c>
      <c r="C2668" s="39" t="s">
        <v>8388</v>
      </c>
      <c r="D2668" s="39">
        <v>6225</v>
      </c>
      <c r="E2668" s="39" t="s">
        <v>8389</v>
      </c>
      <c r="F2668" s="39" t="s">
        <v>8390</v>
      </c>
      <c r="G2668" s="49"/>
      <c r="H2668" s="18">
        <v>44915</v>
      </c>
      <c r="I2668" s="98">
        <v>45406</v>
      </c>
      <c r="J2668" s="89">
        <v>1</v>
      </c>
      <c r="K2668" s="98">
        <v>45727</v>
      </c>
      <c r="L2668" s="129">
        <v>1</v>
      </c>
      <c r="M2668" s="59"/>
      <c r="N2668" s="59"/>
      <c r="O2668" s="33"/>
    </row>
    <row r="2669" spans="1:15">
      <c r="A2669" s="92">
        <v>1</v>
      </c>
      <c r="B2669" s="42" t="s">
        <v>8391</v>
      </c>
      <c r="C2669" s="39" t="s">
        <v>8392</v>
      </c>
      <c r="D2669" s="39">
        <v>1500</v>
      </c>
      <c r="E2669" s="39" t="s">
        <v>4464</v>
      </c>
      <c r="F2669" s="39" t="s">
        <v>8393</v>
      </c>
      <c r="G2669" s="49"/>
      <c r="H2669" s="18">
        <v>44915</v>
      </c>
      <c r="I2669" s="98">
        <v>44949</v>
      </c>
      <c r="J2669" s="89">
        <v>1</v>
      </c>
      <c r="K2669" s="98">
        <v>45239</v>
      </c>
      <c r="L2669" s="129">
        <v>1</v>
      </c>
      <c r="M2669" s="59"/>
      <c r="N2669" s="59"/>
      <c r="O2669" s="33"/>
    </row>
    <row r="2670" spans="1:15">
      <c r="A2670" s="92">
        <v>1</v>
      </c>
      <c r="B2670" s="96" t="s">
        <v>8376</v>
      </c>
      <c r="C2670" s="38" t="s">
        <v>8377</v>
      </c>
      <c r="D2670" s="38">
        <v>6399</v>
      </c>
      <c r="E2670" s="38" t="s">
        <v>498</v>
      </c>
      <c r="F2670" s="38" t="s">
        <v>8378</v>
      </c>
      <c r="G2670" s="49"/>
      <c r="H2670" s="18">
        <v>44915</v>
      </c>
      <c r="I2670" s="98" t="str">
        <f ca="1">IF(J2670&lt;&gt;"",IF(I2670&lt;&gt;"",I2670,NOW()),"")</f>
        <v/>
      </c>
      <c r="J2670" s="89"/>
      <c r="K2670" s="98" t="str">
        <f ca="1">IF(L2670&lt;&gt;"", IF(K2670&lt;&gt;"",K2670,NOW()),"")</f>
        <v/>
      </c>
      <c r="L2670" s="129"/>
      <c r="M2670" s="59">
        <v>1</v>
      </c>
      <c r="N2670" s="59"/>
      <c r="O2670" s="33"/>
    </row>
    <row r="2671" spans="1:15">
      <c r="A2671" s="92">
        <v>1</v>
      </c>
      <c r="B2671" s="128" t="s">
        <v>8394</v>
      </c>
      <c r="C2671" s="17" t="s">
        <v>8395</v>
      </c>
      <c r="D2671" s="17">
        <v>5942</v>
      </c>
      <c r="E2671" s="17" t="s">
        <v>1878</v>
      </c>
      <c r="F2671" s="17" t="s">
        <v>8396</v>
      </c>
      <c r="G2671" s="49"/>
      <c r="H2671" s="18">
        <v>44916</v>
      </c>
      <c r="I2671" s="98">
        <v>45252</v>
      </c>
      <c r="J2671" s="89">
        <v>1</v>
      </c>
      <c r="K2671" s="98"/>
      <c r="L2671" s="129"/>
      <c r="M2671" s="59"/>
      <c r="N2671" s="59"/>
      <c r="O2671" s="33"/>
    </row>
    <row r="2672" spans="1:15">
      <c r="A2672" s="92">
        <v>1</v>
      </c>
      <c r="B2672" s="42" t="s">
        <v>8397</v>
      </c>
      <c r="C2672" s="39" t="s">
        <v>8398</v>
      </c>
      <c r="D2672" s="39">
        <v>5541</v>
      </c>
      <c r="E2672" s="39" t="s">
        <v>2149</v>
      </c>
      <c r="F2672" s="39" t="s">
        <v>8399</v>
      </c>
      <c r="G2672" s="49">
        <v>1</v>
      </c>
      <c r="H2672" s="18">
        <v>44916</v>
      </c>
      <c r="I2672" s="98">
        <v>44946</v>
      </c>
      <c r="J2672" s="89">
        <v>1</v>
      </c>
      <c r="K2672" s="98">
        <v>45159</v>
      </c>
      <c r="L2672" s="129">
        <v>1</v>
      </c>
      <c r="M2672" s="59"/>
      <c r="N2672" s="59"/>
      <c r="O2672" s="33"/>
    </row>
    <row r="2673" spans="1:15">
      <c r="A2673" s="92">
        <v>1</v>
      </c>
      <c r="B2673" s="128" t="s">
        <v>8411</v>
      </c>
      <c r="C2673" s="17" t="s">
        <v>8412</v>
      </c>
      <c r="D2673" s="17">
        <v>566</v>
      </c>
      <c r="E2673" s="17" t="s">
        <v>596</v>
      </c>
      <c r="F2673" s="17" t="s">
        <v>8413</v>
      </c>
      <c r="G2673" s="49"/>
      <c r="H2673" s="18">
        <v>44917</v>
      </c>
      <c r="I2673" s="98">
        <v>45421</v>
      </c>
      <c r="J2673" s="89">
        <v>1</v>
      </c>
      <c r="K2673" s="98"/>
      <c r="L2673" s="129"/>
      <c r="M2673" s="59"/>
      <c r="N2673" s="59"/>
      <c r="O2673" s="33"/>
    </row>
    <row r="2674" spans="1:15">
      <c r="A2674" s="93">
        <v>1</v>
      </c>
      <c r="B2674" s="42" t="s">
        <v>8403</v>
      </c>
      <c r="C2674" s="39" t="s">
        <v>8404</v>
      </c>
      <c r="D2674" s="39">
        <v>6221</v>
      </c>
      <c r="E2674" s="39" t="s">
        <v>8389</v>
      </c>
      <c r="F2674" s="39" t="s">
        <v>8405</v>
      </c>
      <c r="G2674" s="49"/>
      <c r="H2674" s="18">
        <v>44917</v>
      </c>
      <c r="I2674" s="98">
        <v>44944</v>
      </c>
      <c r="J2674" s="89">
        <v>1</v>
      </c>
      <c r="K2674" s="98">
        <v>45265</v>
      </c>
      <c r="L2674" s="129">
        <v>1</v>
      </c>
      <c r="M2674" s="59"/>
      <c r="N2674" s="59"/>
      <c r="O2674" s="33"/>
    </row>
    <row r="2675" spans="1:15">
      <c r="A2675" s="92">
        <v>1</v>
      </c>
      <c r="B2675" s="42" t="s">
        <v>8406</v>
      </c>
      <c r="C2675" s="39" t="s">
        <v>8407</v>
      </c>
      <c r="D2675" s="39">
        <v>1339</v>
      </c>
      <c r="E2675" s="39" t="s">
        <v>2711</v>
      </c>
      <c r="F2675" s="39" t="s">
        <v>8405</v>
      </c>
      <c r="G2675" s="49"/>
      <c r="H2675" s="18">
        <v>44917</v>
      </c>
      <c r="I2675" s="98">
        <v>44944</v>
      </c>
      <c r="J2675" s="89">
        <v>1</v>
      </c>
      <c r="K2675" s="98">
        <v>45300</v>
      </c>
      <c r="L2675" s="129">
        <v>1</v>
      </c>
      <c r="M2675" s="59"/>
      <c r="N2675" s="59"/>
      <c r="O2675" s="33"/>
    </row>
    <row r="2676" spans="1:15">
      <c r="A2676" s="92">
        <v>1</v>
      </c>
      <c r="B2676" s="42" t="s">
        <v>8408</v>
      </c>
      <c r="C2676" s="39" t="s">
        <v>8409</v>
      </c>
      <c r="D2676" s="39">
        <v>6141</v>
      </c>
      <c r="E2676" s="39" t="s">
        <v>517</v>
      </c>
      <c r="F2676" s="39" t="s">
        <v>8410</v>
      </c>
      <c r="G2676" s="49"/>
      <c r="H2676" s="18">
        <v>44917</v>
      </c>
      <c r="I2676" s="98">
        <v>44931</v>
      </c>
      <c r="J2676" s="89">
        <v>1</v>
      </c>
      <c r="K2676" s="98">
        <v>45222</v>
      </c>
      <c r="L2676" s="129">
        <v>1</v>
      </c>
      <c r="M2676" s="59"/>
      <c r="N2676" s="59"/>
      <c r="O2676" s="33"/>
    </row>
    <row r="2677" spans="1:15">
      <c r="A2677" s="92">
        <v>1</v>
      </c>
      <c r="B2677" s="42" t="s">
        <v>8414</v>
      </c>
      <c r="C2677" s="39" t="s">
        <v>8415</v>
      </c>
      <c r="D2677" s="39">
        <v>6371</v>
      </c>
      <c r="E2677" s="39" t="s">
        <v>1415</v>
      </c>
      <c r="F2677" s="39" t="s">
        <v>8416</v>
      </c>
      <c r="G2677" s="49"/>
      <c r="H2677" s="18">
        <v>44917</v>
      </c>
      <c r="I2677" s="98">
        <v>44998</v>
      </c>
      <c r="J2677" s="89">
        <v>1</v>
      </c>
      <c r="K2677" s="98">
        <v>45440</v>
      </c>
      <c r="L2677" s="129">
        <v>1</v>
      </c>
      <c r="M2677" s="59"/>
      <c r="N2677" s="59"/>
      <c r="O2677" s="33"/>
    </row>
    <row r="2678" spans="1:15">
      <c r="A2678" s="92">
        <v>1</v>
      </c>
      <c r="B2678" s="96" t="s">
        <v>8400</v>
      </c>
      <c r="C2678" s="17" t="s">
        <v>8401</v>
      </c>
      <c r="D2678" s="17">
        <v>405</v>
      </c>
      <c r="E2678" s="17" t="s">
        <v>800</v>
      </c>
      <c r="F2678" s="17" t="s">
        <v>8402</v>
      </c>
      <c r="G2678" s="49"/>
      <c r="H2678" s="18">
        <v>44917</v>
      </c>
      <c r="I2678" s="98">
        <f ca="1">IF(J2678&lt;&gt;"",IF(I2678&lt;&gt;"",I2678,NOW()),"")</f>
        <v>45720.559516782407</v>
      </c>
      <c r="J2678" s="89">
        <v>1</v>
      </c>
      <c r="K2678" s="98" t="str">
        <f ca="1">IF(L2678&lt;&gt;"", IF(K2678&lt;&gt;"",K2678,NOW()),"")</f>
        <v/>
      </c>
      <c r="L2678" s="129"/>
      <c r="M2678" s="59"/>
      <c r="N2678" s="59"/>
      <c r="O2678" s="33"/>
    </row>
    <row r="2679" spans="1:15">
      <c r="A2679" s="92">
        <v>1</v>
      </c>
      <c r="B2679" s="128" t="s">
        <v>8417</v>
      </c>
      <c r="C2679" s="17" t="s">
        <v>8418</v>
      </c>
      <c r="D2679" s="17">
        <v>5956</v>
      </c>
      <c r="E2679" s="17" t="s">
        <v>1667</v>
      </c>
      <c r="F2679" s="17" t="s">
        <v>8419</v>
      </c>
      <c r="G2679" s="49"/>
      <c r="H2679" s="18">
        <v>44918</v>
      </c>
      <c r="I2679" s="98">
        <v>45636</v>
      </c>
      <c r="J2679" s="89">
        <v>1</v>
      </c>
      <c r="K2679" s="98"/>
      <c r="L2679" s="129"/>
      <c r="M2679" s="59"/>
      <c r="N2679" s="59"/>
      <c r="O2679" s="33"/>
    </row>
    <row r="2680" spans="1:15">
      <c r="A2680" s="93">
        <v>1</v>
      </c>
      <c r="B2680" s="42" t="s">
        <v>8420</v>
      </c>
      <c r="C2680" s="39" t="s">
        <v>8421</v>
      </c>
      <c r="D2680" s="39">
        <v>3707</v>
      </c>
      <c r="E2680" s="39" t="s">
        <v>4361</v>
      </c>
      <c r="F2680" s="39" t="s">
        <v>8422</v>
      </c>
      <c r="G2680" s="49"/>
      <c r="H2680" s="18">
        <v>44918</v>
      </c>
      <c r="I2680" s="98">
        <v>45040</v>
      </c>
      <c r="J2680" s="89">
        <v>1</v>
      </c>
      <c r="K2680" s="98">
        <v>45511</v>
      </c>
      <c r="L2680" s="129">
        <v>1</v>
      </c>
      <c r="M2680" s="59"/>
      <c r="N2680" s="59"/>
      <c r="O2680" s="33"/>
    </row>
    <row r="2681" spans="1:15">
      <c r="A2681" s="92">
        <v>1</v>
      </c>
      <c r="B2681" s="42" t="s">
        <v>8423</v>
      </c>
      <c r="C2681" s="39" t="s">
        <v>8424</v>
      </c>
      <c r="D2681" s="39">
        <v>1346</v>
      </c>
      <c r="E2681" s="39" t="s">
        <v>915</v>
      </c>
      <c r="F2681" s="39" t="s">
        <v>8425</v>
      </c>
      <c r="G2681" s="49"/>
      <c r="H2681" s="18">
        <v>44918</v>
      </c>
      <c r="I2681" s="98">
        <v>44953</v>
      </c>
      <c r="J2681" s="89">
        <v>1</v>
      </c>
      <c r="K2681" s="98">
        <v>45195</v>
      </c>
      <c r="L2681" s="129">
        <v>1</v>
      </c>
      <c r="M2681" s="59"/>
      <c r="N2681" s="59"/>
      <c r="O2681" s="33"/>
    </row>
    <row r="2682" spans="1:15">
      <c r="A2682" s="92">
        <v>1</v>
      </c>
      <c r="B2682" s="42" t="s">
        <v>8426</v>
      </c>
      <c r="C2682" s="39" t="s">
        <v>8427</v>
      </c>
      <c r="D2682" s="39">
        <v>3927</v>
      </c>
      <c r="E2682" s="39" t="s">
        <v>807</v>
      </c>
      <c r="F2682" s="39" t="s">
        <v>8428</v>
      </c>
      <c r="G2682" s="49"/>
      <c r="H2682" s="18">
        <v>44918</v>
      </c>
      <c r="I2682" s="98">
        <v>45012</v>
      </c>
      <c r="J2682" s="89">
        <v>1</v>
      </c>
      <c r="K2682" s="98">
        <v>45722</v>
      </c>
      <c r="L2682" s="129">
        <v>1</v>
      </c>
      <c r="M2682" s="59"/>
      <c r="N2682" s="59"/>
      <c r="O2682" s="33"/>
    </row>
    <row r="2683" spans="1:15">
      <c r="A2683" s="92">
        <v>1</v>
      </c>
      <c r="B2683" s="42" t="s">
        <v>8429</v>
      </c>
      <c r="C2683" s="39" t="s">
        <v>8430</v>
      </c>
      <c r="D2683" s="39">
        <v>5232</v>
      </c>
      <c r="E2683" s="39" t="s">
        <v>517</v>
      </c>
      <c r="F2683" s="39" t="s">
        <v>8431</v>
      </c>
      <c r="G2683" s="49"/>
      <c r="H2683" s="18">
        <v>44918</v>
      </c>
      <c r="I2683" s="98">
        <v>44953</v>
      </c>
      <c r="J2683" s="89">
        <v>1</v>
      </c>
      <c r="K2683" s="98">
        <v>45195</v>
      </c>
      <c r="L2683" s="129">
        <v>1</v>
      </c>
      <c r="M2683" s="59"/>
      <c r="N2683" s="59"/>
      <c r="O2683" s="33"/>
    </row>
    <row r="2684" spans="1:15">
      <c r="A2684" s="92">
        <v>1</v>
      </c>
      <c r="B2684" s="128" t="s">
        <v>8432</v>
      </c>
      <c r="C2684" s="17" t="s">
        <v>8433</v>
      </c>
      <c r="D2684" s="17">
        <v>5465</v>
      </c>
      <c r="E2684" s="17" t="s">
        <v>32</v>
      </c>
      <c r="F2684" s="17" t="s">
        <v>8434</v>
      </c>
      <c r="G2684" s="49"/>
      <c r="H2684" s="18">
        <v>44923</v>
      </c>
      <c r="I2684" s="98">
        <v>45373</v>
      </c>
      <c r="J2684" s="89">
        <v>1</v>
      </c>
      <c r="K2684" s="98"/>
      <c r="L2684" s="129"/>
      <c r="M2684" s="59"/>
      <c r="N2684" s="59"/>
      <c r="O2684" s="33"/>
    </row>
    <row r="2685" spans="1:15">
      <c r="A2685" s="92">
        <v>1</v>
      </c>
      <c r="B2685" s="128" t="s">
        <v>8435</v>
      </c>
      <c r="C2685" s="17" t="s">
        <v>8436</v>
      </c>
      <c r="D2685" s="17">
        <v>1450</v>
      </c>
      <c r="E2685" s="17" t="s">
        <v>8321</v>
      </c>
      <c r="F2685" s="17" t="s">
        <v>8437</v>
      </c>
      <c r="G2685" s="49"/>
      <c r="H2685" s="18">
        <v>44923</v>
      </c>
      <c r="I2685" s="98">
        <v>44944</v>
      </c>
      <c r="J2685" s="89">
        <v>1</v>
      </c>
      <c r="K2685" s="98"/>
      <c r="L2685" s="129"/>
      <c r="M2685" s="59"/>
      <c r="N2685" s="59"/>
      <c r="O2685" s="33"/>
    </row>
    <row r="2686" spans="1:15">
      <c r="A2686" s="92">
        <v>1</v>
      </c>
      <c r="B2686" s="128" t="s">
        <v>8458</v>
      </c>
      <c r="C2686" s="17" t="s">
        <v>8459</v>
      </c>
      <c r="D2686" s="17">
        <v>857</v>
      </c>
      <c r="E2686" s="17" t="s">
        <v>1519</v>
      </c>
      <c r="F2686" s="17" t="s">
        <v>8460</v>
      </c>
      <c r="G2686" s="49"/>
      <c r="H2686" s="18">
        <v>44923</v>
      </c>
      <c r="I2686" s="98">
        <v>45342</v>
      </c>
      <c r="J2686" s="89">
        <v>1</v>
      </c>
      <c r="K2686" s="98"/>
      <c r="L2686" s="129"/>
      <c r="M2686" s="59"/>
      <c r="N2686" s="59"/>
      <c r="O2686" s="33"/>
    </row>
    <row r="2687" spans="1:15">
      <c r="A2687" s="92">
        <v>1</v>
      </c>
      <c r="B2687" s="42" t="s">
        <v>8444</v>
      </c>
      <c r="C2687" s="39" t="s">
        <v>8445</v>
      </c>
      <c r="D2687" s="39">
        <v>6215</v>
      </c>
      <c r="E2687" s="39" t="s">
        <v>457</v>
      </c>
      <c r="F2687" s="39" t="s">
        <v>8446</v>
      </c>
      <c r="G2687" s="49"/>
      <c r="H2687" s="18">
        <v>44923</v>
      </c>
      <c r="I2687" s="98">
        <v>45604</v>
      </c>
      <c r="J2687" s="89">
        <v>1</v>
      </c>
      <c r="K2687" s="98">
        <v>45799</v>
      </c>
      <c r="L2687" s="129">
        <v>1</v>
      </c>
      <c r="M2687" s="59"/>
      <c r="N2687" s="59"/>
      <c r="O2687" s="33"/>
    </row>
    <row r="2688" spans="1:15">
      <c r="A2688" s="92">
        <v>1</v>
      </c>
      <c r="B2688" s="42" t="s">
        <v>8447</v>
      </c>
      <c r="C2688" s="39" t="s">
        <v>8448</v>
      </c>
      <c r="D2688" s="39">
        <v>1912</v>
      </c>
      <c r="E2688" s="39" t="s">
        <v>1526</v>
      </c>
      <c r="F2688" s="39" t="s">
        <v>8449</v>
      </c>
      <c r="G2688" s="49"/>
      <c r="H2688" s="18">
        <v>44923</v>
      </c>
      <c r="I2688" s="98">
        <v>44943</v>
      </c>
      <c r="J2688" s="89">
        <v>1</v>
      </c>
      <c r="K2688" s="98">
        <v>45713</v>
      </c>
      <c r="L2688" s="129">
        <v>1</v>
      </c>
      <c r="M2688" s="59"/>
      <c r="N2688" s="59"/>
      <c r="O2688" s="33"/>
    </row>
    <row r="2689" spans="1:15">
      <c r="A2689" s="93">
        <v>1</v>
      </c>
      <c r="B2689" s="42" t="s">
        <v>8455</v>
      </c>
      <c r="C2689" s="39" t="s">
        <v>8456</v>
      </c>
      <c r="D2689" s="39">
        <v>1690</v>
      </c>
      <c r="E2689" s="39" t="s">
        <v>783</v>
      </c>
      <c r="F2689" s="39" t="s">
        <v>8457</v>
      </c>
      <c r="G2689" s="49"/>
      <c r="H2689" s="18">
        <v>44923</v>
      </c>
      <c r="I2689" s="98">
        <v>45336</v>
      </c>
      <c r="J2689" s="89">
        <v>1</v>
      </c>
      <c r="K2689" s="98">
        <v>45912</v>
      </c>
      <c r="L2689" s="129">
        <v>1</v>
      </c>
      <c r="M2689" s="59"/>
      <c r="N2689" s="59"/>
      <c r="O2689" s="33"/>
    </row>
    <row r="2690" spans="1:15">
      <c r="A2690" s="93">
        <v>1</v>
      </c>
      <c r="B2690" s="49" t="s">
        <v>8438</v>
      </c>
      <c r="C2690" s="15" t="s">
        <v>8439</v>
      </c>
      <c r="D2690" s="15">
        <v>6639</v>
      </c>
      <c r="E2690" s="15" t="s">
        <v>7922</v>
      </c>
      <c r="F2690" s="15" t="s">
        <v>8440</v>
      </c>
      <c r="G2690" s="49"/>
      <c r="H2690" s="18">
        <v>44923</v>
      </c>
      <c r="I2690" s="98" t="str">
        <f ca="1">IF(J2690&lt;&gt;"",IF(I2690&lt;&gt;"",I2690,NOW()),"")</f>
        <v/>
      </c>
      <c r="J2690" s="89"/>
      <c r="K2690" s="98" t="str">
        <f ca="1">IF(L2690&lt;&gt;"", IF(K2690&lt;&gt;"",K2690,NOW()),"")</f>
        <v/>
      </c>
      <c r="L2690" s="129"/>
      <c r="M2690" s="59"/>
      <c r="N2690" s="59"/>
      <c r="O2690" s="33"/>
    </row>
    <row r="2691" spans="1:15">
      <c r="A2691" s="92">
        <v>1</v>
      </c>
      <c r="B2691" s="96" t="s">
        <v>8441</v>
      </c>
      <c r="C2691" s="38" t="s">
        <v>8442</v>
      </c>
      <c r="D2691" s="38">
        <v>5576</v>
      </c>
      <c r="E2691" s="38" t="s">
        <v>457</v>
      </c>
      <c r="F2691" s="38" t="s">
        <v>8443</v>
      </c>
      <c r="G2691" s="49"/>
      <c r="H2691" s="18">
        <v>44923</v>
      </c>
      <c r="I2691" s="98" t="str">
        <f ca="1">IF(J2691&lt;&gt;"",IF(I2691&lt;&gt;"",I2691,NOW()),"")</f>
        <v/>
      </c>
      <c r="J2691" s="89"/>
      <c r="K2691" s="98" t="str">
        <f ca="1">IF(L2691&lt;&gt;"", IF(K2691&lt;&gt;"",K2691,NOW()),"")</f>
        <v/>
      </c>
      <c r="L2691" s="129"/>
      <c r="M2691" s="59">
        <v>1</v>
      </c>
      <c r="N2691" s="59"/>
      <c r="O2691" s="33"/>
    </row>
    <row r="2692" spans="1:15">
      <c r="A2692" s="92">
        <v>1</v>
      </c>
      <c r="B2692" s="49" t="s">
        <v>8450</v>
      </c>
      <c r="C2692" s="15" t="s">
        <v>8451</v>
      </c>
      <c r="D2692" s="15">
        <v>5399</v>
      </c>
      <c r="E2692" s="15" t="s">
        <v>548</v>
      </c>
      <c r="F2692" s="15" t="s">
        <v>8452</v>
      </c>
      <c r="G2692" s="49"/>
      <c r="H2692" s="18">
        <v>44923</v>
      </c>
      <c r="I2692" s="98" t="str">
        <f ca="1">IF(J2692&lt;&gt;"",IF(I2692&lt;&gt;"",I2692,NOW()),"")</f>
        <v/>
      </c>
      <c r="J2692" s="89"/>
      <c r="K2692" s="98" t="str">
        <f ca="1">IF(L2692&lt;&gt;"", IF(K2692&lt;&gt;"",K2692,NOW()),"")</f>
        <v/>
      </c>
      <c r="L2692" s="129"/>
      <c r="M2692" s="59"/>
      <c r="N2692" s="59"/>
      <c r="O2692" s="33"/>
    </row>
    <row r="2693" spans="1:15">
      <c r="A2693" s="92">
        <v>1</v>
      </c>
      <c r="B2693" s="49" t="s">
        <v>8453</v>
      </c>
      <c r="C2693" s="15" t="s">
        <v>8451</v>
      </c>
      <c r="D2693" s="15">
        <v>5399</v>
      </c>
      <c r="E2693" s="15" t="s">
        <v>548</v>
      </c>
      <c r="F2693" s="15" t="s">
        <v>8454</v>
      </c>
      <c r="G2693" s="49"/>
      <c r="H2693" s="18">
        <v>44923</v>
      </c>
      <c r="I2693" s="98" t="str">
        <f ca="1">IF(J2693&lt;&gt;"",IF(I2693&lt;&gt;"",I2693,NOW()),"")</f>
        <v/>
      </c>
      <c r="J2693" s="89"/>
      <c r="K2693" s="98" t="str">
        <f ca="1">IF(L2693&lt;&gt;"", IF(K2693&lt;&gt;"",K2693,NOW()),"")</f>
        <v/>
      </c>
      <c r="L2693" s="129"/>
      <c r="M2693" s="59"/>
      <c r="N2693" s="59"/>
      <c r="O2693" s="33"/>
    </row>
    <row r="2694" spans="1:15">
      <c r="A2694" s="92">
        <v>1</v>
      </c>
      <c r="B2694" s="128" t="s">
        <v>8482</v>
      </c>
      <c r="C2694" s="17" t="s">
        <v>8483</v>
      </c>
      <c r="D2694" s="17">
        <v>6021</v>
      </c>
      <c r="E2694" s="17" t="s">
        <v>611</v>
      </c>
      <c r="F2694" s="17" t="s">
        <v>8484</v>
      </c>
      <c r="G2694" s="49"/>
      <c r="H2694" s="18">
        <v>44924</v>
      </c>
      <c r="I2694" s="98">
        <v>45674</v>
      </c>
      <c r="J2694" s="89">
        <v>1</v>
      </c>
      <c r="K2694" s="98" t="str">
        <f ca="1">IF(L2694&lt;&gt;"", IF(K2694&lt;&gt;"",K2694,NOW()),"")</f>
        <v/>
      </c>
      <c r="L2694" s="129"/>
      <c r="M2694" s="59"/>
      <c r="N2694" s="59"/>
      <c r="O2694" s="33"/>
    </row>
    <row r="2695" spans="1:15">
      <c r="A2695" s="92">
        <v>1</v>
      </c>
      <c r="B2695" s="42" t="s">
        <v>8461</v>
      </c>
      <c r="C2695" s="39" t="s">
        <v>8462</v>
      </c>
      <c r="D2695" s="39">
        <v>5500</v>
      </c>
      <c r="E2695" s="39" t="s">
        <v>1005</v>
      </c>
      <c r="F2695" s="39" t="s">
        <v>8463</v>
      </c>
      <c r="G2695" s="49"/>
      <c r="H2695" s="18">
        <v>44924</v>
      </c>
      <c r="I2695" s="98">
        <v>45076</v>
      </c>
      <c r="J2695" s="89">
        <v>1</v>
      </c>
      <c r="K2695" s="98">
        <v>45484</v>
      </c>
      <c r="L2695" s="129">
        <v>1</v>
      </c>
      <c r="M2695" s="59"/>
      <c r="N2695" s="59"/>
      <c r="O2695" s="33"/>
    </row>
    <row r="2696" spans="1:15">
      <c r="A2696" s="92">
        <v>1</v>
      </c>
      <c r="B2696" s="42" t="s">
        <v>8464</v>
      </c>
      <c r="C2696" s="39" t="s">
        <v>8465</v>
      </c>
      <c r="D2696" s="39">
        <v>5726</v>
      </c>
      <c r="E2696" s="39" t="s">
        <v>1195</v>
      </c>
      <c r="F2696" s="39" t="s">
        <v>8466</v>
      </c>
      <c r="G2696" s="49"/>
      <c r="H2696" s="18">
        <v>44924</v>
      </c>
      <c r="I2696" s="98">
        <v>45363</v>
      </c>
      <c r="J2696" s="89">
        <v>1</v>
      </c>
      <c r="K2696" s="98">
        <v>45499</v>
      </c>
      <c r="L2696" s="129">
        <v>1</v>
      </c>
      <c r="M2696" s="59"/>
      <c r="N2696" s="59"/>
      <c r="O2696" s="33"/>
    </row>
    <row r="2697" spans="1:15">
      <c r="A2697" s="92">
        <v>1</v>
      </c>
      <c r="B2697" s="42" t="s">
        <v>8467</v>
      </c>
      <c r="C2697" s="39" t="s">
        <v>8468</v>
      </c>
      <c r="D2697" s="39">
        <v>1869</v>
      </c>
      <c r="E2697" s="39" t="s">
        <v>2107</v>
      </c>
      <c r="F2697" s="39" t="s">
        <v>8469</v>
      </c>
      <c r="G2697" s="49"/>
      <c r="H2697" s="18">
        <v>44924</v>
      </c>
      <c r="I2697" s="98">
        <v>45303</v>
      </c>
      <c r="J2697" s="89">
        <v>1</v>
      </c>
      <c r="K2697" s="98">
        <v>45393</v>
      </c>
      <c r="L2697" s="129">
        <v>1</v>
      </c>
      <c r="M2697" s="59"/>
      <c r="N2697" s="59"/>
      <c r="O2697" s="33"/>
    </row>
    <row r="2698" spans="1:15">
      <c r="A2698" s="92">
        <v>1</v>
      </c>
      <c r="B2698" s="42" t="s">
        <v>8470</v>
      </c>
      <c r="C2698" s="39" t="s">
        <v>8471</v>
      </c>
      <c r="D2698" s="39">
        <v>1166</v>
      </c>
      <c r="E2698" s="39" t="s">
        <v>2971</v>
      </c>
      <c r="F2698" s="39" t="s">
        <v>8472</v>
      </c>
      <c r="G2698" s="49"/>
      <c r="H2698" s="18">
        <v>44924</v>
      </c>
      <c r="I2698" s="98">
        <v>45551</v>
      </c>
      <c r="J2698" s="89">
        <v>1</v>
      </c>
      <c r="K2698" s="98">
        <v>45744</v>
      </c>
      <c r="L2698" s="129">
        <v>1</v>
      </c>
      <c r="M2698" s="59"/>
      <c r="N2698" s="59"/>
      <c r="O2698" s="33"/>
    </row>
    <row r="2699" spans="1:15">
      <c r="A2699" s="93">
        <v>1</v>
      </c>
      <c r="B2699" s="42" t="s">
        <v>8473</v>
      </c>
      <c r="C2699" s="39" t="s">
        <v>8474</v>
      </c>
      <c r="D2699" s="39">
        <v>1871</v>
      </c>
      <c r="E2699" s="39" t="s">
        <v>2107</v>
      </c>
      <c r="F2699" s="39" t="s">
        <v>8475</v>
      </c>
      <c r="G2699" s="49"/>
      <c r="H2699" s="18">
        <v>44924</v>
      </c>
      <c r="I2699" s="98">
        <v>45112</v>
      </c>
      <c r="J2699" s="89">
        <v>1</v>
      </c>
      <c r="K2699" s="98">
        <v>45679</v>
      </c>
      <c r="L2699" s="129">
        <v>1</v>
      </c>
      <c r="M2699" s="59"/>
      <c r="N2699" s="59"/>
      <c r="O2699" s="33"/>
    </row>
    <row r="2700" spans="1:15">
      <c r="A2700" s="92">
        <v>1</v>
      </c>
      <c r="B2700" s="42" t="s">
        <v>8476</v>
      </c>
      <c r="C2700" s="39" t="s">
        <v>8477</v>
      </c>
      <c r="D2700" s="39">
        <v>609</v>
      </c>
      <c r="E2700" s="39" t="s">
        <v>596</v>
      </c>
      <c r="F2700" s="39" t="s">
        <v>8478</v>
      </c>
      <c r="G2700" s="49"/>
      <c r="H2700" s="18">
        <v>44924</v>
      </c>
      <c r="I2700" s="98">
        <v>45047</v>
      </c>
      <c r="J2700" s="89">
        <v>1</v>
      </c>
      <c r="K2700" s="98">
        <v>45279</v>
      </c>
      <c r="L2700" s="129">
        <v>1</v>
      </c>
      <c r="M2700" s="59"/>
      <c r="N2700" s="59"/>
      <c r="O2700" s="33"/>
    </row>
    <row r="2701" spans="1:15">
      <c r="A2701" s="92">
        <v>1</v>
      </c>
      <c r="B2701" s="42" t="s">
        <v>8479</v>
      </c>
      <c r="C2701" s="39" t="s">
        <v>8480</v>
      </c>
      <c r="D2701" s="39">
        <v>1874</v>
      </c>
      <c r="E2701" s="39" t="s">
        <v>3327</v>
      </c>
      <c r="F2701" s="39" t="s">
        <v>8481</v>
      </c>
      <c r="G2701" s="49"/>
      <c r="H2701" s="18">
        <v>44924</v>
      </c>
      <c r="I2701" s="98">
        <v>45112</v>
      </c>
      <c r="J2701" s="89">
        <v>1</v>
      </c>
      <c r="K2701" s="98">
        <v>45273</v>
      </c>
      <c r="L2701" s="129">
        <v>1</v>
      </c>
      <c r="M2701" s="59"/>
      <c r="N2701" s="59"/>
      <c r="O2701" s="33"/>
    </row>
    <row r="2702" spans="1:15">
      <c r="A2702" s="92">
        <v>1</v>
      </c>
      <c r="B2702" s="42" t="s">
        <v>8488</v>
      </c>
      <c r="C2702" s="39" t="s">
        <v>8489</v>
      </c>
      <c r="D2702" s="39">
        <v>1247</v>
      </c>
      <c r="E2702" s="39" t="s">
        <v>915</v>
      </c>
      <c r="F2702" s="39" t="s">
        <v>8490</v>
      </c>
      <c r="G2702" s="49"/>
      <c r="H2702" s="18">
        <v>44924</v>
      </c>
      <c r="I2702" s="98">
        <v>45030</v>
      </c>
      <c r="J2702" s="89">
        <v>1</v>
      </c>
      <c r="K2702" s="98">
        <v>45258</v>
      </c>
      <c r="L2702" s="129">
        <v>1</v>
      </c>
      <c r="M2702" s="59"/>
      <c r="N2702" s="59"/>
      <c r="O2702" s="33"/>
    </row>
    <row r="2703" spans="1:15">
      <c r="A2703" s="92">
        <v>1</v>
      </c>
      <c r="B2703" s="49" t="s">
        <v>8485</v>
      </c>
      <c r="C2703" s="15" t="s">
        <v>8486</v>
      </c>
      <c r="D2703" s="15">
        <v>1833</v>
      </c>
      <c r="E2703" s="15" t="s">
        <v>607</v>
      </c>
      <c r="F2703" s="15" t="s">
        <v>8487</v>
      </c>
      <c r="G2703" s="49"/>
      <c r="H2703" s="18">
        <v>44924</v>
      </c>
      <c r="I2703" s="98" t="str">
        <f ca="1">IF(J2703&lt;&gt;"",IF(I2703&lt;&gt;"",I2703,NOW()),"")</f>
        <v/>
      </c>
      <c r="J2703" s="89"/>
      <c r="K2703" s="98" t="str">
        <f ca="1">IF(L2703&lt;&gt;"", IF(K2703&lt;&gt;"",K2703,NOW()),"")</f>
        <v/>
      </c>
      <c r="L2703" s="129"/>
      <c r="M2703" s="59"/>
      <c r="N2703" s="59"/>
      <c r="O2703" s="33"/>
    </row>
    <row r="2704" spans="1:15">
      <c r="A2704" s="93">
        <v>1</v>
      </c>
      <c r="B2704" s="42" t="s">
        <v>8491</v>
      </c>
      <c r="C2704" s="39" t="s">
        <v>8492</v>
      </c>
      <c r="D2704" s="39">
        <v>7043</v>
      </c>
      <c r="E2704" s="39" t="s">
        <v>989</v>
      </c>
      <c r="F2704" s="39" t="s">
        <v>8493</v>
      </c>
      <c r="G2704" s="49">
        <v>1</v>
      </c>
      <c r="H2704" s="18">
        <v>44925</v>
      </c>
      <c r="I2704" s="98">
        <v>44943</v>
      </c>
      <c r="J2704" s="89">
        <v>1</v>
      </c>
      <c r="K2704" s="98">
        <v>45420</v>
      </c>
      <c r="L2704" s="129">
        <v>1</v>
      </c>
      <c r="M2704" s="59"/>
      <c r="N2704" s="59"/>
      <c r="O2704" s="33"/>
    </row>
    <row r="2705" spans="1:15">
      <c r="A2705" s="92">
        <v>1</v>
      </c>
      <c r="B2705" s="42" t="s">
        <v>8496</v>
      </c>
      <c r="C2705" s="39" t="s">
        <v>8497</v>
      </c>
      <c r="D2705" s="39">
        <v>6427</v>
      </c>
      <c r="E2705" s="39" t="s">
        <v>746</v>
      </c>
      <c r="F2705" s="39" t="s">
        <v>8498</v>
      </c>
      <c r="G2705" s="49"/>
      <c r="H2705" s="18">
        <v>44925</v>
      </c>
      <c r="I2705" s="98">
        <v>44965</v>
      </c>
      <c r="J2705" s="89">
        <v>1</v>
      </c>
      <c r="K2705" s="98">
        <v>45089</v>
      </c>
      <c r="L2705" s="129">
        <v>1</v>
      </c>
      <c r="M2705" s="59"/>
      <c r="N2705" s="59"/>
      <c r="O2705" s="33"/>
    </row>
    <row r="2706" spans="1:15">
      <c r="A2706" s="92">
        <v>1</v>
      </c>
      <c r="B2706" s="42" t="s">
        <v>8502</v>
      </c>
      <c r="C2706" s="39" t="s">
        <v>8503</v>
      </c>
      <c r="D2706" s="39">
        <v>87</v>
      </c>
      <c r="E2706" s="39" t="s">
        <v>2764</v>
      </c>
      <c r="F2706" s="39" t="s">
        <v>8504</v>
      </c>
      <c r="G2706" s="49"/>
      <c r="H2706" s="18">
        <v>44925</v>
      </c>
      <c r="I2706" s="98">
        <v>45142</v>
      </c>
      <c r="J2706" s="89">
        <v>1</v>
      </c>
      <c r="K2706" s="98">
        <v>45246</v>
      </c>
      <c r="L2706" s="129">
        <v>1</v>
      </c>
      <c r="M2706" s="59"/>
      <c r="N2706" s="59"/>
      <c r="O2706" s="33"/>
    </row>
    <row r="2707" spans="1:15">
      <c r="A2707" s="92">
        <v>1</v>
      </c>
      <c r="B2707" s="42" t="s">
        <v>8505</v>
      </c>
      <c r="C2707" s="39" t="s">
        <v>8465</v>
      </c>
      <c r="D2707" s="39">
        <v>5728</v>
      </c>
      <c r="E2707" s="39" t="s">
        <v>1195</v>
      </c>
      <c r="F2707" s="39" t="s">
        <v>8506</v>
      </c>
      <c r="G2707" s="49"/>
      <c r="H2707" s="18">
        <v>44925</v>
      </c>
      <c r="I2707" s="98">
        <v>45363</v>
      </c>
      <c r="J2707" s="89">
        <v>1</v>
      </c>
      <c r="K2707" s="98">
        <v>45499</v>
      </c>
      <c r="L2707" s="129">
        <v>1</v>
      </c>
      <c r="M2707" s="59"/>
      <c r="N2707" s="59"/>
      <c r="O2707" s="33"/>
    </row>
    <row r="2708" spans="1:15">
      <c r="A2708" s="92">
        <v>1</v>
      </c>
      <c r="B2708" s="96" t="s">
        <v>8499</v>
      </c>
      <c r="C2708" s="38" t="s">
        <v>8500</v>
      </c>
      <c r="D2708" s="38">
        <v>5334</v>
      </c>
      <c r="E2708" s="38" t="s">
        <v>2392</v>
      </c>
      <c r="F2708" s="38" t="s">
        <v>8501</v>
      </c>
      <c r="G2708" s="49"/>
      <c r="H2708" s="18">
        <v>44925</v>
      </c>
      <c r="I2708" s="98" t="s">
        <v>2065</v>
      </c>
      <c r="J2708" s="89"/>
      <c r="K2708" s="98" t="str">
        <f ca="1">IF(L2708&lt;&gt;"", IF(K2708&lt;&gt;"",K2708,NOW()),"")</f>
        <v/>
      </c>
      <c r="L2708" s="129"/>
      <c r="M2708" s="59">
        <v>1</v>
      </c>
      <c r="N2708" s="59"/>
      <c r="O2708" s="33"/>
    </row>
    <row r="2709" spans="1:15">
      <c r="A2709" s="93">
        <v>1</v>
      </c>
      <c r="B2709" s="49" t="s">
        <v>8507</v>
      </c>
      <c r="C2709" s="15" t="s">
        <v>8508</v>
      </c>
      <c r="D2709" s="15">
        <v>3367</v>
      </c>
      <c r="E2709" s="15" t="s">
        <v>807</v>
      </c>
      <c r="F2709" s="15" t="s">
        <v>8509</v>
      </c>
      <c r="G2709" s="49"/>
      <c r="H2709" s="18">
        <v>44925</v>
      </c>
      <c r="I2709" s="98" t="str">
        <f ca="1">IF(J2709&lt;&gt;"",IF(I2709&lt;&gt;"",I2709,NOW()),"")</f>
        <v/>
      </c>
      <c r="J2709" s="89"/>
      <c r="K2709" s="98" t="str">
        <f ca="1">IF(L2709&lt;&gt;"", IF(K2709&lt;&gt;"",K2709,NOW()),"")</f>
        <v/>
      </c>
      <c r="L2709" s="129"/>
      <c r="M2709" s="59"/>
      <c r="N2709" s="59"/>
      <c r="O2709" s="33"/>
    </row>
    <row r="2710" spans="1:15">
      <c r="A2710" s="92">
        <v>1</v>
      </c>
      <c r="B2710" s="49" t="s">
        <v>8510</v>
      </c>
      <c r="C2710" s="15" t="s">
        <v>8511</v>
      </c>
      <c r="D2710" s="15">
        <v>490</v>
      </c>
      <c r="E2710" s="15" t="s">
        <v>596</v>
      </c>
      <c r="F2710" s="15" t="s">
        <v>8512</v>
      </c>
      <c r="G2710" s="49"/>
      <c r="H2710" s="18">
        <v>44925</v>
      </c>
      <c r="I2710" s="98" t="str">
        <f ca="1">IF(J2710&lt;&gt;"",IF(I2710&lt;&gt;"",I2710,NOW()),"")</f>
        <v/>
      </c>
      <c r="J2710" s="89"/>
      <c r="K2710" s="98" t="str">
        <f ca="1">IF(L2710&lt;&gt;"", IF(K2710&lt;&gt;"",K2710,NOW()),"")</f>
        <v/>
      </c>
      <c r="L2710" s="129"/>
      <c r="M2710" s="59"/>
      <c r="N2710" s="59"/>
      <c r="O2710" s="33"/>
    </row>
    <row r="2711" spans="1:15">
      <c r="A2711" s="92">
        <v>1</v>
      </c>
      <c r="B2711" s="96" t="s">
        <v>8517</v>
      </c>
      <c r="C2711" s="38" t="s">
        <v>8518</v>
      </c>
      <c r="D2711" s="38">
        <v>6269</v>
      </c>
      <c r="E2711" s="38" t="s">
        <v>3839</v>
      </c>
      <c r="F2711" s="38" t="s">
        <v>8519</v>
      </c>
      <c r="G2711" s="49"/>
      <c r="H2711" s="18">
        <v>44925</v>
      </c>
      <c r="I2711" s="98" t="s">
        <v>79</v>
      </c>
      <c r="J2711" s="89"/>
      <c r="K2711" s="98" t="str">
        <f ca="1">IF(L2711&lt;&gt;"", IF(K2711&lt;&gt;"",K2711,NOW()),"")</f>
        <v/>
      </c>
      <c r="L2711" s="129"/>
      <c r="M2711" s="59">
        <v>1</v>
      </c>
      <c r="N2711" s="59"/>
      <c r="O2711" s="33"/>
    </row>
    <row r="2712" spans="1:15">
      <c r="A2712" s="92">
        <v>1</v>
      </c>
      <c r="B2712" s="96" t="s">
        <v>8520</v>
      </c>
      <c r="C2712" s="38" t="s">
        <v>8518</v>
      </c>
      <c r="D2712" s="38">
        <v>6269</v>
      </c>
      <c r="E2712" s="38" t="s">
        <v>3839</v>
      </c>
      <c r="F2712" s="38" t="s">
        <v>8521</v>
      </c>
      <c r="G2712" s="49"/>
      <c r="H2712" s="18">
        <v>44925</v>
      </c>
      <c r="I2712" s="98" t="s">
        <v>79</v>
      </c>
      <c r="J2712" s="89"/>
      <c r="K2712" s="98" t="str">
        <f ca="1">IF(L2712&lt;&gt;"", IF(K2712&lt;&gt;"",K2712,NOW()),"")</f>
        <v/>
      </c>
      <c r="L2712" s="129"/>
      <c r="M2712" s="59">
        <v>1</v>
      </c>
      <c r="N2712" s="59"/>
      <c r="O2712" s="33"/>
    </row>
    <row r="2713" spans="1:15">
      <c r="A2713" s="92">
        <v>1</v>
      </c>
      <c r="B2713" s="96" t="s">
        <v>8494</v>
      </c>
      <c r="C2713" s="38" t="s">
        <v>6995</v>
      </c>
      <c r="D2713" s="38">
        <v>1852</v>
      </c>
      <c r="E2713" s="38" t="s">
        <v>2209</v>
      </c>
      <c r="F2713" s="38" t="s">
        <v>8495</v>
      </c>
      <c r="G2713" s="49"/>
      <c r="H2713" s="18">
        <v>44925</v>
      </c>
      <c r="I2713" s="100">
        <v>45097</v>
      </c>
      <c r="J2713" s="89">
        <v>1</v>
      </c>
      <c r="K2713" s="100"/>
      <c r="L2713" s="129"/>
      <c r="M2713" s="59"/>
      <c r="N2713" s="59">
        <v>1</v>
      </c>
      <c r="O2713" s="33"/>
    </row>
    <row r="2714" spans="1:15">
      <c r="A2714" s="92">
        <v>1</v>
      </c>
      <c r="B2714" s="96" t="s">
        <v>8513</v>
      </c>
      <c r="C2714" s="38" t="s">
        <v>8514</v>
      </c>
      <c r="D2714" s="38">
        <v>1105</v>
      </c>
      <c r="E2714" s="38" t="s">
        <v>8515</v>
      </c>
      <c r="F2714" s="38" t="s">
        <v>8516</v>
      </c>
      <c r="G2714" s="49"/>
      <c r="H2714" s="18">
        <v>44925</v>
      </c>
      <c r="I2714" s="98">
        <v>45034</v>
      </c>
      <c r="J2714" s="89">
        <v>1</v>
      </c>
      <c r="K2714" s="98"/>
      <c r="L2714" s="129"/>
      <c r="M2714" s="59"/>
      <c r="N2714" s="59">
        <v>1</v>
      </c>
      <c r="O2714" s="33"/>
    </row>
    <row r="2715" spans="1:15">
      <c r="A2715" s="92">
        <v>1</v>
      </c>
      <c r="B2715" s="128" t="s">
        <v>8522</v>
      </c>
      <c r="C2715" s="17" t="s">
        <v>8523</v>
      </c>
      <c r="D2715" s="17">
        <v>5646</v>
      </c>
      <c r="E2715" s="17" t="s">
        <v>823</v>
      </c>
      <c r="F2715" s="17" t="s">
        <v>8524</v>
      </c>
      <c r="G2715" s="49"/>
      <c r="H2715" s="18">
        <v>44929</v>
      </c>
      <c r="I2715" s="98">
        <v>45562</v>
      </c>
      <c r="J2715" s="89">
        <v>1</v>
      </c>
      <c r="K2715" s="98"/>
      <c r="L2715" s="129"/>
      <c r="M2715" s="59"/>
      <c r="N2715" s="59"/>
      <c r="O2715" s="33"/>
    </row>
    <row r="2716" spans="1:15">
      <c r="A2716" s="92">
        <v>1</v>
      </c>
      <c r="B2716" s="42" t="s">
        <v>8531</v>
      </c>
      <c r="C2716" s="39" t="s">
        <v>7849</v>
      </c>
      <c r="D2716" s="39">
        <v>576</v>
      </c>
      <c r="E2716" s="39" t="s">
        <v>2021</v>
      </c>
      <c r="F2716" s="39" t="s">
        <v>8532</v>
      </c>
      <c r="G2716" s="49"/>
      <c r="H2716" s="18">
        <v>44929</v>
      </c>
      <c r="I2716" s="98">
        <v>45315</v>
      </c>
      <c r="J2716" s="89">
        <v>1</v>
      </c>
      <c r="K2716" s="98">
        <v>45826</v>
      </c>
      <c r="L2716" s="129">
        <v>1</v>
      </c>
      <c r="M2716" s="59"/>
      <c r="N2716" s="59"/>
      <c r="O2716" s="33"/>
    </row>
    <row r="2717" spans="1:15">
      <c r="A2717" s="92">
        <v>1</v>
      </c>
      <c r="B2717" s="42" t="s">
        <v>8533</v>
      </c>
      <c r="C2717" s="39" t="s">
        <v>8534</v>
      </c>
      <c r="D2717" s="39">
        <v>1945</v>
      </c>
      <c r="E2717" s="39" t="s">
        <v>607</v>
      </c>
      <c r="F2717" s="39" t="s">
        <v>8535</v>
      </c>
      <c r="G2717" s="49"/>
      <c r="H2717" s="18">
        <v>44929</v>
      </c>
      <c r="I2717" s="98">
        <v>45497</v>
      </c>
      <c r="J2717" s="89">
        <v>1</v>
      </c>
      <c r="K2717" s="98">
        <v>45664</v>
      </c>
      <c r="L2717" s="129">
        <v>1</v>
      </c>
      <c r="M2717" s="59"/>
      <c r="N2717" s="59"/>
      <c r="O2717" s="33"/>
    </row>
    <row r="2718" spans="1:15">
      <c r="A2718" s="93">
        <v>1</v>
      </c>
      <c r="B2718" s="49" t="s">
        <v>8525</v>
      </c>
      <c r="C2718" s="15" t="s">
        <v>8526</v>
      </c>
      <c r="D2718" s="15">
        <v>1381</v>
      </c>
      <c r="E2718" s="15" t="s">
        <v>633</v>
      </c>
      <c r="F2718" s="15" t="s">
        <v>8527</v>
      </c>
      <c r="G2718" s="49"/>
      <c r="H2718" s="18">
        <v>44929</v>
      </c>
      <c r="I2718" s="98" t="str">
        <f ca="1">IF(J2718&lt;&gt;"",IF(I2718&lt;&gt;"",I2718,NOW()),"")</f>
        <v/>
      </c>
      <c r="J2718" s="89"/>
      <c r="K2718" s="98" t="str">
        <f ca="1">IF(L2718&lt;&gt;"", IF(K2718&lt;&gt;"",K2718,NOW()),"")</f>
        <v/>
      </c>
      <c r="L2718" s="129"/>
      <c r="M2718" s="59"/>
      <c r="N2718" s="59"/>
      <c r="O2718" s="33"/>
    </row>
    <row r="2719" spans="1:15">
      <c r="A2719" s="92">
        <v>1</v>
      </c>
      <c r="B2719" s="96" t="s">
        <v>8528</v>
      </c>
      <c r="C2719" s="38" t="s">
        <v>8529</v>
      </c>
      <c r="D2719" s="38">
        <v>6368</v>
      </c>
      <c r="E2719" s="38" t="s">
        <v>746</v>
      </c>
      <c r="F2719" s="38" t="s">
        <v>8530</v>
      </c>
      <c r="G2719" s="49"/>
      <c r="H2719" s="18">
        <v>44929</v>
      </c>
      <c r="I2719" s="98">
        <v>45035</v>
      </c>
      <c r="J2719" s="89">
        <v>1</v>
      </c>
      <c r="K2719" s="98"/>
      <c r="L2719" s="129"/>
      <c r="M2719" s="59"/>
      <c r="N2719" s="59">
        <v>1</v>
      </c>
      <c r="O2719" s="33"/>
    </row>
    <row r="2720" spans="1:15">
      <c r="A2720" s="92">
        <v>1</v>
      </c>
      <c r="B2720" s="128" t="s">
        <v>8548</v>
      </c>
      <c r="C2720" s="17" t="s">
        <v>8549</v>
      </c>
      <c r="D2720" s="17">
        <v>6231</v>
      </c>
      <c r="E2720" s="17" t="s">
        <v>823</v>
      </c>
      <c r="F2720" s="17" t="s">
        <v>8550</v>
      </c>
      <c r="G2720" s="49"/>
      <c r="H2720" s="18">
        <v>44930</v>
      </c>
      <c r="I2720" s="98">
        <v>44971</v>
      </c>
      <c r="J2720" s="89">
        <v>1</v>
      </c>
      <c r="K2720" s="98"/>
      <c r="L2720" s="129"/>
      <c r="M2720" s="59"/>
      <c r="N2720" s="59"/>
      <c r="O2720" s="33"/>
    </row>
    <row r="2721" spans="1:15">
      <c r="A2721" s="92">
        <v>1</v>
      </c>
      <c r="B2721" s="42" t="s">
        <v>8536</v>
      </c>
      <c r="C2721" s="39" t="s">
        <v>8537</v>
      </c>
      <c r="D2721" s="39">
        <v>592</v>
      </c>
      <c r="E2721" s="39" t="s">
        <v>637</v>
      </c>
      <c r="F2721" s="39" t="s">
        <v>8538</v>
      </c>
      <c r="G2721" s="49"/>
      <c r="H2721" s="18">
        <v>44930</v>
      </c>
      <c r="I2721" s="98">
        <v>44974</v>
      </c>
      <c r="J2721" s="89">
        <v>1</v>
      </c>
      <c r="K2721" s="98">
        <v>45372</v>
      </c>
      <c r="L2721" s="129">
        <v>1</v>
      </c>
      <c r="M2721" s="59"/>
      <c r="N2721" s="59"/>
      <c r="O2721" s="33"/>
    </row>
    <row r="2722" spans="1:15">
      <c r="A2722" s="92">
        <v>1</v>
      </c>
      <c r="B2722" s="42" t="s">
        <v>8539</v>
      </c>
      <c r="C2722" s="39" t="s">
        <v>8540</v>
      </c>
      <c r="D2722" s="39">
        <v>6563</v>
      </c>
      <c r="E2722" s="39" t="s">
        <v>901</v>
      </c>
      <c r="F2722" s="39" t="s">
        <v>8541</v>
      </c>
      <c r="G2722" s="49"/>
      <c r="H2722" s="18">
        <v>44930</v>
      </c>
      <c r="I2722" s="98">
        <v>44945</v>
      </c>
      <c r="J2722" s="89">
        <v>1</v>
      </c>
      <c r="K2722" s="98">
        <v>45068</v>
      </c>
      <c r="L2722" s="129">
        <v>1</v>
      </c>
      <c r="M2722" s="59"/>
      <c r="N2722" s="59"/>
      <c r="O2722" s="33"/>
    </row>
    <row r="2723" spans="1:15">
      <c r="A2723" s="93">
        <v>1</v>
      </c>
      <c r="B2723" s="42" t="s">
        <v>8542</v>
      </c>
      <c r="C2723" s="39" t="s">
        <v>8543</v>
      </c>
      <c r="D2723" s="39">
        <v>6838</v>
      </c>
      <c r="E2723" s="39" t="s">
        <v>989</v>
      </c>
      <c r="F2723" s="39" t="s">
        <v>8544</v>
      </c>
      <c r="G2723" s="49"/>
      <c r="H2723" s="18">
        <v>44930</v>
      </c>
      <c r="I2723" s="98">
        <v>44958</v>
      </c>
      <c r="J2723" s="89">
        <v>1</v>
      </c>
      <c r="K2723" s="98">
        <v>45068</v>
      </c>
      <c r="L2723" s="129">
        <v>1</v>
      </c>
      <c r="M2723" s="59"/>
      <c r="N2723" s="59"/>
      <c r="O2723" s="33"/>
    </row>
    <row r="2724" spans="1:15">
      <c r="A2724" s="92">
        <v>1</v>
      </c>
      <c r="B2724" s="42" t="s">
        <v>8545</v>
      </c>
      <c r="C2724" s="39" t="s">
        <v>8546</v>
      </c>
      <c r="D2724" s="39">
        <v>6372</v>
      </c>
      <c r="E2724" s="39" t="s">
        <v>945</v>
      </c>
      <c r="F2724" s="39" t="s">
        <v>8547</v>
      </c>
      <c r="G2724" s="49"/>
      <c r="H2724" s="18">
        <v>44930</v>
      </c>
      <c r="I2724" s="98">
        <v>44949</v>
      </c>
      <c r="J2724" s="89">
        <v>1</v>
      </c>
      <c r="K2724" s="98">
        <v>45119</v>
      </c>
      <c r="L2724" s="129">
        <v>1</v>
      </c>
      <c r="M2724" s="59"/>
      <c r="N2724" s="59"/>
      <c r="O2724" s="33"/>
    </row>
    <row r="2725" spans="1:15">
      <c r="A2725" s="92">
        <v>1</v>
      </c>
      <c r="B2725" s="128" t="s">
        <v>8573</v>
      </c>
      <c r="C2725" s="17" t="s">
        <v>8574</v>
      </c>
      <c r="D2725" s="17">
        <v>460</v>
      </c>
      <c r="E2725" s="17" t="s">
        <v>3779</v>
      </c>
      <c r="F2725" s="17" t="s">
        <v>8575</v>
      </c>
      <c r="G2725" s="49"/>
      <c r="H2725" s="18">
        <v>44931</v>
      </c>
      <c r="I2725" s="98">
        <v>45072</v>
      </c>
      <c r="J2725" s="89">
        <v>1</v>
      </c>
      <c r="K2725" s="98"/>
      <c r="L2725" s="129"/>
      <c r="M2725" s="59"/>
      <c r="N2725" s="59"/>
      <c r="O2725" s="33"/>
    </row>
    <row r="2726" spans="1:15">
      <c r="A2726" s="92">
        <v>1</v>
      </c>
      <c r="B2726" s="42" t="s">
        <v>8554</v>
      </c>
      <c r="C2726" s="39" t="s">
        <v>8555</v>
      </c>
      <c r="D2726" s="39">
        <v>5820</v>
      </c>
      <c r="E2726" s="39" t="s">
        <v>653</v>
      </c>
      <c r="F2726" s="39" t="s">
        <v>8224</v>
      </c>
      <c r="G2726" s="49"/>
      <c r="H2726" s="18">
        <v>44931</v>
      </c>
      <c r="I2726" s="98">
        <v>44970</v>
      </c>
      <c r="J2726" s="89">
        <v>1</v>
      </c>
      <c r="K2726" s="98">
        <v>45082</v>
      </c>
      <c r="L2726" s="129">
        <v>1</v>
      </c>
      <c r="M2726" s="59"/>
      <c r="N2726" s="59"/>
      <c r="O2726" s="33"/>
    </row>
    <row r="2727" spans="1:15">
      <c r="A2727" s="92">
        <v>1</v>
      </c>
      <c r="B2727" s="42" t="s">
        <v>8556</v>
      </c>
      <c r="C2727" s="39" t="s">
        <v>8557</v>
      </c>
      <c r="D2727" s="39">
        <v>6671</v>
      </c>
      <c r="E2727" s="39" t="s">
        <v>6692</v>
      </c>
      <c r="F2727" s="39" t="s">
        <v>8224</v>
      </c>
      <c r="G2727" s="49"/>
      <c r="H2727" s="18">
        <v>44931</v>
      </c>
      <c r="I2727" s="98">
        <v>45180</v>
      </c>
      <c r="J2727" s="89">
        <v>1</v>
      </c>
      <c r="K2727" s="98">
        <v>45387</v>
      </c>
      <c r="L2727" s="129">
        <v>1</v>
      </c>
      <c r="M2727" s="59"/>
      <c r="N2727" s="59"/>
      <c r="O2727" s="33"/>
    </row>
    <row r="2728" spans="1:15">
      <c r="A2728" s="93">
        <v>1</v>
      </c>
      <c r="B2728" s="42" t="s">
        <v>8558</v>
      </c>
      <c r="C2728" s="39" t="s">
        <v>8559</v>
      </c>
      <c r="D2728" s="39">
        <v>260</v>
      </c>
      <c r="E2728" s="39" t="s">
        <v>6528</v>
      </c>
      <c r="F2728" s="39" t="s">
        <v>8560</v>
      </c>
      <c r="G2728" s="49"/>
      <c r="H2728" s="18">
        <v>44931</v>
      </c>
      <c r="I2728" s="98">
        <v>45502</v>
      </c>
      <c r="J2728" s="89">
        <v>1</v>
      </c>
      <c r="K2728" s="98">
        <v>46119</v>
      </c>
      <c r="L2728" s="129">
        <v>1</v>
      </c>
      <c r="M2728" s="59"/>
      <c r="N2728" s="59"/>
      <c r="O2728" s="33"/>
    </row>
    <row r="2729" spans="1:15">
      <c r="A2729" s="92">
        <v>1</v>
      </c>
      <c r="B2729" s="42" t="s">
        <v>8561</v>
      </c>
      <c r="C2729" s="39" t="s">
        <v>8562</v>
      </c>
      <c r="D2729" s="39">
        <v>5156</v>
      </c>
      <c r="E2729" s="39" t="s">
        <v>623</v>
      </c>
      <c r="F2729" s="39" t="s">
        <v>8563</v>
      </c>
      <c r="G2729" s="49"/>
      <c r="H2729" s="18">
        <v>44931</v>
      </c>
      <c r="I2729" s="98">
        <v>45413</v>
      </c>
      <c r="J2729" s="89">
        <v>1</v>
      </c>
      <c r="K2729" s="98">
        <v>45898</v>
      </c>
      <c r="L2729" s="129">
        <v>1</v>
      </c>
      <c r="M2729" s="59"/>
      <c r="N2729" s="59"/>
      <c r="O2729" s="33"/>
    </row>
    <row r="2730" spans="1:15">
      <c r="A2730" s="92">
        <v>1</v>
      </c>
      <c r="B2730" s="42" t="s">
        <v>8564</v>
      </c>
      <c r="C2730" s="39" t="s">
        <v>8565</v>
      </c>
      <c r="D2730" s="39">
        <v>3858</v>
      </c>
      <c r="E2730" s="39" t="s">
        <v>4361</v>
      </c>
      <c r="F2730" s="39" t="s">
        <v>8566</v>
      </c>
      <c r="G2730" s="49"/>
      <c r="H2730" s="18">
        <v>44931</v>
      </c>
      <c r="I2730" s="98">
        <v>45523</v>
      </c>
      <c r="J2730" s="89">
        <v>1</v>
      </c>
      <c r="K2730" s="98">
        <v>45965</v>
      </c>
      <c r="L2730" s="129">
        <v>1</v>
      </c>
      <c r="M2730" s="59"/>
      <c r="N2730" s="59"/>
      <c r="O2730" s="33"/>
    </row>
    <row r="2731" spans="1:15">
      <c r="A2731" s="92">
        <v>1</v>
      </c>
      <c r="B2731" s="42" t="s">
        <v>8567</v>
      </c>
      <c r="C2731" s="39" t="s">
        <v>8568</v>
      </c>
      <c r="D2731" s="39">
        <v>1658</v>
      </c>
      <c r="E2731" s="39" t="s">
        <v>8569</v>
      </c>
      <c r="F2731" s="39" t="s">
        <v>8570</v>
      </c>
      <c r="G2731" s="49"/>
      <c r="H2731" s="18">
        <v>44931</v>
      </c>
      <c r="I2731" s="98">
        <v>45041</v>
      </c>
      <c r="J2731" s="89">
        <v>1</v>
      </c>
      <c r="K2731" s="98">
        <v>45232</v>
      </c>
      <c r="L2731" s="129">
        <v>1</v>
      </c>
      <c r="M2731" s="59"/>
      <c r="N2731" s="59"/>
      <c r="O2731" s="33"/>
    </row>
    <row r="2732" spans="1:15">
      <c r="A2732" s="92">
        <v>1</v>
      </c>
      <c r="B2732" s="42" t="s">
        <v>8571</v>
      </c>
      <c r="C2732" s="39" t="s">
        <v>8572</v>
      </c>
      <c r="D2732" s="39">
        <v>1858</v>
      </c>
      <c r="E2732" s="39" t="s">
        <v>5043</v>
      </c>
      <c r="F2732" s="39" t="s">
        <v>7036</v>
      </c>
      <c r="G2732" s="49"/>
      <c r="H2732" s="18">
        <v>44931</v>
      </c>
      <c r="I2732" s="98">
        <v>45072</v>
      </c>
      <c r="J2732" s="89">
        <v>1</v>
      </c>
      <c r="K2732" s="98">
        <v>45252</v>
      </c>
      <c r="L2732" s="129">
        <v>1</v>
      </c>
      <c r="M2732" s="59"/>
      <c r="N2732" s="59"/>
      <c r="O2732" s="33"/>
    </row>
    <row r="2733" spans="1:15">
      <c r="A2733" s="93">
        <v>1</v>
      </c>
      <c r="B2733" s="42" t="s">
        <v>8576</v>
      </c>
      <c r="C2733" s="39" t="s">
        <v>8574</v>
      </c>
      <c r="D2733" s="39">
        <v>470</v>
      </c>
      <c r="E2733" s="39" t="s">
        <v>3779</v>
      </c>
      <c r="F2733" s="39" t="s">
        <v>8577</v>
      </c>
      <c r="G2733" s="49"/>
      <c r="H2733" s="18">
        <v>44931</v>
      </c>
      <c r="I2733" s="98">
        <v>45072</v>
      </c>
      <c r="J2733" s="89">
        <v>1</v>
      </c>
      <c r="K2733" s="98">
        <v>46009</v>
      </c>
      <c r="L2733" s="129">
        <v>1</v>
      </c>
      <c r="M2733" s="59"/>
      <c r="N2733" s="59"/>
      <c r="O2733" s="33"/>
    </row>
    <row r="2734" spans="1:15">
      <c r="A2734" s="92">
        <v>1</v>
      </c>
      <c r="B2734" s="42" t="s">
        <v>8578</v>
      </c>
      <c r="C2734" s="39" t="s">
        <v>5396</v>
      </c>
      <c r="D2734" s="39">
        <v>1734</v>
      </c>
      <c r="E2734" s="39" t="s">
        <v>1313</v>
      </c>
      <c r="F2734" s="39" t="s">
        <v>8579</v>
      </c>
      <c r="G2734" s="49"/>
      <c r="H2734" s="18">
        <v>44931</v>
      </c>
      <c r="I2734" s="98">
        <v>45026</v>
      </c>
      <c r="J2734" s="89">
        <v>1</v>
      </c>
      <c r="K2734" s="98">
        <v>45370</v>
      </c>
      <c r="L2734" s="129">
        <v>1</v>
      </c>
      <c r="M2734" s="59"/>
      <c r="N2734" s="59"/>
      <c r="O2734" s="33"/>
    </row>
    <row r="2735" spans="1:15">
      <c r="A2735" s="92">
        <v>1</v>
      </c>
      <c r="B2735" s="42" t="s">
        <v>8580</v>
      </c>
      <c r="C2735" s="39" t="s">
        <v>8581</v>
      </c>
      <c r="D2735" s="39">
        <v>5085</v>
      </c>
      <c r="E2735" s="39" t="s">
        <v>8582</v>
      </c>
      <c r="F2735" s="39" t="s">
        <v>8583</v>
      </c>
      <c r="G2735" s="49"/>
      <c r="H2735" s="18">
        <v>44931</v>
      </c>
      <c r="I2735" s="98">
        <v>45085</v>
      </c>
      <c r="J2735" s="89">
        <v>1</v>
      </c>
      <c r="K2735" s="98">
        <v>45345</v>
      </c>
      <c r="L2735" s="129">
        <v>1</v>
      </c>
      <c r="M2735" s="59"/>
      <c r="N2735" s="59"/>
      <c r="O2735" s="33"/>
    </row>
    <row r="2736" spans="1:15">
      <c r="A2736" s="92">
        <v>1</v>
      </c>
      <c r="B2736" s="96" t="s">
        <v>8551</v>
      </c>
      <c r="C2736" s="38" t="s">
        <v>8552</v>
      </c>
      <c r="D2736" s="38">
        <v>5431</v>
      </c>
      <c r="E2736" s="38" t="s">
        <v>5184</v>
      </c>
      <c r="F2736" s="38" t="s">
        <v>8553</v>
      </c>
      <c r="G2736" s="49"/>
      <c r="H2736" s="18">
        <v>44931</v>
      </c>
      <c r="I2736" s="98"/>
      <c r="J2736" s="89"/>
      <c r="K2736" s="98"/>
      <c r="L2736" s="129"/>
      <c r="M2736" s="59">
        <v>1</v>
      </c>
      <c r="N2736" s="59"/>
      <c r="O2736" s="33"/>
    </row>
    <row r="2737" spans="1:15">
      <c r="A2737" s="92">
        <v>1</v>
      </c>
      <c r="B2737" s="49" t="s">
        <v>8584</v>
      </c>
      <c r="C2737" s="15" t="s">
        <v>8585</v>
      </c>
      <c r="D2737" s="15">
        <v>622</v>
      </c>
      <c r="E2737" s="15" t="s">
        <v>1481</v>
      </c>
      <c r="F2737" s="15" t="s">
        <v>8586</v>
      </c>
      <c r="G2737" s="49"/>
      <c r="H2737" s="18">
        <v>44931</v>
      </c>
      <c r="I2737" s="98"/>
      <c r="J2737" s="89"/>
      <c r="K2737" s="98"/>
      <c r="L2737" s="129"/>
      <c r="M2737" s="59"/>
      <c r="N2737" s="59"/>
      <c r="O2737" s="33"/>
    </row>
    <row r="2738" spans="1:15">
      <c r="A2738" s="92">
        <v>1</v>
      </c>
      <c r="B2738" s="128" t="s">
        <v>8606</v>
      </c>
      <c r="C2738" s="17" t="s">
        <v>8607</v>
      </c>
      <c r="D2738" s="17">
        <v>6100</v>
      </c>
      <c r="E2738" s="17" t="s">
        <v>8608</v>
      </c>
      <c r="F2738" s="17" t="s">
        <v>8609</v>
      </c>
      <c r="G2738" s="49"/>
      <c r="H2738" s="18">
        <v>44932</v>
      </c>
      <c r="I2738" s="98">
        <v>45630</v>
      </c>
      <c r="J2738" s="89">
        <v>1</v>
      </c>
      <c r="K2738" s="98"/>
      <c r="L2738" s="129"/>
      <c r="M2738" s="59"/>
      <c r="N2738" s="59"/>
      <c r="O2738" s="33"/>
    </row>
    <row r="2739" spans="1:15">
      <c r="A2739" s="92">
        <v>1</v>
      </c>
      <c r="B2739" s="42" t="s">
        <v>8587</v>
      </c>
      <c r="C2739" s="39" t="s">
        <v>8588</v>
      </c>
      <c r="D2739" s="39">
        <v>2217</v>
      </c>
      <c r="E2739" s="39" t="s">
        <v>564</v>
      </c>
      <c r="F2739" s="39" t="s">
        <v>6546</v>
      </c>
      <c r="G2739" s="49"/>
      <c r="H2739" s="18">
        <v>44932</v>
      </c>
      <c r="I2739" s="98">
        <v>45441</v>
      </c>
      <c r="J2739" s="89">
        <v>1</v>
      </c>
      <c r="K2739" s="98">
        <v>45608</v>
      </c>
      <c r="L2739" s="129">
        <v>1</v>
      </c>
      <c r="M2739" s="59"/>
      <c r="N2739" s="59"/>
      <c r="O2739" s="33"/>
    </row>
    <row r="2740" spans="1:15">
      <c r="A2740" s="92">
        <v>1</v>
      </c>
      <c r="B2740" s="42" t="s">
        <v>8589</v>
      </c>
      <c r="C2740" s="39" t="s">
        <v>8590</v>
      </c>
      <c r="D2740" s="39">
        <v>162</v>
      </c>
      <c r="E2740" s="39" t="s">
        <v>2286</v>
      </c>
      <c r="F2740" s="39" t="s">
        <v>8591</v>
      </c>
      <c r="G2740" s="49"/>
      <c r="H2740" s="18">
        <v>44932</v>
      </c>
      <c r="I2740" s="98">
        <v>45042</v>
      </c>
      <c r="J2740" s="89">
        <v>1</v>
      </c>
      <c r="K2740" s="98">
        <v>45372</v>
      </c>
      <c r="L2740" s="129">
        <v>1</v>
      </c>
      <c r="M2740" s="59"/>
      <c r="N2740" s="59"/>
      <c r="O2740" s="33"/>
    </row>
    <row r="2741" spans="1:15">
      <c r="A2741" s="93">
        <v>1</v>
      </c>
      <c r="B2741" s="42" t="s">
        <v>8592</v>
      </c>
      <c r="C2741" s="39" t="s">
        <v>8593</v>
      </c>
      <c r="D2741" s="39">
        <v>6044</v>
      </c>
      <c r="E2741" s="39" t="s">
        <v>7188</v>
      </c>
      <c r="F2741" s="39" t="s">
        <v>8594</v>
      </c>
      <c r="G2741" s="49"/>
      <c r="H2741" s="18">
        <v>44932</v>
      </c>
      <c r="I2741" s="98">
        <v>45196</v>
      </c>
      <c r="J2741" s="89">
        <v>1</v>
      </c>
      <c r="K2741" s="98">
        <v>45350</v>
      </c>
      <c r="L2741" s="129">
        <v>1</v>
      </c>
      <c r="M2741" s="59"/>
      <c r="N2741" s="59"/>
      <c r="O2741" s="33"/>
    </row>
    <row r="2742" spans="1:15">
      <c r="A2742" s="92">
        <v>1</v>
      </c>
      <c r="B2742" s="42" t="s">
        <v>8598</v>
      </c>
      <c r="C2742" s="39" t="s">
        <v>8599</v>
      </c>
      <c r="D2742" s="39">
        <v>6281</v>
      </c>
      <c r="E2742" s="39" t="s">
        <v>1223</v>
      </c>
      <c r="F2742" s="39" t="s">
        <v>8600</v>
      </c>
      <c r="G2742" s="49"/>
      <c r="H2742" s="18">
        <v>44932</v>
      </c>
      <c r="I2742" s="98">
        <v>45314</v>
      </c>
      <c r="J2742" s="89">
        <v>1</v>
      </c>
      <c r="K2742" s="98">
        <v>45527</v>
      </c>
      <c r="L2742" s="129">
        <v>1</v>
      </c>
      <c r="M2742" s="59"/>
      <c r="N2742" s="59"/>
      <c r="O2742" s="33"/>
    </row>
    <row r="2743" spans="1:15">
      <c r="A2743" s="92">
        <v>1</v>
      </c>
      <c r="B2743" s="42" t="s">
        <v>8601</v>
      </c>
      <c r="C2743" s="39" t="s">
        <v>8602</v>
      </c>
      <c r="D2743" s="39">
        <v>1740</v>
      </c>
      <c r="E2743" s="39" t="s">
        <v>3695</v>
      </c>
      <c r="F2743" s="39" t="s">
        <v>8603</v>
      </c>
      <c r="G2743" s="49"/>
      <c r="H2743" s="18">
        <v>44932</v>
      </c>
      <c r="I2743" s="98">
        <v>45000</v>
      </c>
      <c r="J2743" s="89">
        <v>1</v>
      </c>
      <c r="K2743" s="98">
        <v>45181</v>
      </c>
      <c r="L2743" s="129">
        <v>1</v>
      </c>
      <c r="M2743" s="59"/>
      <c r="N2743" s="59"/>
      <c r="O2743" s="33"/>
    </row>
    <row r="2744" spans="1:15">
      <c r="A2744" s="93">
        <v>1</v>
      </c>
      <c r="B2744" s="42" t="s">
        <v>8610</v>
      </c>
      <c r="C2744" s="39" t="s">
        <v>8611</v>
      </c>
      <c r="D2744" s="39">
        <v>1719</v>
      </c>
      <c r="E2744" s="39" t="s">
        <v>7035</v>
      </c>
      <c r="F2744" s="39" t="s">
        <v>8612</v>
      </c>
      <c r="G2744" s="49"/>
      <c r="H2744" s="18">
        <v>44932</v>
      </c>
      <c r="I2744" s="98">
        <v>44966</v>
      </c>
      <c r="J2744" s="89">
        <v>1</v>
      </c>
      <c r="K2744" s="98">
        <v>45190</v>
      </c>
      <c r="L2744" s="129">
        <v>1</v>
      </c>
      <c r="M2744" s="59"/>
      <c r="N2744" s="59"/>
      <c r="O2744" s="33"/>
    </row>
    <row r="2745" spans="1:15">
      <c r="A2745" s="92">
        <v>1</v>
      </c>
      <c r="B2745" s="42" t="s">
        <v>8613</v>
      </c>
      <c r="C2745" s="39" t="s">
        <v>8614</v>
      </c>
      <c r="D2745" s="39">
        <v>6670</v>
      </c>
      <c r="E2745" s="39" t="s">
        <v>2838</v>
      </c>
      <c r="F2745" s="39" t="s">
        <v>8615</v>
      </c>
      <c r="G2745" s="49"/>
      <c r="H2745" s="18">
        <v>44932</v>
      </c>
      <c r="I2745" s="98">
        <v>45043</v>
      </c>
      <c r="J2745" s="89">
        <v>1</v>
      </c>
      <c r="K2745" s="98">
        <v>45610</v>
      </c>
      <c r="L2745" s="129">
        <v>1</v>
      </c>
      <c r="M2745" s="59"/>
      <c r="N2745" s="59"/>
      <c r="O2745" s="33"/>
    </row>
    <row r="2746" spans="1:15">
      <c r="A2746" s="92">
        <v>1</v>
      </c>
      <c r="B2746" s="42" t="s">
        <v>8619</v>
      </c>
      <c r="C2746" s="39" t="s">
        <v>8620</v>
      </c>
      <c r="D2746" s="39">
        <v>741</v>
      </c>
      <c r="E2746" s="39" t="s">
        <v>1203</v>
      </c>
      <c r="F2746" s="39" t="s">
        <v>8621</v>
      </c>
      <c r="G2746" s="49"/>
      <c r="H2746" s="18">
        <v>44932</v>
      </c>
      <c r="I2746" s="98">
        <v>45398</v>
      </c>
      <c r="J2746" s="89">
        <v>1</v>
      </c>
      <c r="K2746" s="98">
        <v>45849</v>
      </c>
      <c r="L2746" s="129">
        <v>1</v>
      </c>
      <c r="M2746" s="59"/>
      <c r="N2746" s="59"/>
      <c r="O2746" s="33"/>
    </row>
    <row r="2747" spans="1:15">
      <c r="A2747" s="92">
        <v>1</v>
      </c>
      <c r="B2747" s="49" t="s">
        <v>8595</v>
      </c>
      <c r="C2747" s="15" t="s">
        <v>8596</v>
      </c>
      <c r="D2747" s="15">
        <v>494</v>
      </c>
      <c r="E2747" s="15" t="s">
        <v>596</v>
      </c>
      <c r="F2747" s="15" t="s">
        <v>8597</v>
      </c>
      <c r="G2747" s="49"/>
      <c r="H2747" s="18">
        <v>44932</v>
      </c>
      <c r="I2747" s="98"/>
      <c r="J2747" s="89"/>
      <c r="K2747" s="98"/>
      <c r="L2747" s="129"/>
      <c r="M2747" s="59"/>
      <c r="N2747" s="59"/>
      <c r="O2747" s="33"/>
    </row>
    <row r="2748" spans="1:15">
      <c r="A2748" s="92">
        <v>1</v>
      </c>
      <c r="B2748" s="49" t="s">
        <v>8616</v>
      </c>
      <c r="C2748" s="15" t="s">
        <v>8617</v>
      </c>
      <c r="D2748" s="15">
        <v>5943</v>
      </c>
      <c r="E2748" s="15" t="s">
        <v>611</v>
      </c>
      <c r="F2748" s="15" t="s">
        <v>8618</v>
      </c>
      <c r="G2748" s="49"/>
      <c r="H2748" s="18">
        <v>44932</v>
      </c>
      <c r="I2748" s="98"/>
      <c r="J2748" s="89"/>
      <c r="K2748" s="98"/>
      <c r="L2748" s="129"/>
      <c r="M2748" s="59"/>
      <c r="N2748" s="59"/>
      <c r="O2748" s="33"/>
    </row>
    <row r="2749" spans="1:15">
      <c r="A2749" s="92">
        <v>1</v>
      </c>
      <c r="B2749" s="49" t="s">
        <v>8622</v>
      </c>
      <c r="C2749" s="15" t="s">
        <v>8623</v>
      </c>
      <c r="D2749" s="15">
        <v>132</v>
      </c>
      <c r="E2749" s="15" t="s">
        <v>4627</v>
      </c>
      <c r="F2749" s="15" t="s">
        <v>8624</v>
      </c>
      <c r="G2749" s="49"/>
      <c r="H2749" s="18">
        <v>44932</v>
      </c>
      <c r="I2749" s="98"/>
      <c r="J2749" s="89"/>
      <c r="K2749" s="98"/>
      <c r="L2749" s="129"/>
      <c r="M2749" s="59"/>
      <c r="N2749" s="59"/>
      <c r="O2749" s="33"/>
    </row>
    <row r="2750" spans="1:15">
      <c r="A2750" s="92">
        <v>1</v>
      </c>
      <c r="B2750" s="49" t="s">
        <v>8625</v>
      </c>
      <c r="C2750" s="15" t="s">
        <v>8626</v>
      </c>
      <c r="D2750" s="15">
        <v>6815</v>
      </c>
      <c r="E2750" s="15" t="s">
        <v>1757</v>
      </c>
      <c r="F2750" s="15" t="s">
        <v>8627</v>
      </c>
      <c r="G2750" s="49"/>
      <c r="H2750" s="18">
        <v>44932</v>
      </c>
      <c r="I2750" s="98"/>
      <c r="J2750" s="89"/>
      <c r="K2750" s="98"/>
      <c r="L2750" s="129"/>
      <c r="M2750" s="59"/>
      <c r="N2750" s="59"/>
      <c r="O2750" s="33"/>
    </row>
    <row r="2751" spans="1:15">
      <c r="A2751" s="92">
        <v>1</v>
      </c>
      <c r="B2751" s="96" t="s">
        <v>8604</v>
      </c>
      <c r="C2751" s="38" t="s">
        <v>8182</v>
      </c>
      <c r="D2751" s="38">
        <v>6731</v>
      </c>
      <c r="E2751" s="38" t="s">
        <v>989</v>
      </c>
      <c r="F2751" s="38" t="s">
        <v>8605</v>
      </c>
      <c r="G2751" s="49"/>
      <c r="H2751" s="18">
        <v>44932</v>
      </c>
      <c r="I2751" s="98">
        <v>45093</v>
      </c>
      <c r="J2751" s="89">
        <v>1</v>
      </c>
      <c r="K2751" s="98"/>
      <c r="L2751" s="129"/>
      <c r="M2751" s="59"/>
      <c r="N2751" s="59">
        <v>1</v>
      </c>
      <c r="O2751" s="33"/>
    </row>
    <row r="2752" spans="1:15">
      <c r="A2752" s="93">
        <v>1</v>
      </c>
      <c r="B2752" s="42" t="s">
        <v>8628</v>
      </c>
      <c r="C2752" s="39" t="s">
        <v>8629</v>
      </c>
      <c r="D2752" s="39">
        <v>5297</v>
      </c>
      <c r="E2752" s="39" t="s">
        <v>589</v>
      </c>
      <c r="F2752" s="39" t="s">
        <v>8630</v>
      </c>
      <c r="G2752" s="49">
        <v>1</v>
      </c>
      <c r="H2752" s="18">
        <v>44937</v>
      </c>
      <c r="I2752" s="98">
        <v>44959</v>
      </c>
      <c r="J2752" s="89">
        <v>1</v>
      </c>
      <c r="K2752" s="98">
        <v>45181</v>
      </c>
      <c r="L2752" s="129">
        <v>1</v>
      </c>
      <c r="M2752" s="59"/>
      <c r="N2752" s="59"/>
      <c r="O2752" s="33"/>
    </row>
    <row r="2753" spans="1:15">
      <c r="A2753" s="92">
        <v>1</v>
      </c>
      <c r="B2753" s="42" t="s">
        <v>8631</v>
      </c>
      <c r="C2753" s="39" t="s">
        <v>8632</v>
      </c>
      <c r="D2753" s="39">
        <v>1518</v>
      </c>
      <c r="E2753" s="39" t="s">
        <v>3399</v>
      </c>
      <c r="F2753" s="39" t="s">
        <v>8630</v>
      </c>
      <c r="G2753" s="49">
        <v>1</v>
      </c>
      <c r="H2753" s="18">
        <v>44937</v>
      </c>
      <c r="I2753" s="98">
        <v>44966</v>
      </c>
      <c r="J2753" s="89">
        <v>1</v>
      </c>
      <c r="K2753" s="98">
        <v>45113</v>
      </c>
      <c r="L2753" s="129">
        <v>1</v>
      </c>
      <c r="M2753" s="59"/>
      <c r="N2753" s="59"/>
      <c r="O2753" s="33"/>
    </row>
    <row r="2754" spans="1:15">
      <c r="A2754" s="92">
        <v>1</v>
      </c>
      <c r="B2754" s="42" t="s">
        <v>8633</v>
      </c>
      <c r="C2754" s="39" t="s">
        <v>8634</v>
      </c>
      <c r="D2754" s="39">
        <v>6277</v>
      </c>
      <c r="E2754" s="39" t="s">
        <v>432</v>
      </c>
      <c r="F2754" s="39" t="s">
        <v>8635</v>
      </c>
      <c r="G2754" s="49">
        <v>1</v>
      </c>
      <c r="H2754" s="18">
        <v>44937</v>
      </c>
      <c r="I2754" s="98">
        <v>44998</v>
      </c>
      <c r="J2754" s="89">
        <v>1</v>
      </c>
      <c r="K2754" s="98">
        <v>45349</v>
      </c>
      <c r="L2754" s="129">
        <v>1</v>
      </c>
      <c r="M2754" s="59"/>
      <c r="N2754" s="59"/>
      <c r="O2754" s="33"/>
    </row>
    <row r="2755" spans="1:15">
      <c r="A2755" s="92">
        <v>1</v>
      </c>
      <c r="B2755" s="96" t="s">
        <v>8636</v>
      </c>
      <c r="C2755" s="38" t="s">
        <v>8637</v>
      </c>
      <c r="D2755" s="38">
        <v>5590</v>
      </c>
      <c r="E2755" s="38" t="s">
        <v>1124</v>
      </c>
      <c r="F2755" s="38" t="s">
        <v>8638</v>
      </c>
      <c r="G2755" s="49">
        <v>1</v>
      </c>
      <c r="H2755" s="18">
        <v>44939</v>
      </c>
      <c r="I2755" s="98" t="s">
        <v>2065</v>
      </c>
      <c r="J2755" s="89"/>
      <c r="K2755" s="98" t="s">
        <v>2065</v>
      </c>
      <c r="L2755" s="129"/>
      <c r="M2755" s="59">
        <v>1</v>
      </c>
      <c r="N2755" s="59"/>
      <c r="O2755" s="33"/>
    </row>
    <row r="2756" spans="1:15">
      <c r="A2756" s="92">
        <v>1</v>
      </c>
      <c r="B2756" s="42" t="s">
        <v>8639</v>
      </c>
      <c r="C2756" s="39" t="s">
        <v>8640</v>
      </c>
      <c r="D2756" s="39">
        <v>5695</v>
      </c>
      <c r="E2756" s="39" t="s">
        <v>1460</v>
      </c>
      <c r="F2756" s="39" t="s">
        <v>8641</v>
      </c>
      <c r="G2756" s="49">
        <v>1</v>
      </c>
      <c r="H2756" s="18">
        <v>44946</v>
      </c>
      <c r="I2756" s="98">
        <v>44964</v>
      </c>
      <c r="J2756" s="89">
        <v>1</v>
      </c>
      <c r="K2756" s="98">
        <v>45321</v>
      </c>
      <c r="L2756" s="129">
        <v>1</v>
      </c>
      <c r="M2756" s="59"/>
      <c r="N2756" s="59"/>
      <c r="O2756" s="33"/>
    </row>
    <row r="2757" spans="1:15">
      <c r="A2757" s="92">
        <v>1</v>
      </c>
      <c r="B2757" s="42" t="s">
        <v>8642</v>
      </c>
      <c r="C2757" s="39" t="s">
        <v>8643</v>
      </c>
      <c r="D2757" s="39">
        <v>5581</v>
      </c>
      <c r="E2757" s="39" t="s">
        <v>1124</v>
      </c>
      <c r="F2757" s="39" t="s">
        <v>8644</v>
      </c>
      <c r="G2757" s="49">
        <v>1</v>
      </c>
      <c r="H2757" s="18">
        <v>44946</v>
      </c>
      <c r="I2757" s="98">
        <v>45022</v>
      </c>
      <c r="J2757" s="89">
        <v>1</v>
      </c>
      <c r="K2757" s="98">
        <v>45208</v>
      </c>
      <c r="L2757" s="129">
        <v>1</v>
      </c>
      <c r="M2757" s="59"/>
      <c r="N2757" s="59"/>
      <c r="O2757" s="33"/>
    </row>
    <row r="2758" spans="1:15">
      <c r="A2758" s="93">
        <v>1</v>
      </c>
      <c r="B2758" s="42" t="s">
        <v>8645</v>
      </c>
      <c r="C2758" s="39" t="s">
        <v>8646</v>
      </c>
      <c r="D2758" s="39">
        <v>5712</v>
      </c>
      <c r="E2758" s="39" t="s">
        <v>823</v>
      </c>
      <c r="F2758" s="39" t="s">
        <v>6076</v>
      </c>
      <c r="G2758" s="49">
        <v>1</v>
      </c>
      <c r="H2758" s="18">
        <v>44946</v>
      </c>
      <c r="I2758" s="98">
        <v>44998</v>
      </c>
      <c r="J2758" s="89">
        <v>1</v>
      </c>
      <c r="K2758" s="98">
        <v>45734</v>
      </c>
      <c r="L2758" s="129">
        <v>1</v>
      </c>
      <c r="M2758" s="59"/>
      <c r="N2758" s="59"/>
      <c r="O2758" s="33"/>
    </row>
    <row r="2759" spans="1:15">
      <c r="A2759" s="92">
        <v>1</v>
      </c>
      <c r="B2759" s="42" t="s">
        <v>8647</v>
      </c>
      <c r="C2759" s="39" t="s">
        <v>8648</v>
      </c>
      <c r="D2759" s="39">
        <v>6794</v>
      </c>
      <c r="E2759" s="39" t="s">
        <v>1757</v>
      </c>
      <c r="F2759" s="39" t="s">
        <v>8649</v>
      </c>
      <c r="G2759" s="49">
        <v>1</v>
      </c>
      <c r="H2759" s="18">
        <v>44956</v>
      </c>
      <c r="I2759" s="98">
        <v>44987</v>
      </c>
      <c r="J2759" s="89">
        <v>1</v>
      </c>
      <c r="K2759" s="98">
        <v>45125</v>
      </c>
      <c r="L2759" s="129">
        <v>1</v>
      </c>
      <c r="M2759" s="59"/>
      <c r="N2759" s="59"/>
      <c r="O2759" s="33"/>
    </row>
    <row r="2760" spans="1:15">
      <c r="A2760" s="92">
        <v>1</v>
      </c>
      <c r="B2760" s="42" t="s">
        <v>8650</v>
      </c>
      <c r="C2760" s="39" t="s">
        <v>8651</v>
      </c>
      <c r="D2760" s="39">
        <v>6020</v>
      </c>
      <c r="E2760" s="39" t="s">
        <v>823</v>
      </c>
      <c r="F2760" s="39" t="s">
        <v>8652</v>
      </c>
      <c r="G2760" s="96"/>
      <c r="H2760" s="160">
        <v>44957</v>
      </c>
      <c r="I2760" s="99">
        <v>44967</v>
      </c>
      <c r="J2760" s="89">
        <v>1</v>
      </c>
      <c r="K2760" s="99">
        <v>45268</v>
      </c>
      <c r="L2760" s="192">
        <v>1</v>
      </c>
      <c r="M2760" s="59"/>
      <c r="N2760" s="59">
        <v>1</v>
      </c>
      <c r="O2760" s="33"/>
    </row>
    <row r="2761" spans="1:15">
      <c r="A2761" s="92">
        <v>1</v>
      </c>
      <c r="B2761" s="42" t="s">
        <v>8653</v>
      </c>
      <c r="C2761" s="39" t="s">
        <v>8654</v>
      </c>
      <c r="D2761" s="39">
        <v>509</v>
      </c>
      <c r="E2761" s="39" t="s">
        <v>4164</v>
      </c>
      <c r="F2761" s="39" t="s">
        <v>8655</v>
      </c>
      <c r="G2761" s="49">
        <v>1</v>
      </c>
      <c r="H2761" s="18">
        <v>44958</v>
      </c>
      <c r="I2761" s="98">
        <v>45079</v>
      </c>
      <c r="J2761" s="89">
        <v>1</v>
      </c>
      <c r="K2761" s="98">
        <v>45176</v>
      </c>
      <c r="L2761" s="129">
        <v>1</v>
      </c>
      <c r="M2761" s="59"/>
      <c r="N2761" s="59"/>
      <c r="O2761" s="33"/>
    </row>
    <row r="2762" spans="1:15">
      <c r="A2762" s="92">
        <v>1</v>
      </c>
      <c r="B2762" s="42" t="s">
        <v>8656</v>
      </c>
      <c r="C2762" s="39" t="s">
        <v>8657</v>
      </c>
      <c r="D2762" s="39">
        <v>5340</v>
      </c>
      <c r="E2762" s="39" t="s">
        <v>989</v>
      </c>
      <c r="F2762" s="39" t="s">
        <v>8658</v>
      </c>
      <c r="G2762" s="49">
        <v>1</v>
      </c>
      <c r="H2762" s="18">
        <v>44958</v>
      </c>
      <c r="I2762" s="98">
        <v>45050</v>
      </c>
      <c r="J2762" s="89">
        <v>1</v>
      </c>
      <c r="K2762" s="98">
        <v>45215</v>
      </c>
      <c r="L2762" s="129">
        <v>1</v>
      </c>
      <c r="M2762" s="59"/>
      <c r="N2762" s="59"/>
      <c r="O2762" s="33"/>
    </row>
    <row r="2763" spans="1:15">
      <c r="A2763" s="93">
        <v>1</v>
      </c>
      <c r="B2763" s="42" t="s">
        <v>8659</v>
      </c>
      <c r="C2763" s="39" t="s">
        <v>8660</v>
      </c>
      <c r="D2763" s="39">
        <v>5902</v>
      </c>
      <c r="E2763" s="39" t="s">
        <v>1280</v>
      </c>
      <c r="F2763" s="39" t="s">
        <v>8661</v>
      </c>
      <c r="G2763" s="49"/>
      <c r="H2763" s="18">
        <v>44964</v>
      </c>
      <c r="I2763" s="98">
        <v>45061</v>
      </c>
      <c r="J2763" s="89">
        <v>1</v>
      </c>
      <c r="K2763" s="98">
        <v>45282</v>
      </c>
      <c r="L2763" s="129">
        <v>1</v>
      </c>
      <c r="M2763" s="59"/>
      <c r="N2763" s="59"/>
      <c r="O2763" s="33"/>
    </row>
    <row r="2764" spans="1:15">
      <c r="A2764" s="92">
        <v>1</v>
      </c>
      <c r="B2764" s="42" t="s">
        <v>8662</v>
      </c>
      <c r="C2764" s="39" t="s">
        <v>8663</v>
      </c>
      <c r="D2764" s="39">
        <v>5659</v>
      </c>
      <c r="E2764" s="39" t="s">
        <v>4781</v>
      </c>
      <c r="F2764" s="39" t="s">
        <v>8664</v>
      </c>
      <c r="G2764" s="49">
        <v>1</v>
      </c>
      <c r="H2764" s="18">
        <v>44964</v>
      </c>
      <c r="I2764" s="98">
        <v>44991</v>
      </c>
      <c r="J2764" s="89">
        <v>1</v>
      </c>
      <c r="K2764" s="98">
        <v>45168</v>
      </c>
      <c r="L2764" s="129">
        <v>1</v>
      </c>
      <c r="M2764" s="59"/>
      <c r="N2764" s="59"/>
      <c r="O2764" s="33"/>
    </row>
    <row r="2765" spans="1:15">
      <c r="A2765" s="92">
        <v>1</v>
      </c>
      <c r="B2765" s="42" t="s">
        <v>8665</v>
      </c>
      <c r="C2765" s="39" t="s">
        <v>8637</v>
      </c>
      <c r="D2765" s="39">
        <v>5590</v>
      </c>
      <c r="E2765" s="39" t="s">
        <v>1124</v>
      </c>
      <c r="F2765" s="39" t="s">
        <v>8666</v>
      </c>
      <c r="G2765" s="49"/>
      <c r="H2765" s="18">
        <v>44965</v>
      </c>
      <c r="I2765" s="98">
        <v>45006</v>
      </c>
      <c r="J2765" s="89">
        <v>1</v>
      </c>
      <c r="K2765" s="98">
        <v>45107</v>
      </c>
      <c r="L2765" s="129">
        <v>1</v>
      </c>
      <c r="M2765" s="59"/>
      <c r="N2765" s="59"/>
      <c r="O2765" s="33"/>
    </row>
    <row r="2766" spans="1:15">
      <c r="A2766" s="92">
        <v>1</v>
      </c>
      <c r="B2766" s="128" t="s">
        <v>8667</v>
      </c>
      <c r="C2766" s="17" t="s">
        <v>8668</v>
      </c>
      <c r="D2766" s="17">
        <v>5225</v>
      </c>
      <c r="E2766" s="17" t="s">
        <v>1700</v>
      </c>
      <c r="F2766" s="17" t="s">
        <v>8669</v>
      </c>
      <c r="G2766" s="49">
        <v>1</v>
      </c>
      <c r="H2766" s="18">
        <v>44971</v>
      </c>
      <c r="I2766" s="98">
        <v>44978</v>
      </c>
      <c r="J2766" s="89">
        <v>1</v>
      </c>
      <c r="K2766" s="98"/>
      <c r="L2766" s="129"/>
      <c r="M2766" s="59"/>
      <c r="N2766" s="59"/>
      <c r="O2766" s="33"/>
    </row>
    <row r="2767" spans="1:15">
      <c r="A2767" s="92">
        <v>1</v>
      </c>
      <c r="B2767" s="42" t="s">
        <v>8670</v>
      </c>
      <c r="C2767" s="39" t="s">
        <v>8671</v>
      </c>
      <c r="D2767" s="39">
        <v>1268</v>
      </c>
      <c r="E2767" s="39" t="s">
        <v>894</v>
      </c>
      <c r="F2767" s="39" t="s">
        <v>8672</v>
      </c>
      <c r="G2767" s="49">
        <v>1</v>
      </c>
      <c r="H2767" s="18">
        <v>44971</v>
      </c>
      <c r="I2767" s="98">
        <v>44978</v>
      </c>
      <c r="J2767" s="89">
        <v>1</v>
      </c>
      <c r="K2767" s="98">
        <v>45162</v>
      </c>
      <c r="L2767" s="129">
        <v>1</v>
      </c>
      <c r="M2767" s="59"/>
      <c r="N2767" s="59"/>
      <c r="O2767" s="33"/>
    </row>
    <row r="2768" spans="1:15">
      <c r="A2768" s="92">
        <v>1</v>
      </c>
      <c r="B2768" s="42" t="s">
        <v>8673</v>
      </c>
      <c r="C2768" s="39" t="s">
        <v>8674</v>
      </c>
      <c r="D2768" s="39">
        <v>1351</v>
      </c>
      <c r="E2768" s="39" t="s">
        <v>8675</v>
      </c>
      <c r="F2768" s="39" t="s">
        <v>8676</v>
      </c>
      <c r="G2768" s="49">
        <v>1</v>
      </c>
      <c r="H2768" s="18">
        <v>44980</v>
      </c>
      <c r="I2768" s="98">
        <v>44999</v>
      </c>
      <c r="J2768" s="89">
        <v>1</v>
      </c>
      <c r="K2768" s="98">
        <v>45225</v>
      </c>
      <c r="L2768" s="129">
        <v>1</v>
      </c>
      <c r="M2768" s="59"/>
      <c r="N2768" s="59"/>
      <c r="O2768" s="33"/>
    </row>
    <row r="2769" spans="1:15">
      <c r="A2769" s="93">
        <v>1</v>
      </c>
      <c r="B2769" s="42" t="s">
        <v>8677</v>
      </c>
      <c r="C2769" s="39" t="s">
        <v>8678</v>
      </c>
      <c r="D2769" s="39">
        <v>5674</v>
      </c>
      <c r="E2769" s="39" t="s">
        <v>134</v>
      </c>
      <c r="F2769" s="39" t="s">
        <v>8679</v>
      </c>
      <c r="G2769" s="49"/>
      <c r="H2769" s="18">
        <v>44980</v>
      </c>
      <c r="I2769" s="98">
        <v>45020</v>
      </c>
      <c r="J2769" s="89">
        <v>1</v>
      </c>
      <c r="K2769" s="98">
        <v>45457</v>
      </c>
      <c r="L2769" s="129">
        <v>1</v>
      </c>
      <c r="M2769" s="59"/>
      <c r="N2769" s="59"/>
      <c r="O2769" s="33"/>
    </row>
    <row r="2770" spans="1:15">
      <c r="A2770" s="92">
        <v>1</v>
      </c>
      <c r="B2770" s="42" t="s">
        <v>8680</v>
      </c>
      <c r="C2770" s="39" t="s">
        <v>8681</v>
      </c>
      <c r="D2770" s="39">
        <v>1543</v>
      </c>
      <c r="E2770" s="39" t="s">
        <v>478</v>
      </c>
      <c r="F2770" s="39" t="s">
        <v>8682</v>
      </c>
      <c r="G2770" s="49">
        <v>1</v>
      </c>
      <c r="H2770" s="18">
        <v>44986</v>
      </c>
      <c r="I2770" s="98">
        <v>44991</v>
      </c>
      <c r="J2770" s="89">
        <v>1</v>
      </c>
      <c r="K2770" s="98">
        <v>45208</v>
      </c>
      <c r="L2770" s="129">
        <v>1</v>
      </c>
      <c r="M2770" s="59"/>
      <c r="N2770" s="59"/>
      <c r="O2770" s="33"/>
    </row>
    <row r="2771" spans="1:15">
      <c r="A2771" s="92">
        <v>1</v>
      </c>
      <c r="B2771" s="42" t="s">
        <v>8683</v>
      </c>
      <c r="C2771" s="39" t="s">
        <v>8684</v>
      </c>
      <c r="D2771" s="39">
        <v>322</v>
      </c>
      <c r="E2771" s="39" t="s">
        <v>1481</v>
      </c>
      <c r="F2771" s="39" t="s">
        <v>8685</v>
      </c>
      <c r="G2771" s="49"/>
      <c r="H2771" s="18">
        <v>44987</v>
      </c>
      <c r="I2771" s="98">
        <v>45033</v>
      </c>
      <c r="J2771" s="89">
        <v>1</v>
      </c>
      <c r="K2771" s="98">
        <v>45903</v>
      </c>
      <c r="L2771" s="129">
        <v>1</v>
      </c>
      <c r="M2771" s="59"/>
      <c r="N2771" s="59"/>
      <c r="O2771" s="33"/>
    </row>
    <row r="2772" spans="1:15">
      <c r="A2772" s="92">
        <v>1</v>
      </c>
      <c r="B2772" s="42" t="s">
        <v>8686</v>
      </c>
      <c r="C2772" s="39" t="s">
        <v>8687</v>
      </c>
      <c r="D2772" s="39">
        <v>99</v>
      </c>
      <c r="E2772" s="39" t="s">
        <v>2764</v>
      </c>
      <c r="F2772" s="39" t="s">
        <v>8688</v>
      </c>
      <c r="G2772" s="49"/>
      <c r="H2772" s="18">
        <v>44987</v>
      </c>
      <c r="I2772" s="98">
        <v>45035</v>
      </c>
      <c r="J2772" s="89">
        <v>1</v>
      </c>
      <c r="K2772" s="98">
        <v>45692</v>
      </c>
      <c r="L2772" s="129">
        <v>1</v>
      </c>
      <c r="M2772" s="59"/>
      <c r="N2772" s="59"/>
      <c r="O2772" s="33"/>
    </row>
    <row r="2773" spans="1:15">
      <c r="A2773" s="92">
        <v>1</v>
      </c>
      <c r="B2773" s="42" t="s">
        <v>8689</v>
      </c>
      <c r="C2773" s="39" t="s">
        <v>3304</v>
      </c>
      <c r="D2773" s="39">
        <v>5578</v>
      </c>
      <c r="E2773" s="39" t="s">
        <v>1191</v>
      </c>
      <c r="F2773" s="39" t="s">
        <v>8690</v>
      </c>
      <c r="G2773" s="49"/>
      <c r="H2773" s="18">
        <v>44987</v>
      </c>
      <c r="I2773" s="98">
        <v>45023</v>
      </c>
      <c r="J2773" s="89">
        <v>1</v>
      </c>
      <c r="K2773" s="98">
        <v>45156</v>
      </c>
      <c r="L2773" s="129">
        <v>1</v>
      </c>
      <c r="M2773" s="59"/>
      <c r="N2773" s="59"/>
      <c r="O2773" s="33"/>
    </row>
    <row r="2774" spans="1:15">
      <c r="A2774" s="92">
        <v>1</v>
      </c>
      <c r="B2774" s="49" t="s">
        <v>8691</v>
      </c>
      <c r="C2774" s="15" t="s">
        <v>8692</v>
      </c>
      <c r="D2774" s="15">
        <v>4972</v>
      </c>
      <c r="E2774" s="15" t="s">
        <v>1131</v>
      </c>
      <c r="F2774" s="15" t="s">
        <v>8693</v>
      </c>
      <c r="G2774" s="49"/>
      <c r="H2774" s="18">
        <v>44987</v>
      </c>
      <c r="I2774" s="98"/>
      <c r="J2774" s="89"/>
      <c r="K2774" s="98"/>
      <c r="L2774" s="129"/>
      <c r="M2774" s="59"/>
      <c r="N2774" s="59"/>
      <c r="O2774" s="33"/>
    </row>
    <row r="2775" spans="1:15">
      <c r="A2775" s="93">
        <v>1</v>
      </c>
      <c r="B2775" s="42" t="s">
        <v>8694</v>
      </c>
      <c r="C2775" s="39" t="s">
        <v>8695</v>
      </c>
      <c r="D2775" s="39">
        <v>1164</v>
      </c>
      <c r="E2775" s="39" t="s">
        <v>2103</v>
      </c>
      <c r="F2775" s="39" t="s">
        <v>8696</v>
      </c>
      <c r="G2775" s="49">
        <v>1</v>
      </c>
      <c r="H2775" s="18">
        <v>44991</v>
      </c>
      <c r="I2775" s="98">
        <v>45001</v>
      </c>
      <c r="J2775" s="89">
        <v>1</v>
      </c>
      <c r="K2775" s="98">
        <v>45228</v>
      </c>
      <c r="L2775" s="129">
        <v>1</v>
      </c>
      <c r="M2775" s="59"/>
      <c r="N2775" s="59"/>
      <c r="O2775" s="33"/>
    </row>
    <row r="2776" spans="1:15">
      <c r="A2776" s="92">
        <v>1</v>
      </c>
      <c r="B2776" s="42" t="s">
        <v>8697</v>
      </c>
      <c r="C2776" s="39" t="s">
        <v>8698</v>
      </c>
      <c r="D2776" s="39">
        <v>6498</v>
      </c>
      <c r="E2776" s="39" t="s">
        <v>680</v>
      </c>
      <c r="F2776" s="39" t="s">
        <v>8699</v>
      </c>
      <c r="G2776" s="49">
        <v>1</v>
      </c>
      <c r="H2776" s="18">
        <v>44991</v>
      </c>
      <c r="I2776" s="98">
        <v>45006</v>
      </c>
      <c r="J2776" s="89">
        <v>1</v>
      </c>
      <c r="K2776" s="98">
        <v>45194</v>
      </c>
      <c r="L2776" s="129">
        <v>1</v>
      </c>
      <c r="M2776" s="59"/>
      <c r="N2776" s="59"/>
      <c r="O2776" s="33"/>
    </row>
    <row r="2777" spans="1:15">
      <c r="A2777" s="92">
        <v>1</v>
      </c>
      <c r="B2777" s="42" t="s">
        <v>8703</v>
      </c>
      <c r="C2777" s="39" t="s">
        <v>8704</v>
      </c>
      <c r="D2777" s="39">
        <v>6108</v>
      </c>
      <c r="E2777" s="39" t="s">
        <v>2495</v>
      </c>
      <c r="F2777" s="39" t="s">
        <v>8705</v>
      </c>
      <c r="G2777" s="49">
        <v>1</v>
      </c>
      <c r="H2777" s="18">
        <v>44992</v>
      </c>
      <c r="I2777" s="98">
        <v>45006</v>
      </c>
      <c r="J2777" s="89">
        <v>1</v>
      </c>
      <c r="K2777" s="98">
        <v>45784</v>
      </c>
      <c r="L2777" s="129">
        <v>1</v>
      </c>
      <c r="M2777" s="59"/>
      <c r="N2777" s="59"/>
      <c r="O2777" s="33"/>
    </row>
    <row r="2778" spans="1:15">
      <c r="A2778" s="92">
        <v>1</v>
      </c>
      <c r="B2778" s="42" t="s">
        <v>8706</v>
      </c>
      <c r="C2778" s="39" t="s">
        <v>8707</v>
      </c>
      <c r="D2778" s="39">
        <v>1402</v>
      </c>
      <c r="E2778" s="39" t="s">
        <v>8708</v>
      </c>
      <c r="F2778" s="39" t="s">
        <v>8709</v>
      </c>
      <c r="G2778" s="49">
        <v>1</v>
      </c>
      <c r="H2778" s="18">
        <v>44992</v>
      </c>
      <c r="I2778" s="98">
        <v>45013</v>
      </c>
      <c r="J2778" s="89">
        <v>1</v>
      </c>
      <c r="K2778" s="98">
        <v>45119</v>
      </c>
      <c r="L2778" s="129">
        <v>1</v>
      </c>
      <c r="M2778" s="59"/>
      <c r="N2778" s="59"/>
      <c r="O2778" s="33"/>
    </row>
    <row r="2779" spans="1:15">
      <c r="A2779" s="92">
        <v>1</v>
      </c>
      <c r="B2779" s="96" t="s">
        <v>8700</v>
      </c>
      <c r="C2779" s="38" t="s">
        <v>8701</v>
      </c>
      <c r="D2779" s="38">
        <v>786</v>
      </c>
      <c r="E2779" s="38" t="s">
        <v>1481</v>
      </c>
      <c r="F2779" s="38" t="s">
        <v>8702</v>
      </c>
      <c r="G2779" s="49"/>
      <c r="H2779" s="18">
        <v>44992</v>
      </c>
      <c r="I2779" s="98">
        <v>45090</v>
      </c>
      <c r="J2779" s="89">
        <v>1</v>
      </c>
      <c r="K2779" s="98"/>
      <c r="L2779" s="129"/>
      <c r="M2779" s="59"/>
      <c r="N2779" s="59">
        <v>1</v>
      </c>
      <c r="O2779" s="33"/>
    </row>
    <row r="2780" spans="1:15">
      <c r="A2780" s="92">
        <v>1</v>
      </c>
      <c r="B2780" s="42" t="s">
        <v>8710</v>
      </c>
      <c r="C2780" s="39" t="s">
        <v>8711</v>
      </c>
      <c r="D2780" s="39">
        <v>6134</v>
      </c>
      <c r="E2780" s="39" t="s">
        <v>517</v>
      </c>
      <c r="F2780" s="39" t="s">
        <v>8712</v>
      </c>
      <c r="G2780" s="49"/>
      <c r="H2780" s="18">
        <v>44993</v>
      </c>
      <c r="I2780" s="98">
        <v>45026</v>
      </c>
      <c r="J2780" s="89">
        <v>1</v>
      </c>
      <c r="K2780" s="98">
        <v>45103</v>
      </c>
      <c r="L2780" s="129">
        <v>1</v>
      </c>
      <c r="M2780" s="59"/>
      <c r="N2780" s="59"/>
      <c r="O2780" s="33"/>
    </row>
    <row r="2781" spans="1:15">
      <c r="A2781" s="93">
        <v>1</v>
      </c>
      <c r="B2781" s="42" t="s">
        <v>8713</v>
      </c>
      <c r="C2781" s="39" t="s">
        <v>8714</v>
      </c>
      <c r="D2781" s="39">
        <v>591</v>
      </c>
      <c r="E2781" s="39" t="s">
        <v>509</v>
      </c>
      <c r="F2781" s="39" t="s">
        <v>8715</v>
      </c>
      <c r="G2781" s="49"/>
      <c r="H2781" s="18">
        <v>44994</v>
      </c>
      <c r="I2781" s="98">
        <v>45077</v>
      </c>
      <c r="J2781" s="89">
        <v>1</v>
      </c>
      <c r="K2781" s="98">
        <v>45681</v>
      </c>
      <c r="L2781" s="129">
        <v>1</v>
      </c>
      <c r="M2781" s="59"/>
      <c r="N2781" s="59"/>
      <c r="O2781" s="33"/>
    </row>
    <row r="2782" spans="1:15">
      <c r="A2782" s="92">
        <v>1</v>
      </c>
      <c r="B2782" s="42" t="s">
        <v>8716</v>
      </c>
      <c r="C2782" s="39" t="s">
        <v>8717</v>
      </c>
      <c r="D2782" s="39">
        <v>2199</v>
      </c>
      <c r="E2782" s="39" t="s">
        <v>564</v>
      </c>
      <c r="F2782" s="39" t="s">
        <v>8718</v>
      </c>
      <c r="G2782" s="49"/>
      <c r="H2782" s="18">
        <v>44994</v>
      </c>
      <c r="I2782" s="98">
        <v>45077</v>
      </c>
      <c r="J2782" s="89">
        <v>1</v>
      </c>
      <c r="K2782" s="98">
        <v>45183</v>
      </c>
      <c r="L2782" s="129">
        <v>1</v>
      </c>
      <c r="M2782" s="59"/>
      <c r="N2782" s="59"/>
      <c r="O2782" s="33"/>
    </row>
    <row r="2783" spans="1:15">
      <c r="A2783" s="92">
        <v>1</v>
      </c>
      <c r="B2783" s="42" t="s">
        <v>8719</v>
      </c>
      <c r="C2783" s="39" t="s">
        <v>8720</v>
      </c>
      <c r="D2783" s="39">
        <v>5512</v>
      </c>
      <c r="E2783" s="39" t="s">
        <v>823</v>
      </c>
      <c r="F2783" s="39" t="s">
        <v>8721</v>
      </c>
      <c r="G2783" s="49"/>
      <c r="H2783" s="18">
        <v>44994</v>
      </c>
      <c r="I2783" s="98">
        <v>45051</v>
      </c>
      <c r="J2783" s="89">
        <v>1</v>
      </c>
      <c r="K2783" s="98">
        <v>45489</v>
      </c>
      <c r="L2783" s="129">
        <v>1</v>
      </c>
      <c r="M2783" s="59"/>
      <c r="N2783" s="59"/>
      <c r="O2783" s="33"/>
    </row>
    <row r="2784" spans="1:15">
      <c r="A2784" s="92">
        <v>1</v>
      </c>
      <c r="B2784" s="42" t="s">
        <v>8722</v>
      </c>
      <c r="C2784" s="39" t="s">
        <v>8317</v>
      </c>
      <c r="D2784" s="39">
        <v>1834</v>
      </c>
      <c r="E2784" s="39" t="s">
        <v>1078</v>
      </c>
      <c r="F2784" s="39" t="s">
        <v>8723</v>
      </c>
      <c r="G2784" s="49"/>
      <c r="H2784" s="18">
        <v>44994</v>
      </c>
      <c r="I2784" s="98">
        <v>45050</v>
      </c>
      <c r="J2784" s="89">
        <v>1</v>
      </c>
      <c r="K2784" s="98">
        <v>45161</v>
      </c>
      <c r="L2784" s="129">
        <v>1</v>
      </c>
      <c r="M2784" s="59"/>
      <c r="N2784" s="59"/>
      <c r="O2784" s="33"/>
    </row>
    <row r="2785" spans="1:15">
      <c r="A2785" s="93">
        <v>1</v>
      </c>
      <c r="B2785" s="128" t="s">
        <v>8730</v>
      </c>
      <c r="C2785" s="17" t="s">
        <v>8731</v>
      </c>
      <c r="D2785" s="17">
        <v>5427</v>
      </c>
      <c r="E2785" s="17" t="s">
        <v>32</v>
      </c>
      <c r="F2785" s="17" t="s">
        <v>8732</v>
      </c>
      <c r="G2785" s="49"/>
      <c r="H2785" s="18">
        <v>44995</v>
      </c>
      <c r="I2785" s="98">
        <v>45114</v>
      </c>
      <c r="J2785" s="89">
        <v>1</v>
      </c>
      <c r="K2785" s="98"/>
      <c r="L2785" s="129"/>
      <c r="M2785" s="59"/>
      <c r="N2785" s="59"/>
      <c r="O2785" s="33"/>
    </row>
    <row r="2786" spans="1:15">
      <c r="A2786" s="92">
        <v>1</v>
      </c>
      <c r="B2786" s="42" t="s">
        <v>8724</v>
      </c>
      <c r="C2786" s="39" t="s">
        <v>8725</v>
      </c>
      <c r="D2786" s="39">
        <v>5562</v>
      </c>
      <c r="E2786" s="39" t="s">
        <v>1785</v>
      </c>
      <c r="F2786" s="39" t="s">
        <v>8726</v>
      </c>
      <c r="G2786" s="49"/>
      <c r="H2786" s="18">
        <v>44995</v>
      </c>
      <c r="I2786" s="98">
        <v>45037</v>
      </c>
      <c r="J2786" s="89">
        <v>1</v>
      </c>
      <c r="K2786" s="98">
        <v>45280</v>
      </c>
      <c r="L2786" s="129">
        <v>1</v>
      </c>
      <c r="M2786" s="59"/>
      <c r="N2786" s="59"/>
      <c r="O2786" s="33"/>
    </row>
    <row r="2787" spans="1:15">
      <c r="A2787" s="92">
        <v>1</v>
      </c>
      <c r="B2787" s="42" t="s">
        <v>8727</v>
      </c>
      <c r="C2787" s="39" t="s">
        <v>8728</v>
      </c>
      <c r="D2787" s="39">
        <v>5309</v>
      </c>
      <c r="E2787" s="39" t="s">
        <v>486</v>
      </c>
      <c r="F2787" s="39" t="s">
        <v>8729</v>
      </c>
      <c r="G2787" s="49"/>
      <c r="H2787" s="18">
        <v>44995</v>
      </c>
      <c r="I2787" s="98">
        <v>45078</v>
      </c>
      <c r="J2787" s="89">
        <v>1</v>
      </c>
      <c r="K2787" s="98">
        <v>45191</v>
      </c>
      <c r="L2787" s="129">
        <v>1</v>
      </c>
      <c r="M2787" s="59"/>
      <c r="N2787" s="59"/>
      <c r="O2787" s="33"/>
    </row>
    <row r="2788" spans="1:15">
      <c r="A2788" s="92">
        <v>1</v>
      </c>
      <c r="B2788" s="42" t="s">
        <v>8733</v>
      </c>
      <c r="C2788" s="39" t="s">
        <v>8734</v>
      </c>
      <c r="D2788" s="39">
        <v>6276</v>
      </c>
      <c r="E2788" s="39" t="s">
        <v>728</v>
      </c>
      <c r="F2788" s="39" t="s">
        <v>8735</v>
      </c>
      <c r="G2788" s="49"/>
      <c r="H2788" s="18">
        <v>44998</v>
      </c>
      <c r="I2788" s="98">
        <v>45090</v>
      </c>
      <c r="J2788" s="89">
        <v>1</v>
      </c>
      <c r="K2788" s="98">
        <v>45323</v>
      </c>
      <c r="L2788" s="129">
        <v>1</v>
      </c>
      <c r="M2788" s="59"/>
      <c r="N2788" s="59"/>
      <c r="O2788" s="33"/>
    </row>
    <row r="2789" spans="1:15">
      <c r="A2789" s="92">
        <v>1</v>
      </c>
      <c r="B2789" s="42" t="s">
        <v>8736</v>
      </c>
      <c r="C2789" s="39" t="s">
        <v>8737</v>
      </c>
      <c r="D2789" s="39">
        <v>5825</v>
      </c>
      <c r="E2789" s="39" t="s">
        <v>1298</v>
      </c>
      <c r="F2789" s="39" t="s">
        <v>8738</v>
      </c>
      <c r="G2789" s="49">
        <v>1</v>
      </c>
      <c r="H2789" s="18">
        <v>44998</v>
      </c>
      <c r="I2789" s="98">
        <v>45006</v>
      </c>
      <c r="J2789" s="89">
        <v>1</v>
      </c>
      <c r="K2789" s="98">
        <v>45301</v>
      </c>
      <c r="L2789" s="129">
        <v>1</v>
      </c>
      <c r="M2789" s="59"/>
      <c r="N2789" s="59"/>
      <c r="O2789" s="33"/>
    </row>
    <row r="2790" spans="1:15">
      <c r="A2790" s="92">
        <v>1</v>
      </c>
      <c r="B2790" s="42" t="s">
        <v>8739</v>
      </c>
      <c r="C2790" s="39" t="s">
        <v>8740</v>
      </c>
      <c r="D2790" s="39">
        <v>1282</v>
      </c>
      <c r="E2790" s="39" t="s">
        <v>894</v>
      </c>
      <c r="F2790" s="39" t="s">
        <v>8741</v>
      </c>
      <c r="G2790" s="49">
        <v>1</v>
      </c>
      <c r="H2790" s="18">
        <v>44998</v>
      </c>
      <c r="I2790" s="98">
        <v>45006</v>
      </c>
      <c r="J2790" s="89">
        <v>1</v>
      </c>
      <c r="K2790" s="98">
        <v>45184</v>
      </c>
      <c r="L2790" s="129">
        <v>1</v>
      </c>
      <c r="M2790" s="59"/>
      <c r="N2790" s="59"/>
      <c r="O2790" s="33"/>
    </row>
    <row r="2791" spans="1:15">
      <c r="A2791" s="92">
        <v>1</v>
      </c>
      <c r="B2791" s="42" t="s">
        <v>8742</v>
      </c>
      <c r="C2791" s="39" t="s">
        <v>8743</v>
      </c>
      <c r="D2791" s="39">
        <v>1610</v>
      </c>
      <c r="E2791" s="39" t="s">
        <v>1870</v>
      </c>
      <c r="F2791" s="39" t="s">
        <v>8744</v>
      </c>
      <c r="G2791" s="49">
        <v>1</v>
      </c>
      <c r="H2791" s="18">
        <v>45001</v>
      </c>
      <c r="I2791" s="98">
        <v>45055</v>
      </c>
      <c r="J2791" s="89">
        <v>1</v>
      </c>
      <c r="K2791" s="98">
        <v>45359</v>
      </c>
      <c r="L2791" s="129">
        <v>1</v>
      </c>
      <c r="M2791" s="59"/>
      <c r="N2791" s="59"/>
      <c r="O2791" s="33"/>
    </row>
    <row r="2792" spans="1:15">
      <c r="A2792" s="92">
        <v>1</v>
      </c>
      <c r="B2792" s="42" t="s">
        <v>8745</v>
      </c>
      <c r="C2792" s="39" t="s">
        <v>8746</v>
      </c>
      <c r="D2792" s="39">
        <v>5130</v>
      </c>
      <c r="E2792" s="39" t="s">
        <v>6563</v>
      </c>
      <c r="F2792" s="39" t="s">
        <v>8747</v>
      </c>
      <c r="G2792" s="49">
        <v>1</v>
      </c>
      <c r="H2792" s="18">
        <v>45001</v>
      </c>
      <c r="I2792" s="98">
        <v>45008</v>
      </c>
      <c r="J2792" s="89">
        <v>1</v>
      </c>
      <c r="K2792" s="98">
        <v>45343</v>
      </c>
      <c r="L2792" s="129">
        <v>1</v>
      </c>
      <c r="M2792" s="59"/>
      <c r="N2792" s="59"/>
      <c r="O2792" s="33"/>
    </row>
    <row r="2793" spans="1:15">
      <c r="A2793" s="93">
        <v>1</v>
      </c>
      <c r="B2793" s="42" t="s">
        <v>8748</v>
      </c>
      <c r="C2793" s="39" t="s">
        <v>8749</v>
      </c>
      <c r="D2793" s="39">
        <v>1911</v>
      </c>
      <c r="E2793" s="39" t="s">
        <v>937</v>
      </c>
      <c r="F2793" s="39" t="s">
        <v>4482</v>
      </c>
      <c r="G2793" s="49">
        <v>1</v>
      </c>
      <c r="H2793" s="18">
        <v>45001</v>
      </c>
      <c r="I2793" s="98">
        <v>45062</v>
      </c>
      <c r="J2793" s="89">
        <v>1</v>
      </c>
      <c r="K2793" s="98" t="str">
        <f ca="1">IF(L2833&lt;&gt;"", IF(K2793&lt;&gt;"",K2793,NOW()),"")</f>
        <v/>
      </c>
      <c r="L2793" s="129">
        <v>1</v>
      </c>
      <c r="M2793" s="59"/>
      <c r="N2793" s="59"/>
      <c r="O2793" s="33"/>
    </row>
    <row r="2794" spans="1:15">
      <c r="A2794" s="92">
        <v>1</v>
      </c>
      <c r="B2794" s="42" t="s">
        <v>8750</v>
      </c>
      <c r="C2794" s="39" t="s">
        <v>8751</v>
      </c>
      <c r="D2794" s="39">
        <v>735</v>
      </c>
      <c r="E2794" s="39" t="s">
        <v>8752</v>
      </c>
      <c r="F2794" s="39" t="s">
        <v>8246</v>
      </c>
      <c r="G2794" s="49">
        <v>1</v>
      </c>
      <c r="H2794" s="18">
        <v>45005</v>
      </c>
      <c r="I2794" s="98">
        <v>45021</v>
      </c>
      <c r="J2794" s="89">
        <v>1</v>
      </c>
      <c r="K2794" s="98">
        <v>45228</v>
      </c>
      <c r="L2794" s="129">
        <v>1</v>
      </c>
      <c r="M2794" s="59"/>
      <c r="N2794" s="59"/>
      <c r="O2794" s="33"/>
    </row>
    <row r="2795" spans="1:15">
      <c r="A2795" s="92">
        <v>1</v>
      </c>
      <c r="B2795" s="42" t="s">
        <v>8753</v>
      </c>
      <c r="C2795" s="39" t="s">
        <v>8754</v>
      </c>
      <c r="D2795" s="39">
        <v>5826</v>
      </c>
      <c r="E2795" s="39" t="s">
        <v>1195</v>
      </c>
      <c r="F2795" s="39" t="s">
        <v>8755</v>
      </c>
      <c r="G2795" s="49">
        <v>1</v>
      </c>
      <c r="H2795" s="18">
        <v>45005</v>
      </c>
      <c r="I2795" s="98">
        <v>45090</v>
      </c>
      <c r="J2795" s="89">
        <v>1</v>
      </c>
      <c r="K2795" s="98">
        <v>45257</v>
      </c>
      <c r="L2795" s="129">
        <v>1</v>
      </c>
      <c r="M2795" s="59"/>
      <c r="N2795" s="59"/>
      <c r="O2795" s="33"/>
    </row>
    <row r="2796" spans="1:15">
      <c r="A2796" s="92">
        <v>1</v>
      </c>
      <c r="B2796" s="128" t="s">
        <v>8759</v>
      </c>
      <c r="C2796" s="17" t="s">
        <v>8760</v>
      </c>
      <c r="D2796" s="17">
        <v>1575</v>
      </c>
      <c r="E2796" s="17" t="s">
        <v>3980</v>
      </c>
      <c r="F2796" s="17" t="s">
        <v>8761</v>
      </c>
      <c r="G2796" s="49"/>
      <c r="H2796" s="18">
        <v>45006</v>
      </c>
      <c r="I2796" s="98">
        <v>45372</v>
      </c>
      <c r="J2796" s="89">
        <v>1</v>
      </c>
      <c r="K2796" s="98"/>
      <c r="L2796" s="129"/>
      <c r="M2796" s="59"/>
      <c r="N2796" s="59"/>
      <c r="O2796" s="33"/>
    </row>
    <row r="2797" spans="1:15">
      <c r="A2797" s="92">
        <v>1</v>
      </c>
      <c r="B2797" s="49" t="s">
        <v>8756</v>
      </c>
      <c r="C2797" s="15" t="s">
        <v>8757</v>
      </c>
      <c r="D2797" s="15">
        <v>1966</v>
      </c>
      <c r="E2797" s="15" t="s">
        <v>5815</v>
      </c>
      <c r="F2797" s="15" t="s">
        <v>8758</v>
      </c>
      <c r="G2797" s="49">
        <v>1</v>
      </c>
      <c r="H2797" s="18">
        <v>45006</v>
      </c>
      <c r="I2797" s="98" t="str">
        <f ca="1">IF(J2837&lt;&gt;"",IF(I2797&lt;&gt;"",I2797,NOW()),"")</f>
        <v/>
      </c>
      <c r="J2797" s="89"/>
      <c r="K2797" s="98" t="str">
        <f ca="1">IF(L2837&lt;&gt;"", IF(K2797&lt;&gt;"",K2797,NOW()),"")</f>
        <v/>
      </c>
      <c r="L2797" s="129"/>
      <c r="M2797" s="59"/>
      <c r="N2797" s="59"/>
      <c r="O2797" s="33"/>
    </row>
    <row r="2798" spans="1:15">
      <c r="A2798" s="92">
        <v>1</v>
      </c>
      <c r="B2798" s="42" t="s">
        <v>8762</v>
      </c>
      <c r="C2798" s="39" t="s">
        <v>8763</v>
      </c>
      <c r="D2798" s="39">
        <v>1659</v>
      </c>
      <c r="E2798" s="39" t="s">
        <v>4197</v>
      </c>
      <c r="F2798" s="39" t="s">
        <v>8764</v>
      </c>
      <c r="G2798" s="49"/>
      <c r="H2798" s="18">
        <v>45007</v>
      </c>
      <c r="I2798" s="98">
        <v>45051</v>
      </c>
      <c r="J2798" s="89">
        <v>1</v>
      </c>
      <c r="K2798" s="98">
        <v>45182</v>
      </c>
      <c r="L2798" s="129">
        <v>1</v>
      </c>
      <c r="M2798" s="59"/>
      <c r="N2798" s="59"/>
      <c r="O2798" s="33"/>
    </row>
    <row r="2799" spans="1:15">
      <c r="A2799" s="93">
        <v>1</v>
      </c>
      <c r="B2799" s="42" t="s">
        <v>8765</v>
      </c>
      <c r="C2799" s="39" t="s">
        <v>8766</v>
      </c>
      <c r="D2799" s="39">
        <v>5333</v>
      </c>
      <c r="E2799" s="39" t="s">
        <v>2392</v>
      </c>
      <c r="F2799" s="39" t="s">
        <v>8767</v>
      </c>
      <c r="G2799" s="49"/>
      <c r="H2799" s="18">
        <v>45008</v>
      </c>
      <c r="I2799" s="98">
        <v>45104</v>
      </c>
      <c r="J2799" s="89">
        <v>1</v>
      </c>
      <c r="K2799" s="98">
        <v>45212</v>
      </c>
      <c r="L2799" s="129">
        <v>1</v>
      </c>
      <c r="M2799" s="59"/>
      <c r="N2799" s="59"/>
      <c r="O2799" s="33"/>
    </row>
    <row r="2800" spans="1:15">
      <c r="A2800" s="92">
        <v>1</v>
      </c>
      <c r="B2800" s="42" t="s">
        <v>8768</v>
      </c>
      <c r="C2800" s="39" t="s">
        <v>8769</v>
      </c>
      <c r="D2800" s="39">
        <v>5755</v>
      </c>
      <c r="E2800" s="39" t="s">
        <v>1013</v>
      </c>
      <c r="F2800" s="39" t="s">
        <v>6546</v>
      </c>
      <c r="G2800" s="49"/>
      <c r="H2800" s="18">
        <v>45008</v>
      </c>
      <c r="I2800" s="98">
        <v>45049</v>
      </c>
      <c r="J2800" s="89">
        <v>1</v>
      </c>
      <c r="K2800" s="98">
        <v>45289</v>
      </c>
      <c r="L2800" s="129">
        <v>1</v>
      </c>
      <c r="M2800" s="59"/>
      <c r="N2800" s="59"/>
      <c r="O2800" s="33"/>
    </row>
    <row r="2801" spans="1:15">
      <c r="A2801" s="92">
        <v>1</v>
      </c>
      <c r="B2801" s="42" t="s">
        <v>8770</v>
      </c>
      <c r="C2801" s="39" t="s">
        <v>8771</v>
      </c>
      <c r="D2801" s="39">
        <v>490</v>
      </c>
      <c r="E2801" s="39" t="s">
        <v>3691</v>
      </c>
      <c r="F2801" s="39" t="s">
        <v>8772</v>
      </c>
      <c r="G2801" s="49"/>
      <c r="H2801" s="18">
        <v>45008</v>
      </c>
      <c r="I2801" s="98">
        <v>45042</v>
      </c>
      <c r="J2801" s="89">
        <v>1</v>
      </c>
      <c r="K2801" s="98">
        <v>45133</v>
      </c>
      <c r="L2801" s="129">
        <v>1</v>
      </c>
      <c r="M2801" s="59"/>
      <c r="N2801" s="59"/>
      <c r="O2801" s="33"/>
    </row>
    <row r="2802" spans="1:15">
      <c r="A2802" s="92">
        <v>1</v>
      </c>
      <c r="B2802" s="42" t="s">
        <v>8773</v>
      </c>
      <c r="C2802" s="39" t="s">
        <v>8774</v>
      </c>
      <c r="D2802" s="39">
        <v>1561</v>
      </c>
      <c r="E2802" s="39" t="s">
        <v>1249</v>
      </c>
      <c r="F2802" s="39" t="s">
        <v>8775</v>
      </c>
      <c r="G2802" s="49"/>
      <c r="H2802" s="18">
        <v>45009</v>
      </c>
      <c r="I2802" s="98">
        <v>45078</v>
      </c>
      <c r="J2802" s="89">
        <v>1</v>
      </c>
      <c r="K2802" s="98">
        <v>45169</v>
      </c>
      <c r="L2802" s="129">
        <v>1</v>
      </c>
      <c r="M2802" s="59"/>
      <c r="N2802" s="59"/>
      <c r="O2802" s="33"/>
    </row>
    <row r="2803" spans="1:15">
      <c r="A2803" s="92">
        <v>1</v>
      </c>
      <c r="B2803" s="128" t="s">
        <v>8776</v>
      </c>
      <c r="C2803" s="17" t="s">
        <v>8777</v>
      </c>
      <c r="D2803" s="17">
        <v>1871</v>
      </c>
      <c r="E2803" s="17" t="s">
        <v>513</v>
      </c>
      <c r="F2803" s="17" t="s">
        <v>8778</v>
      </c>
      <c r="G2803" s="49"/>
      <c r="H2803" s="18">
        <v>45013</v>
      </c>
      <c r="I2803" s="98">
        <v>45070</v>
      </c>
      <c r="J2803" s="89">
        <v>1</v>
      </c>
      <c r="K2803" s="98"/>
      <c r="L2803" s="129"/>
      <c r="M2803" s="59"/>
      <c r="N2803" s="59"/>
      <c r="O2803" s="33"/>
    </row>
    <row r="2804" spans="1:15">
      <c r="A2804" s="92">
        <v>1</v>
      </c>
      <c r="B2804" s="42" t="s">
        <v>8779</v>
      </c>
      <c r="C2804" s="39" t="s">
        <v>8780</v>
      </c>
      <c r="D2804" s="39">
        <v>5453</v>
      </c>
      <c r="E2804" s="39" t="s">
        <v>32</v>
      </c>
      <c r="F2804" s="39" t="s">
        <v>8781</v>
      </c>
      <c r="G2804" s="49">
        <v>1</v>
      </c>
      <c r="H2804" s="18">
        <v>45014</v>
      </c>
      <c r="I2804" s="98">
        <v>45041</v>
      </c>
      <c r="J2804" s="89">
        <v>1</v>
      </c>
      <c r="K2804" s="98">
        <v>45141</v>
      </c>
      <c r="L2804" s="129">
        <v>1</v>
      </c>
      <c r="M2804" s="59"/>
      <c r="N2804" s="59"/>
      <c r="O2804" s="33"/>
    </row>
    <row r="2805" spans="1:15">
      <c r="A2805" s="93">
        <v>1</v>
      </c>
      <c r="B2805" s="42" t="s">
        <v>8782</v>
      </c>
      <c r="C2805" s="39" t="s">
        <v>8783</v>
      </c>
      <c r="D2805" s="39">
        <v>9089</v>
      </c>
      <c r="E2805" s="39" t="s">
        <v>2415</v>
      </c>
      <c r="F2805" s="39" t="s">
        <v>8784</v>
      </c>
      <c r="G2805" s="49"/>
      <c r="H2805" s="18">
        <v>45014</v>
      </c>
      <c r="I2805" s="98">
        <v>45064</v>
      </c>
      <c r="J2805" s="89">
        <v>1</v>
      </c>
      <c r="K2805" s="98">
        <v>45457</v>
      </c>
      <c r="L2805" s="129">
        <v>1</v>
      </c>
      <c r="M2805" s="59"/>
      <c r="N2805" s="59"/>
      <c r="O2805" s="33"/>
    </row>
    <row r="2806" spans="1:15">
      <c r="A2806" s="92">
        <v>1</v>
      </c>
      <c r="B2806" s="42" t="s">
        <v>8785</v>
      </c>
      <c r="C2806" s="39" t="s">
        <v>8786</v>
      </c>
      <c r="D2806" s="39">
        <v>7260</v>
      </c>
      <c r="E2806" s="39" t="s">
        <v>457</v>
      </c>
      <c r="F2806" s="39" t="s">
        <v>8787</v>
      </c>
      <c r="G2806" s="49">
        <v>1</v>
      </c>
      <c r="H2806" s="18">
        <v>45016</v>
      </c>
      <c r="I2806" s="98">
        <v>45149</v>
      </c>
      <c r="J2806" s="89">
        <v>1</v>
      </c>
      <c r="K2806" s="98">
        <v>45414</v>
      </c>
      <c r="L2806" s="129">
        <v>1</v>
      </c>
      <c r="M2806" s="59"/>
      <c r="N2806" s="59"/>
      <c r="O2806" s="33"/>
    </row>
    <row r="2807" spans="1:15">
      <c r="A2807" s="92">
        <v>1</v>
      </c>
      <c r="B2807" s="42" t="s">
        <v>8788</v>
      </c>
      <c r="C2807" s="39" t="s">
        <v>8789</v>
      </c>
      <c r="D2807" s="39">
        <v>6234</v>
      </c>
      <c r="E2807" s="39" t="s">
        <v>1543</v>
      </c>
      <c r="F2807" s="39" t="s">
        <v>5922</v>
      </c>
      <c r="G2807" s="49"/>
      <c r="H2807" s="18">
        <v>45019</v>
      </c>
      <c r="I2807" s="98">
        <v>45037</v>
      </c>
      <c r="J2807" s="89">
        <v>1</v>
      </c>
      <c r="K2807" s="98">
        <v>45128</v>
      </c>
      <c r="L2807" s="129">
        <v>1</v>
      </c>
      <c r="M2807" s="59"/>
      <c r="N2807" s="59"/>
      <c r="O2807" s="33"/>
    </row>
    <row r="2808" spans="1:15">
      <c r="A2808" s="92">
        <v>1</v>
      </c>
      <c r="B2808" s="42" t="s">
        <v>8790</v>
      </c>
      <c r="C2808" s="39" t="s">
        <v>8791</v>
      </c>
      <c r="D2808" s="39">
        <v>1274</v>
      </c>
      <c r="E2808" s="39" t="s">
        <v>894</v>
      </c>
      <c r="F2808" s="39" t="s">
        <v>8792</v>
      </c>
      <c r="G2808" s="49">
        <v>1</v>
      </c>
      <c r="H2808" s="18">
        <v>45020</v>
      </c>
      <c r="I2808" s="98">
        <v>45077</v>
      </c>
      <c r="J2808" s="89">
        <v>1</v>
      </c>
      <c r="K2808" s="98">
        <v>45162</v>
      </c>
      <c r="L2808" s="129">
        <v>1</v>
      </c>
      <c r="M2808" s="59"/>
      <c r="N2808" s="59"/>
      <c r="O2808" s="33"/>
    </row>
    <row r="2809" spans="1:15">
      <c r="A2809" s="92">
        <v>1</v>
      </c>
      <c r="B2809" s="96" t="s">
        <v>8793</v>
      </c>
      <c r="C2809" s="38" t="s">
        <v>8794</v>
      </c>
      <c r="D2809" s="38">
        <v>5740</v>
      </c>
      <c r="E2809" s="38" t="s">
        <v>4948</v>
      </c>
      <c r="F2809" s="38" t="s">
        <v>7507</v>
      </c>
      <c r="G2809" s="49"/>
      <c r="H2809" s="18">
        <v>45022</v>
      </c>
      <c r="I2809" s="98">
        <v>45040</v>
      </c>
      <c r="J2809" s="89">
        <v>1</v>
      </c>
      <c r="K2809" s="98"/>
      <c r="L2809" s="129"/>
      <c r="M2809" s="59"/>
      <c r="N2809" s="59">
        <v>1</v>
      </c>
      <c r="O2809" s="33"/>
    </row>
    <row r="2810" spans="1:15">
      <c r="A2810" s="92">
        <v>1</v>
      </c>
      <c r="B2810" s="128" t="s">
        <v>8795</v>
      </c>
      <c r="C2810" s="17" t="s">
        <v>8796</v>
      </c>
      <c r="D2810" s="17">
        <v>5712</v>
      </c>
      <c r="E2810" s="17" t="s">
        <v>1005</v>
      </c>
      <c r="F2810" s="17" t="s">
        <v>8797</v>
      </c>
      <c r="G2810" s="49">
        <v>1</v>
      </c>
      <c r="H2810" s="18">
        <v>45026</v>
      </c>
      <c r="I2810" s="98">
        <v>45050</v>
      </c>
      <c r="J2810" s="89">
        <v>1</v>
      </c>
      <c r="K2810" s="98"/>
      <c r="L2810" s="129"/>
      <c r="M2810" s="59"/>
      <c r="N2810" s="59"/>
      <c r="O2810" s="33"/>
    </row>
    <row r="2811" spans="1:15">
      <c r="A2811" s="93">
        <v>1</v>
      </c>
      <c r="B2811" s="42" t="s">
        <v>8798</v>
      </c>
      <c r="C2811" s="39" t="s">
        <v>8799</v>
      </c>
      <c r="D2811" s="39">
        <v>5557</v>
      </c>
      <c r="E2811" s="39" t="s">
        <v>1124</v>
      </c>
      <c r="F2811" s="39" t="s">
        <v>8800</v>
      </c>
      <c r="G2811" s="49"/>
      <c r="H2811" s="18">
        <v>45026</v>
      </c>
      <c r="I2811" s="98">
        <v>45257</v>
      </c>
      <c r="J2811" s="89">
        <v>1</v>
      </c>
      <c r="K2811" s="98">
        <v>45357</v>
      </c>
      <c r="L2811" s="129">
        <v>1</v>
      </c>
      <c r="M2811" s="59"/>
      <c r="N2811" s="59"/>
      <c r="O2811" s="33"/>
    </row>
    <row r="2812" spans="1:15">
      <c r="A2812" s="92">
        <v>1</v>
      </c>
      <c r="B2812" s="42" t="s">
        <v>8801</v>
      </c>
      <c r="C2812" s="39" t="s">
        <v>8802</v>
      </c>
      <c r="D2812" s="39">
        <v>1562</v>
      </c>
      <c r="E2812" s="39" t="s">
        <v>8803</v>
      </c>
      <c r="F2812" s="39" t="s">
        <v>8804</v>
      </c>
      <c r="G2812" s="49"/>
      <c r="H2812" s="18">
        <v>45027</v>
      </c>
      <c r="I2812" s="98">
        <v>45098</v>
      </c>
      <c r="J2812" s="89">
        <v>1</v>
      </c>
      <c r="K2812" s="98">
        <v>45379</v>
      </c>
      <c r="L2812" s="129">
        <v>1</v>
      </c>
      <c r="M2812" s="59"/>
      <c r="N2812" s="59"/>
      <c r="O2812" s="33"/>
    </row>
    <row r="2813" spans="1:15">
      <c r="A2813" s="92">
        <v>1</v>
      </c>
      <c r="B2813" s="42" t="s">
        <v>8805</v>
      </c>
      <c r="C2813" s="39" t="s">
        <v>8806</v>
      </c>
      <c r="D2813" s="39">
        <v>3570</v>
      </c>
      <c r="E2813" s="39" t="s">
        <v>6056</v>
      </c>
      <c r="F2813" s="39" t="s">
        <v>8807</v>
      </c>
      <c r="G2813" s="49">
        <v>1</v>
      </c>
      <c r="H2813" s="18">
        <v>45027</v>
      </c>
      <c r="I2813" s="98">
        <v>45042</v>
      </c>
      <c r="J2813" s="89">
        <v>1</v>
      </c>
      <c r="K2813" s="98">
        <v>45184</v>
      </c>
      <c r="L2813" s="129">
        <v>1</v>
      </c>
      <c r="M2813" s="59"/>
      <c r="N2813" s="59"/>
      <c r="O2813" s="33"/>
    </row>
    <row r="2814" spans="1:15">
      <c r="A2814" s="92">
        <v>1</v>
      </c>
      <c r="B2814" s="42" t="s">
        <v>8808</v>
      </c>
      <c r="C2814" s="39" t="s">
        <v>8809</v>
      </c>
      <c r="D2814" s="39">
        <v>6310</v>
      </c>
      <c r="E2814" s="39" t="s">
        <v>945</v>
      </c>
      <c r="F2814" s="39" t="s">
        <v>8807</v>
      </c>
      <c r="G2814" s="49">
        <v>1</v>
      </c>
      <c r="H2814" s="18">
        <v>45027</v>
      </c>
      <c r="I2814" s="98">
        <v>45055</v>
      </c>
      <c r="J2814" s="89">
        <v>1</v>
      </c>
      <c r="K2814" s="98">
        <v>45261</v>
      </c>
      <c r="L2814" s="129">
        <v>1</v>
      </c>
      <c r="M2814" s="59"/>
      <c r="N2814" s="59"/>
      <c r="O2814" s="33"/>
    </row>
    <row r="2815" spans="1:15">
      <c r="A2815" s="92">
        <v>1</v>
      </c>
      <c r="B2815" s="42" t="s">
        <v>8810</v>
      </c>
      <c r="C2815" s="39" t="s">
        <v>8811</v>
      </c>
      <c r="D2815" s="39">
        <v>6390</v>
      </c>
      <c r="E2815" s="39" t="s">
        <v>8812</v>
      </c>
      <c r="F2815" s="39" t="s">
        <v>8813</v>
      </c>
      <c r="G2815" s="49"/>
      <c r="H2815" s="18">
        <v>45028</v>
      </c>
      <c r="I2815" s="98">
        <v>45072</v>
      </c>
      <c r="J2815" s="89">
        <v>1</v>
      </c>
      <c r="K2815" s="98">
        <v>45294</v>
      </c>
      <c r="L2815" s="129">
        <v>1</v>
      </c>
      <c r="M2815" s="59"/>
      <c r="N2815" s="59"/>
      <c r="O2815" s="33"/>
    </row>
    <row r="2816" spans="1:15">
      <c r="A2816" s="92">
        <v>1</v>
      </c>
      <c r="B2816" s="96" t="s">
        <v>8814</v>
      </c>
      <c r="C2816" s="38" t="s">
        <v>8815</v>
      </c>
      <c r="D2816" s="38">
        <v>862</v>
      </c>
      <c r="E2816" s="38" t="s">
        <v>757</v>
      </c>
      <c r="F2816" s="38" t="s">
        <v>8816</v>
      </c>
      <c r="G2816" s="49"/>
      <c r="H2816" s="18">
        <v>45029</v>
      </c>
      <c r="I2816" s="98">
        <v>45125</v>
      </c>
      <c r="J2816" s="89">
        <v>1</v>
      </c>
      <c r="K2816" s="98"/>
      <c r="L2816" s="129"/>
      <c r="M2816" s="59"/>
      <c r="N2816" s="59">
        <v>1</v>
      </c>
      <c r="O2816" s="33"/>
    </row>
    <row r="2817" spans="1:15">
      <c r="A2817" s="93">
        <v>1</v>
      </c>
      <c r="B2817" s="42" t="s">
        <v>8817</v>
      </c>
      <c r="C2817" s="39" t="s">
        <v>8818</v>
      </c>
      <c r="D2817" s="39">
        <v>6303</v>
      </c>
      <c r="E2817" s="39" t="s">
        <v>432</v>
      </c>
      <c r="F2817" s="39" t="s">
        <v>8819</v>
      </c>
      <c r="G2817" s="49"/>
      <c r="H2817" s="18">
        <v>45033</v>
      </c>
      <c r="I2817" s="98">
        <v>45093</v>
      </c>
      <c r="J2817" s="89">
        <v>1</v>
      </c>
      <c r="K2817" s="98">
        <v>45750</v>
      </c>
      <c r="L2817" s="129">
        <v>1</v>
      </c>
      <c r="M2817" s="59"/>
      <c r="N2817" s="59"/>
      <c r="O2817" s="33"/>
    </row>
    <row r="2818" spans="1:15">
      <c r="A2818" s="92">
        <v>1</v>
      </c>
      <c r="B2818" s="42" t="s">
        <v>8820</v>
      </c>
      <c r="C2818" s="39" t="s">
        <v>8821</v>
      </c>
      <c r="D2818" s="39">
        <v>489</v>
      </c>
      <c r="E2818" s="39" t="s">
        <v>7842</v>
      </c>
      <c r="F2818" s="39" t="s">
        <v>8822</v>
      </c>
      <c r="G2818" s="49"/>
      <c r="H2818" s="18">
        <v>45034</v>
      </c>
      <c r="I2818" s="98">
        <v>45068</v>
      </c>
      <c r="J2818" s="89">
        <v>1</v>
      </c>
      <c r="K2818" s="98">
        <v>45502</v>
      </c>
      <c r="L2818" s="129">
        <v>1</v>
      </c>
      <c r="M2818" s="59"/>
      <c r="N2818" s="59"/>
      <c r="O2818" s="33"/>
    </row>
    <row r="2819" spans="1:15">
      <c r="A2819" s="92">
        <v>1</v>
      </c>
      <c r="B2819" s="42" t="s">
        <v>8823</v>
      </c>
      <c r="C2819" s="39" t="s">
        <v>8824</v>
      </c>
      <c r="D2819" s="39">
        <v>5646</v>
      </c>
      <c r="E2819" s="39" t="s">
        <v>8825</v>
      </c>
      <c r="F2819" s="39" t="s">
        <v>8826</v>
      </c>
      <c r="G2819" s="49">
        <v>1</v>
      </c>
      <c r="H2819" s="18">
        <v>45035</v>
      </c>
      <c r="I2819" s="98">
        <v>45070</v>
      </c>
      <c r="J2819" s="89">
        <v>1</v>
      </c>
      <c r="K2819" s="98">
        <v>45281</v>
      </c>
      <c r="L2819" s="129">
        <v>1</v>
      </c>
      <c r="M2819" s="59"/>
      <c r="N2819" s="59"/>
      <c r="O2819" s="33"/>
    </row>
    <row r="2820" spans="1:15">
      <c r="A2820" s="92">
        <v>1</v>
      </c>
      <c r="B2820" s="42" t="s">
        <v>8827</v>
      </c>
      <c r="C2820" s="39" t="s">
        <v>5264</v>
      </c>
      <c r="D2820" s="39">
        <v>6193</v>
      </c>
      <c r="E2820" s="39" t="s">
        <v>1367</v>
      </c>
      <c r="F2820" s="39" t="s">
        <v>8775</v>
      </c>
      <c r="G2820" s="49"/>
      <c r="H2820" s="18">
        <v>45036</v>
      </c>
      <c r="I2820" s="98">
        <v>45069</v>
      </c>
      <c r="J2820" s="89">
        <v>1</v>
      </c>
      <c r="K2820" s="98">
        <v>45167</v>
      </c>
      <c r="L2820" s="129">
        <v>1</v>
      </c>
      <c r="M2820" s="59"/>
      <c r="N2820" s="59"/>
      <c r="O2820" s="33"/>
    </row>
    <row r="2821" spans="1:15">
      <c r="A2821" s="92">
        <v>1</v>
      </c>
      <c r="B2821" s="128" t="s">
        <v>8828</v>
      </c>
      <c r="C2821" s="17" t="s">
        <v>8829</v>
      </c>
      <c r="D2821" s="17">
        <v>793</v>
      </c>
      <c r="E2821" s="17" t="s">
        <v>4491</v>
      </c>
      <c r="F2821" s="17" t="s">
        <v>8830</v>
      </c>
      <c r="G2821" s="49"/>
      <c r="H2821" s="18">
        <v>45037</v>
      </c>
      <c r="I2821" s="98">
        <v>45224</v>
      </c>
      <c r="J2821" s="89">
        <v>1</v>
      </c>
      <c r="K2821" s="98"/>
      <c r="L2821" s="129"/>
      <c r="M2821" s="59"/>
      <c r="N2821" s="59"/>
      <c r="O2821" s="33"/>
    </row>
    <row r="2822" spans="1:15">
      <c r="A2822" s="93">
        <v>1</v>
      </c>
      <c r="B2822" s="128" t="s">
        <v>8834</v>
      </c>
      <c r="C2822" s="17" t="s">
        <v>8835</v>
      </c>
      <c r="D2822" s="17">
        <v>459</v>
      </c>
      <c r="E2822" s="17" t="s">
        <v>949</v>
      </c>
      <c r="F2822" s="17" t="s">
        <v>8836</v>
      </c>
      <c r="G2822" s="49"/>
      <c r="H2822" s="18">
        <v>45041</v>
      </c>
      <c r="I2822" s="98">
        <v>45082</v>
      </c>
      <c r="J2822" s="89">
        <v>1</v>
      </c>
      <c r="K2822" s="98"/>
      <c r="L2822" s="129"/>
      <c r="M2822" s="59"/>
      <c r="N2822" s="59"/>
      <c r="O2822" s="33"/>
    </row>
    <row r="2823" spans="1:15">
      <c r="A2823" s="92">
        <v>1</v>
      </c>
      <c r="B2823" s="42" t="s">
        <v>8831</v>
      </c>
      <c r="C2823" s="39" t="s">
        <v>8832</v>
      </c>
      <c r="D2823" s="39">
        <v>5382</v>
      </c>
      <c r="E2823" s="39" t="s">
        <v>2392</v>
      </c>
      <c r="F2823" s="39" t="s">
        <v>8833</v>
      </c>
      <c r="G2823" s="49"/>
      <c r="H2823" s="18">
        <v>45041</v>
      </c>
      <c r="I2823" s="98">
        <v>45089</v>
      </c>
      <c r="J2823" s="89">
        <v>1</v>
      </c>
      <c r="K2823" s="98">
        <v>45330</v>
      </c>
      <c r="L2823" s="129">
        <v>1</v>
      </c>
      <c r="M2823" s="59"/>
      <c r="N2823" s="59"/>
      <c r="O2823" s="33"/>
    </row>
    <row r="2824" spans="1:15">
      <c r="A2824" s="92">
        <v>1</v>
      </c>
      <c r="B2824" s="128" t="s">
        <v>8837</v>
      </c>
      <c r="C2824" s="17" t="s">
        <v>8838</v>
      </c>
      <c r="D2824" s="17">
        <v>5180</v>
      </c>
      <c r="E2824" s="17" t="s">
        <v>8839</v>
      </c>
      <c r="F2824" s="17" t="s">
        <v>8840</v>
      </c>
      <c r="G2824" s="49">
        <v>1</v>
      </c>
      <c r="H2824" s="18">
        <v>45043</v>
      </c>
      <c r="I2824" s="98">
        <v>45071</v>
      </c>
      <c r="J2824" s="89">
        <v>1</v>
      </c>
      <c r="K2824" s="98"/>
      <c r="L2824" s="129"/>
      <c r="M2824" s="59"/>
      <c r="N2824" s="59"/>
      <c r="O2824" s="33"/>
    </row>
    <row r="2825" spans="1:15">
      <c r="A2825" s="92">
        <v>1</v>
      </c>
      <c r="B2825" s="42" t="s">
        <v>8841</v>
      </c>
      <c r="C2825" s="39" t="s">
        <v>8842</v>
      </c>
      <c r="D2825" s="39">
        <v>6094</v>
      </c>
      <c r="E2825" s="39" t="s">
        <v>2732</v>
      </c>
      <c r="F2825" s="39" t="s">
        <v>8843</v>
      </c>
      <c r="G2825" s="49"/>
      <c r="H2825" s="18">
        <v>45047</v>
      </c>
      <c r="I2825" s="98">
        <v>45103</v>
      </c>
      <c r="J2825" s="89">
        <v>1</v>
      </c>
      <c r="K2825" s="98">
        <v>45288</v>
      </c>
      <c r="L2825" s="129">
        <v>1</v>
      </c>
      <c r="M2825" s="59"/>
      <c r="N2825" s="59"/>
      <c r="O2825" s="33"/>
    </row>
    <row r="2826" spans="1:15">
      <c r="A2826" s="92">
        <v>1</v>
      </c>
      <c r="B2826" s="49" t="s">
        <v>8844</v>
      </c>
      <c r="C2826" s="15" t="s">
        <v>8845</v>
      </c>
      <c r="D2826" s="15">
        <v>1050</v>
      </c>
      <c r="E2826" s="15" t="s">
        <v>779</v>
      </c>
      <c r="F2826" s="15" t="s">
        <v>8846</v>
      </c>
      <c r="G2826" s="49"/>
      <c r="H2826" s="18">
        <v>45048</v>
      </c>
      <c r="I2826" s="98"/>
      <c r="J2826" s="89"/>
      <c r="K2826" s="98"/>
      <c r="L2826" s="129"/>
      <c r="M2826" s="59"/>
      <c r="N2826" s="59"/>
      <c r="O2826" s="33"/>
    </row>
    <row r="2827" spans="1:15">
      <c r="A2827" s="92">
        <v>1</v>
      </c>
      <c r="B2827" s="42" t="s">
        <v>8847</v>
      </c>
      <c r="C2827" s="39" t="s">
        <v>8848</v>
      </c>
      <c r="D2827" s="39">
        <v>7185</v>
      </c>
      <c r="E2827" s="39" t="s">
        <v>989</v>
      </c>
      <c r="F2827" s="39" t="s">
        <v>8849</v>
      </c>
      <c r="G2827" s="49">
        <v>1</v>
      </c>
      <c r="H2827" s="18">
        <v>45050</v>
      </c>
      <c r="I2827" s="98">
        <v>45077</v>
      </c>
      <c r="J2827" s="89">
        <v>1</v>
      </c>
      <c r="K2827" s="98">
        <v>45604</v>
      </c>
      <c r="L2827" s="129">
        <v>1</v>
      </c>
      <c r="M2827" s="59"/>
      <c r="N2827" s="59"/>
      <c r="O2827" s="33"/>
    </row>
    <row r="2828" spans="1:15">
      <c r="A2828" s="92">
        <v>1</v>
      </c>
      <c r="B2828" s="42" t="s">
        <v>8850</v>
      </c>
      <c r="C2828" s="39" t="s">
        <v>8851</v>
      </c>
      <c r="D2828" s="39">
        <v>5952</v>
      </c>
      <c r="E2828" s="39" t="s">
        <v>2163</v>
      </c>
      <c r="F2828" s="39" t="s">
        <v>8852</v>
      </c>
      <c r="G2828" s="49">
        <v>1</v>
      </c>
      <c r="H2828" s="18">
        <v>45050</v>
      </c>
      <c r="I2828" s="98">
        <v>45085</v>
      </c>
      <c r="J2828" s="89">
        <v>1</v>
      </c>
      <c r="K2828" s="98">
        <v>45257</v>
      </c>
      <c r="L2828" s="129">
        <v>1</v>
      </c>
      <c r="M2828" s="59"/>
      <c r="N2828" s="59"/>
      <c r="O2828" s="33"/>
    </row>
    <row r="2829" spans="1:15">
      <c r="A2829" s="93">
        <v>1</v>
      </c>
      <c r="B2829" s="42" t="s">
        <v>8853</v>
      </c>
      <c r="C2829" s="39" t="s">
        <v>8854</v>
      </c>
      <c r="D2829" s="39">
        <v>490</v>
      </c>
      <c r="E2829" s="39" t="s">
        <v>1117</v>
      </c>
      <c r="F2829" s="39" t="s">
        <v>7036</v>
      </c>
      <c r="G2829" s="49"/>
      <c r="H2829" s="18">
        <v>45054</v>
      </c>
      <c r="I2829" s="98">
        <v>45112</v>
      </c>
      <c r="J2829" s="89">
        <v>1</v>
      </c>
      <c r="K2829" s="98">
        <v>45273</v>
      </c>
      <c r="L2829" s="129">
        <v>1</v>
      </c>
      <c r="M2829" s="59"/>
      <c r="N2829" s="59"/>
      <c r="O2829" s="33"/>
    </row>
    <row r="2830" spans="1:15">
      <c r="A2830" s="92">
        <v>1</v>
      </c>
      <c r="B2830" s="42" t="s">
        <v>8855</v>
      </c>
      <c r="C2830" s="39" t="s">
        <v>8856</v>
      </c>
      <c r="D2830" s="39">
        <v>895</v>
      </c>
      <c r="E2830" s="39" t="s">
        <v>615</v>
      </c>
      <c r="F2830" s="39" t="s">
        <v>8857</v>
      </c>
      <c r="G2830" s="49"/>
      <c r="H2830" s="18">
        <v>45054</v>
      </c>
      <c r="I2830" s="98">
        <v>45097</v>
      </c>
      <c r="J2830" s="89">
        <v>1</v>
      </c>
      <c r="K2830" s="98">
        <v>45261</v>
      </c>
      <c r="L2830" s="129">
        <v>1</v>
      </c>
      <c r="M2830" s="59"/>
      <c r="N2830" s="59"/>
      <c r="O2830" s="33"/>
    </row>
    <row r="2831" spans="1:15">
      <c r="A2831" s="92">
        <v>1</v>
      </c>
      <c r="B2831" s="42" t="s">
        <v>8858</v>
      </c>
      <c r="C2831" s="39" t="s">
        <v>8859</v>
      </c>
      <c r="D2831" s="39">
        <v>433</v>
      </c>
      <c r="E2831" s="39" t="s">
        <v>800</v>
      </c>
      <c r="F2831" s="39" t="s">
        <v>8860</v>
      </c>
      <c r="G2831" s="49"/>
      <c r="H2831" s="18">
        <v>45054</v>
      </c>
      <c r="I2831" s="98">
        <v>45288</v>
      </c>
      <c r="J2831" s="89">
        <v>1</v>
      </c>
      <c r="K2831" s="98">
        <v>46118</v>
      </c>
      <c r="L2831" s="129">
        <v>1</v>
      </c>
      <c r="M2831" s="59"/>
      <c r="N2831" s="59"/>
      <c r="O2831" s="33"/>
    </row>
    <row r="2832" spans="1:15">
      <c r="A2832" s="92">
        <v>1</v>
      </c>
      <c r="B2832" s="128" t="s">
        <v>8873</v>
      </c>
      <c r="C2832" s="17" t="s">
        <v>8874</v>
      </c>
      <c r="D2832" s="17">
        <v>1530</v>
      </c>
      <c r="E2832" s="17" t="s">
        <v>8875</v>
      </c>
      <c r="F2832" s="17" t="s">
        <v>8876</v>
      </c>
      <c r="G2832" s="49"/>
      <c r="H2832" s="18">
        <v>45055</v>
      </c>
      <c r="I2832" s="98">
        <v>45656</v>
      </c>
      <c r="J2832" s="89">
        <v>1</v>
      </c>
      <c r="K2832" s="98"/>
      <c r="L2832" s="129"/>
      <c r="M2832" s="59"/>
      <c r="N2832" s="59"/>
      <c r="O2832" s="33"/>
    </row>
    <row r="2833" spans="1:15">
      <c r="A2833" s="92">
        <v>1</v>
      </c>
      <c r="B2833" s="42" t="s">
        <v>8861</v>
      </c>
      <c r="C2833" s="39" t="s">
        <v>8862</v>
      </c>
      <c r="D2833" s="39">
        <v>8391</v>
      </c>
      <c r="E2833" s="39" t="s">
        <v>1582</v>
      </c>
      <c r="F2833" s="39" t="s">
        <v>8863</v>
      </c>
      <c r="G2833" s="49"/>
      <c r="H2833" s="157">
        <v>45055</v>
      </c>
      <c r="I2833" s="98">
        <v>45236</v>
      </c>
      <c r="J2833" s="89">
        <v>1</v>
      </c>
      <c r="K2833" s="98">
        <v>45944</v>
      </c>
      <c r="L2833" s="129">
        <v>1</v>
      </c>
      <c r="M2833" s="59"/>
      <c r="N2833" s="59"/>
      <c r="O2833" s="33"/>
    </row>
    <row r="2834" spans="1:15">
      <c r="A2834" s="92">
        <v>1</v>
      </c>
      <c r="B2834" s="42" t="s">
        <v>8864</v>
      </c>
      <c r="C2834" s="39" t="s">
        <v>8865</v>
      </c>
      <c r="D2834" s="39">
        <v>614</v>
      </c>
      <c r="E2834" s="39" t="s">
        <v>2961</v>
      </c>
      <c r="F2834" s="39" t="s">
        <v>8866</v>
      </c>
      <c r="G2834" s="49"/>
      <c r="H2834" s="18">
        <v>45055</v>
      </c>
      <c r="I2834" s="98">
        <v>45057</v>
      </c>
      <c r="J2834" s="89">
        <v>1</v>
      </c>
      <c r="K2834" s="98">
        <v>45222</v>
      </c>
      <c r="L2834" s="129">
        <v>1</v>
      </c>
      <c r="M2834" s="59"/>
      <c r="N2834" s="59"/>
      <c r="O2834" s="33"/>
    </row>
    <row r="2835" spans="1:15">
      <c r="A2835" s="92">
        <v>1</v>
      </c>
      <c r="B2835" s="42" t="s">
        <v>8867</v>
      </c>
      <c r="C2835" s="39" t="s">
        <v>8868</v>
      </c>
      <c r="D2835" s="39">
        <v>1233</v>
      </c>
      <c r="E2835" s="39" t="s">
        <v>779</v>
      </c>
      <c r="F2835" s="39" t="s">
        <v>8869</v>
      </c>
      <c r="G2835" s="49"/>
      <c r="H2835" s="18">
        <v>45055</v>
      </c>
      <c r="I2835" s="98">
        <v>45056</v>
      </c>
      <c r="J2835" s="89">
        <v>1</v>
      </c>
      <c r="K2835" s="98">
        <v>45153</v>
      </c>
      <c r="L2835" s="129">
        <v>1</v>
      </c>
      <c r="M2835" s="59"/>
      <c r="N2835" s="59"/>
      <c r="O2835" s="33"/>
    </row>
    <row r="2836" spans="1:15">
      <c r="A2836" s="93">
        <v>1</v>
      </c>
      <c r="B2836" s="42" t="s">
        <v>8870</v>
      </c>
      <c r="C2836" s="39" t="s">
        <v>8871</v>
      </c>
      <c r="D2836" s="39">
        <v>5947</v>
      </c>
      <c r="E2836" s="39" t="s">
        <v>1878</v>
      </c>
      <c r="F2836" s="39" t="s">
        <v>8872</v>
      </c>
      <c r="G2836" s="49"/>
      <c r="H2836" s="18">
        <v>45055</v>
      </c>
      <c r="I2836" s="98">
        <v>45057</v>
      </c>
      <c r="J2836" s="89">
        <v>1</v>
      </c>
      <c r="K2836" s="98">
        <v>45163</v>
      </c>
      <c r="L2836" s="129">
        <v>1</v>
      </c>
      <c r="M2836" s="59"/>
      <c r="N2836" s="59"/>
      <c r="O2836" s="33"/>
    </row>
    <row r="2837" spans="1:15">
      <c r="A2837" s="92">
        <v>1</v>
      </c>
      <c r="B2837" s="42" t="s">
        <v>8877</v>
      </c>
      <c r="C2837" s="39" t="s">
        <v>8878</v>
      </c>
      <c r="D2837" s="39">
        <v>1192</v>
      </c>
      <c r="E2837" s="39" t="s">
        <v>8879</v>
      </c>
      <c r="F2837" s="39" t="s">
        <v>8880</v>
      </c>
      <c r="G2837" s="49"/>
      <c r="H2837" s="18">
        <v>45057</v>
      </c>
      <c r="I2837" s="98">
        <v>45058</v>
      </c>
      <c r="J2837" s="89">
        <v>1</v>
      </c>
      <c r="K2837" s="98">
        <v>45202</v>
      </c>
      <c r="L2837" s="129">
        <v>1</v>
      </c>
      <c r="M2837" s="59"/>
      <c r="N2837" s="59"/>
      <c r="O2837" s="33"/>
    </row>
    <row r="2838" spans="1:15">
      <c r="A2838" s="92">
        <v>1</v>
      </c>
      <c r="B2838" s="42" t="s">
        <v>8881</v>
      </c>
      <c r="C2838" s="39" t="s">
        <v>8882</v>
      </c>
      <c r="D2838" s="39">
        <v>368</v>
      </c>
      <c r="E2838" s="39" t="s">
        <v>800</v>
      </c>
      <c r="F2838" s="39" t="s">
        <v>5919</v>
      </c>
      <c r="G2838" s="49">
        <v>1</v>
      </c>
      <c r="H2838" s="57">
        <v>45057</v>
      </c>
      <c r="I2838" s="108">
        <v>45140</v>
      </c>
      <c r="J2838" s="89">
        <v>1</v>
      </c>
      <c r="K2838" s="57">
        <v>45540</v>
      </c>
      <c r="L2838" s="129">
        <v>1</v>
      </c>
      <c r="M2838" s="59"/>
      <c r="N2838" s="59"/>
      <c r="O2838" s="33"/>
    </row>
    <row r="2839" spans="1:15">
      <c r="A2839" s="92">
        <v>1</v>
      </c>
      <c r="B2839" s="42" t="s">
        <v>8883</v>
      </c>
      <c r="C2839" s="39" t="s">
        <v>8884</v>
      </c>
      <c r="D2839" s="39">
        <v>5564</v>
      </c>
      <c r="E2839" s="39" t="s">
        <v>1139</v>
      </c>
      <c r="F2839" s="39" t="s">
        <v>8885</v>
      </c>
      <c r="G2839" s="49">
        <v>1</v>
      </c>
      <c r="H2839" s="18">
        <v>45061</v>
      </c>
      <c r="I2839" s="98">
        <v>45104</v>
      </c>
      <c r="J2839" s="89">
        <v>1</v>
      </c>
      <c r="K2839" s="98">
        <v>45294</v>
      </c>
      <c r="L2839" s="129">
        <v>1</v>
      </c>
      <c r="M2839" s="59"/>
      <c r="N2839" s="59"/>
      <c r="O2839" s="33"/>
    </row>
    <row r="2840" spans="1:15">
      <c r="A2840" s="93">
        <v>1</v>
      </c>
      <c r="B2840" s="42" t="s">
        <v>8890</v>
      </c>
      <c r="C2840" s="39" t="s">
        <v>8891</v>
      </c>
      <c r="D2840" s="39">
        <v>6644</v>
      </c>
      <c r="E2840" s="39" t="s">
        <v>3669</v>
      </c>
      <c r="F2840" s="39" t="s">
        <v>8892</v>
      </c>
      <c r="G2840" s="49"/>
      <c r="H2840" s="18">
        <v>45063</v>
      </c>
      <c r="I2840" s="98">
        <v>45124</v>
      </c>
      <c r="J2840" s="89">
        <v>1</v>
      </c>
      <c r="K2840" s="98">
        <v>46009</v>
      </c>
      <c r="L2840" s="129">
        <v>1</v>
      </c>
      <c r="M2840" s="59"/>
      <c r="N2840" s="59"/>
      <c r="O2840" s="33"/>
    </row>
    <row r="2841" spans="1:15">
      <c r="A2841" s="92">
        <v>1</v>
      </c>
      <c r="B2841" s="96" t="s">
        <v>8886</v>
      </c>
      <c r="C2841" s="38" t="s">
        <v>8887</v>
      </c>
      <c r="D2841" s="38">
        <v>810</v>
      </c>
      <c r="E2841" s="38" t="s">
        <v>8888</v>
      </c>
      <c r="F2841" s="38" t="s">
        <v>8889</v>
      </c>
      <c r="G2841" s="49"/>
      <c r="H2841" s="18">
        <v>45063</v>
      </c>
      <c r="I2841" s="98">
        <v>45124</v>
      </c>
      <c r="J2841" s="89">
        <v>1</v>
      </c>
      <c r="K2841" s="98"/>
      <c r="L2841" s="129"/>
      <c r="M2841" s="59"/>
      <c r="N2841" s="59">
        <v>1</v>
      </c>
      <c r="O2841" s="33"/>
    </row>
    <row r="2842" spans="1:15">
      <c r="A2842" s="92">
        <v>1</v>
      </c>
      <c r="B2842" s="42" t="s">
        <v>8893</v>
      </c>
      <c r="C2842" s="39" t="s">
        <v>8894</v>
      </c>
      <c r="D2842" s="39">
        <v>6241</v>
      </c>
      <c r="E2842" s="39" t="s">
        <v>1259</v>
      </c>
      <c r="F2842" s="39" t="s">
        <v>8895</v>
      </c>
      <c r="G2842" s="49"/>
      <c r="H2842" s="18">
        <v>45064</v>
      </c>
      <c r="I2842" s="98">
        <v>45117</v>
      </c>
      <c r="J2842" s="89">
        <v>1</v>
      </c>
      <c r="K2842" s="98">
        <v>45943</v>
      </c>
      <c r="L2842" s="129">
        <v>1</v>
      </c>
      <c r="M2842" s="59"/>
      <c r="N2842" s="59"/>
      <c r="O2842" s="33"/>
    </row>
    <row r="2843" spans="1:15">
      <c r="A2843" s="92">
        <v>1</v>
      </c>
      <c r="B2843" s="42" t="s">
        <v>8896</v>
      </c>
      <c r="C2843" s="39" t="s">
        <v>8897</v>
      </c>
      <c r="D2843" s="39">
        <v>6254</v>
      </c>
      <c r="E2843" s="39" t="s">
        <v>2736</v>
      </c>
      <c r="F2843" s="39" t="s">
        <v>8898</v>
      </c>
      <c r="G2843" s="49"/>
      <c r="H2843" s="18">
        <v>45068</v>
      </c>
      <c r="I2843" s="98">
        <v>45142</v>
      </c>
      <c r="J2843" s="89">
        <v>1</v>
      </c>
      <c r="K2843" s="98">
        <v>45261</v>
      </c>
      <c r="L2843" s="129">
        <v>1</v>
      </c>
      <c r="M2843" s="59"/>
      <c r="N2843" s="59"/>
      <c r="O2843" s="33"/>
    </row>
    <row r="2844" spans="1:15">
      <c r="A2844" s="92">
        <v>1</v>
      </c>
      <c r="B2844" s="42" t="s">
        <v>8899</v>
      </c>
      <c r="C2844" s="39" t="s">
        <v>8900</v>
      </c>
      <c r="D2844" s="39">
        <v>5636</v>
      </c>
      <c r="E2844" s="39" t="s">
        <v>1005</v>
      </c>
      <c r="F2844" s="39" t="s">
        <v>8898</v>
      </c>
      <c r="G2844" s="49"/>
      <c r="H2844" s="18">
        <v>45068</v>
      </c>
      <c r="I2844" s="98">
        <v>45091</v>
      </c>
      <c r="J2844" s="89">
        <v>1</v>
      </c>
      <c r="K2844" s="98">
        <v>45229</v>
      </c>
      <c r="L2844" s="129">
        <v>1</v>
      </c>
      <c r="M2844" s="59"/>
      <c r="N2844" s="59"/>
      <c r="O2844" s="33"/>
    </row>
    <row r="2845" spans="1:15">
      <c r="A2845" s="92">
        <v>1</v>
      </c>
      <c r="B2845" s="42" t="s">
        <v>8901</v>
      </c>
      <c r="C2845" s="39" t="s">
        <v>8902</v>
      </c>
      <c r="D2845" s="39">
        <v>5893</v>
      </c>
      <c r="E2845" s="39" t="s">
        <v>4526</v>
      </c>
      <c r="F2845" s="39" t="s">
        <v>8903</v>
      </c>
      <c r="G2845" s="49"/>
      <c r="H2845" s="18">
        <v>45068</v>
      </c>
      <c r="I2845" s="98">
        <v>45091</v>
      </c>
      <c r="J2845" s="89">
        <v>1</v>
      </c>
      <c r="K2845" s="98">
        <v>45259</v>
      </c>
      <c r="L2845" s="129">
        <v>1</v>
      </c>
      <c r="M2845" s="59"/>
      <c r="N2845" s="59"/>
      <c r="O2845" s="33"/>
    </row>
    <row r="2846" spans="1:15">
      <c r="A2846" s="92">
        <v>1</v>
      </c>
      <c r="B2846" s="42" t="s">
        <v>8904</v>
      </c>
      <c r="C2846" s="39" t="s">
        <v>8905</v>
      </c>
      <c r="D2846" s="39">
        <v>5533</v>
      </c>
      <c r="E2846" s="39" t="s">
        <v>574</v>
      </c>
      <c r="F2846" s="39" t="s">
        <v>8906</v>
      </c>
      <c r="G2846" s="49"/>
      <c r="H2846" s="18">
        <v>45070</v>
      </c>
      <c r="I2846" s="98">
        <v>45195</v>
      </c>
      <c r="J2846" s="89">
        <v>1</v>
      </c>
      <c r="K2846" s="98">
        <v>45709</v>
      </c>
      <c r="L2846" s="129">
        <v>1</v>
      </c>
      <c r="M2846" s="59"/>
      <c r="N2846" s="59"/>
      <c r="O2846" s="33"/>
    </row>
    <row r="2847" spans="1:15">
      <c r="A2847" s="93">
        <v>1</v>
      </c>
      <c r="B2847" s="42" t="s">
        <v>8907</v>
      </c>
      <c r="C2847" s="39" t="s">
        <v>8908</v>
      </c>
      <c r="D2847" s="39">
        <v>6664</v>
      </c>
      <c r="E2847" s="39" t="s">
        <v>1320</v>
      </c>
      <c r="F2847" s="39" t="s">
        <v>8909</v>
      </c>
      <c r="G2847" s="49"/>
      <c r="H2847" s="18">
        <v>45071</v>
      </c>
      <c r="I2847" s="98">
        <v>45139</v>
      </c>
      <c r="J2847" s="89">
        <v>1</v>
      </c>
      <c r="K2847" s="98">
        <v>45448</v>
      </c>
      <c r="L2847" s="129">
        <v>1</v>
      </c>
      <c r="M2847" s="59"/>
      <c r="N2847" s="59"/>
      <c r="O2847" s="33"/>
    </row>
    <row r="2848" spans="1:15">
      <c r="A2848" s="92">
        <v>1</v>
      </c>
      <c r="B2848" s="42" t="s">
        <v>8910</v>
      </c>
      <c r="C2848" s="39" t="s">
        <v>8911</v>
      </c>
      <c r="D2848" s="39">
        <v>1421</v>
      </c>
      <c r="E2848" s="39" t="s">
        <v>692</v>
      </c>
      <c r="F2848" s="39" t="s">
        <v>8912</v>
      </c>
      <c r="G2848" s="49"/>
      <c r="H2848" s="18">
        <v>45076</v>
      </c>
      <c r="I2848" s="98">
        <v>45140</v>
      </c>
      <c r="J2848" s="89">
        <v>1</v>
      </c>
      <c r="K2848" s="98">
        <v>45443</v>
      </c>
      <c r="L2848" s="129">
        <v>1</v>
      </c>
      <c r="M2848" s="59"/>
      <c r="N2848" s="59"/>
      <c r="O2848" s="33"/>
    </row>
    <row r="2849" spans="1:15">
      <c r="A2849" s="92">
        <v>1</v>
      </c>
      <c r="B2849" s="42" t="s">
        <v>8913</v>
      </c>
      <c r="C2849" s="39" t="s">
        <v>8914</v>
      </c>
      <c r="D2849" s="39">
        <v>6648</v>
      </c>
      <c r="E2849" s="39" t="s">
        <v>5582</v>
      </c>
      <c r="F2849" s="39" t="s">
        <v>8915</v>
      </c>
      <c r="G2849" s="49"/>
      <c r="H2849" s="18">
        <v>45076</v>
      </c>
      <c r="I2849" s="98">
        <v>45149</v>
      </c>
      <c r="J2849" s="89">
        <v>1</v>
      </c>
      <c r="K2849" s="98">
        <v>45406</v>
      </c>
      <c r="L2849" s="129">
        <v>1</v>
      </c>
      <c r="M2849" s="59"/>
      <c r="N2849" s="59"/>
      <c r="O2849" s="33"/>
    </row>
    <row r="2850" spans="1:15">
      <c r="A2850" s="92">
        <v>1</v>
      </c>
      <c r="B2850" s="42" t="s">
        <v>8916</v>
      </c>
      <c r="C2850" s="39" t="s">
        <v>8917</v>
      </c>
      <c r="D2850" s="39">
        <v>747</v>
      </c>
      <c r="E2850" s="39" t="s">
        <v>1203</v>
      </c>
      <c r="F2850" s="39" t="s">
        <v>8918</v>
      </c>
      <c r="G2850" s="49"/>
      <c r="H2850" s="18">
        <v>45077</v>
      </c>
      <c r="I2850" s="98">
        <v>45083</v>
      </c>
      <c r="J2850" s="89">
        <v>1</v>
      </c>
      <c r="K2850" s="98">
        <v>45168</v>
      </c>
      <c r="L2850" s="129">
        <v>1</v>
      </c>
      <c r="M2850" s="59"/>
      <c r="N2850" s="59"/>
      <c r="O2850" s="33"/>
    </row>
    <row r="2851" spans="1:15">
      <c r="A2851" s="92">
        <v>1</v>
      </c>
      <c r="B2851" s="42" t="s">
        <v>8919</v>
      </c>
      <c r="C2851" s="39" t="s">
        <v>8920</v>
      </c>
      <c r="D2851" s="39">
        <v>1308</v>
      </c>
      <c r="E2851" s="39" t="s">
        <v>3410</v>
      </c>
      <c r="F2851" s="39" t="s">
        <v>8921</v>
      </c>
      <c r="G2851" s="49"/>
      <c r="H2851" s="18">
        <v>45077</v>
      </c>
      <c r="I2851" s="98">
        <v>45119</v>
      </c>
      <c r="J2851" s="89">
        <v>1</v>
      </c>
      <c r="K2851" s="98">
        <v>45317</v>
      </c>
      <c r="L2851" s="129">
        <v>1</v>
      </c>
      <c r="M2851" s="59"/>
      <c r="N2851" s="59"/>
      <c r="O2851" s="33"/>
    </row>
    <row r="2852" spans="1:15">
      <c r="A2852" s="92">
        <v>1</v>
      </c>
      <c r="B2852" s="42" t="s">
        <v>8922</v>
      </c>
      <c r="C2852" s="39" t="s">
        <v>8923</v>
      </c>
      <c r="D2852" s="39">
        <v>6343</v>
      </c>
      <c r="E2852" s="39" t="s">
        <v>8924</v>
      </c>
      <c r="F2852" s="39" t="s">
        <v>8925</v>
      </c>
      <c r="G2852" s="49"/>
      <c r="H2852" s="18">
        <v>45078</v>
      </c>
      <c r="I2852" s="98">
        <v>45104</v>
      </c>
      <c r="J2852" s="89">
        <v>1</v>
      </c>
      <c r="K2852" s="98">
        <v>45230</v>
      </c>
      <c r="L2852" s="129">
        <v>1</v>
      </c>
      <c r="M2852" s="59"/>
      <c r="N2852" s="59"/>
      <c r="O2852" s="33"/>
    </row>
    <row r="2853" spans="1:15">
      <c r="A2853" s="93">
        <v>1</v>
      </c>
      <c r="B2853" s="42" t="s">
        <v>8926</v>
      </c>
      <c r="C2853" s="39" t="s">
        <v>8927</v>
      </c>
      <c r="D2853" s="39">
        <v>5248</v>
      </c>
      <c r="E2853" s="39" t="s">
        <v>457</v>
      </c>
      <c r="F2853" s="39" t="s">
        <v>7036</v>
      </c>
      <c r="G2853" s="49"/>
      <c r="H2853" s="18">
        <v>45078</v>
      </c>
      <c r="I2853" s="98">
        <v>45687</v>
      </c>
      <c r="J2853" s="89">
        <v>1</v>
      </c>
      <c r="K2853" s="98">
        <v>46009</v>
      </c>
      <c r="L2853" s="129">
        <v>1</v>
      </c>
      <c r="M2853" s="59"/>
      <c r="N2853" s="59"/>
      <c r="O2853" s="33"/>
    </row>
    <row r="2854" spans="1:15">
      <c r="A2854" s="92">
        <v>1</v>
      </c>
      <c r="B2854" s="42" t="s">
        <v>8928</v>
      </c>
      <c r="C2854" s="39" t="s">
        <v>8929</v>
      </c>
      <c r="D2854" s="39">
        <v>5876</v>
      </c>
      <c r="E2854" s="39" t="s">
        <v>611</v>
      </c>
      <c r="F2854" s="39" t="s">
        <v>8930</v>
      </c>
      <c r="G2854" s="49"/>
      <c r="H2854" s="18">
        <v>45079</v>
      </c>
      <c r="I2854" s="98">
        <v>45097</v>
      </c>
      <c r="J2854" s="89">
        <v>1</v>
      </c>
      <c r="K2854" s="98">
        <v>45329</v>
      </c>
      <c r="L2854" s="129">
        <v>1</v>
      </c>
      <c r="M2854" s="59"/>
      <c r="N2854" s="59"/>
      <c r="O2854" s="33"/>
    </row>
    <row r="2855" spans="1:15">
      <c r="A2855" s="92">
        <v>1</v>
      </c>
      <c r="B2855" s="42" t="s">
        <v>8931</v>
      </c>
      <c r="C2855" s="39" t="s">
        <v>8932</v>
      </c>
      <c r="D2855" s="39">
        <v>3752</v>
      </c>
      <c r="E2855" s="39" t="s">
        <v>807</v>
      </c>
      <c r="F2855" s="39" t="s">
        <v>8933</v>
      </c>
      <c r="G2855" s="49"/>
      <c r="H2855" s="57">
        <v>45083</v>
      </c>
      <c r="I2855" s="108">
        <v>45204</v>
      </c>
      <c r="J2855" s="89">
        <v>1</v>
      </c>
      <c r="K2855" s="109">
        <v>45569</v>
      </c>
      <c r="L2855" s="129">
        <v>1</v>
      </c>
      <c r="M2855" s="59"/>
      <c r="N2855" s="59"/>
      <c r="O2855" s="33"/>
    </row>
    <row r="2856" spans="1:15">
      <c r="A2856" s="92">
        <v>1</v>
      </c>
      <c r="B2856" s="42" t="s">
        <v>8934</v>
      </c>
      <c r="C2856" s="39" t="s">
        <v>8935</v>
      </c>
      <c r="D2856" s="39">
        <v>5757</v>
      </c>
      <c r="E2856" s="39" t="s">
        <v>831</v>
      </c>
      <c r="F2856" s="39" t="s">
        <v>8936</v>
      </c>
      <c r="G2856" s="49"/>
      <c r="H2856" s="18">
        <v>45084</v>
      </c>
      <c r="I2856" s="98">
        <v>45117</v>
      </c>
      <c r="J2856" s="89">
        <v>1</v>
      </c>
      <c r="K2856" s="98">
        <v>45336</v>
      </c>
      <c r="L2856" s="129">
        <v>1</v>
      </c>
      <c r="M2856" s="59"/>
      <c r="N2856" s="59"/>
      <c r="O2856" s="33"/>
    </row>
    <row r="2857" spans="1:15">
      <c r="A2857" s="92">
        <v>1</v>
      </c>
      <c r="B2857" s="42" t="s">
        <v>8937</v>
      </c>
      <c r="C2857" s="39" t="s">
        <v>8938</v>
      </c>
      <c r="D2857" s="39">
        <v>5696</v>
      </c>
      <c r="E2857" s="39" t="s">
        <v>823</v>
      </c>
      <c r="F2857" s="39" t="s">
        <v>8939</v>
      </c>
      <c r="G2857" s="49">
        <v>1</v>
      </c>
      <c r="H2857" s="18">
        <v>45084</v>
      </c>
      <c r="I2857" s="98">
        <v>45145</v>
      </c>
      <c r="J2857" s="89">
        <v>1</v>
      </c>
      <c r="K2857" s="98">
        <v>45308</v>
      </c>
      <c r="L2857" s="129">
        <v>1</v>
      </c>
      <c r="M2857" s="59"/>
      <c r="N2857" s="59"/>
      <c r="O2857" s="33"/>
    </row>
    <row r="2858" spans="1:15">
      <c r="A2858" s="92">
        <v>1</v>
      </c>
      <c r="B2858" s="42" t="s">
        <v>8940</v>
      </c>
      <c r="C2858" s="39" t="s">
        <v>8941</v>
      </c>
      <c r="D2858" s="39">
        <v>5926</v>
      </c>
      <c r="E2858" s="39" t="s">
        <v>1667</v>
      </c>
      <c r="F2858" s="39" t="s">
        <v>8942</v>
      </c>
      <c r="G2858" s="49"/>
      <c r="H2858" s="57">
        <v>45086</v>
      </c>
      <c r="I2858" s="108">
        <v>45139</v>
      </c>
      <c r="J2858" s="89">
        <v>1</v>
      </c>
      <c r="K2858" s="109">
        <v>45247</v>
      </c>
      <c r="L2858" s="129">
        <v>1</v>
      </c>
      <c r="M2858" s="59"/>
      <c r="N2858" s="59"/>
      <c r="O2858" s="33"/>
    </row>
    <row r="2859" spans="1:15">
      <c r="A2859" s="93">
        <v>1</v>
      </c>
      <c r="B2859" s="42" t="s">
        <v>8943</v>
      </c>
      <c r="C2859" s="39" t="s">
        <v>8944</v>
      </c>
      <c r="D2859" s="39">
        <v>471</v>
      </c>
      <c r="E2859" s="39" t="s">
        <v>1117</v>
      </c>
      <c r="F2859" s="39" t="s">
        <v>8942</v>
      </c>
      <c r="G2859" s="49"/>
      <c r="H2859" s="18">
        <v>45086</v>
      </c>
      <c r="I2859" s="98">
        <v>45125</v>
      </c>
      <c r="J2859" s="89">
        <v>1</v>
      </c>
      <c r="K2859" s="98">
        <v>45273</v>
      </c>
      <c r="L2859" s="129">
        <v>1</v>
      </c>
      <c r="M2859" s="59"/>
      <c r="N2859" s="59"/>
      <c r="O2859" s="33"/>
    </row>
    <row r="2860" spans="1:15">
      <c r="A2860" s="92">
        <v>1</v>
      </c>
      <c r="B2860" s="42" t="s">
        <v>8945</v>
      </c>
      <c r="C2860" s="39" t="s">
        <v>8946</v>
      </c>
      <c r="D2860" s="39">
        <v>6250</v>
      </c>
      <c r="E2860" s="39" t="s">
        <v>746</v>
      </c>
      <c r="F2860" s="39" t="s">
        <v>8947</v>
      </c>
      <c r="G2860" s="49"/>
      <c r="H2860" s="18">
        <v>45086</v>
      </c>
      <c r="I2860" s="98">
        <v>45107</v>
      </c>
      <c r="J2860" s="89">
        <v>1</v>
      </c>
      <c r="K2860" s="98">
        <v>45238</v>
      </c>
      <c r="L2860" s="129">
        <v>1</v>
      </c>
      <c r="M2860" s="59"/>
      <c r="N2860" s="59"/>
      <c r="O2860" s="33"/>
    </row>
    <row r="2861" spans="1:15">
      <c r="A2861" s="92">
        <v>1</v>
      </c>
      <c r="B2861" s="42" t="s">
        <v>8948</v>
      </c>
      <c r="C2861" s="39" t="s">
        <v>8949</v>
      </c>
      <c r="D2861" s="39">
        <v>1900</v>
      </c>
      <c r="E2861" s="39" t="s">
        <v>513</v>
      </c>
      <c r="F2861" s="39" t="s">
        <v>8950</v>
      </c>
      <c r="G2861" s="49"/>
      <c r="H2861" s="18">
        <v>45089</v>
      </c>
      <c r="I2861" s="98">
        <v>45133</v>
      </c>
      <c r="J2861" s="89">
        <v>1</v>
      </c>
      <c r="K2861" s="98">
        <v>45364</v>
      </c>
      <c r="L2861" s="129">
        <v>1</v>
      </c>
      <c r="M2861" s="59"/>
      <c r="N2861" s="59"/>
      <c r="O2861" s="33"/>
    </row>
    <row r="2862" spans="1:15">
      <c r="A2862" s="92">
        <v>1</v>
      </c>
      <c r="B2862" s="42" t="s">
        <v>8951</v>
      </c>
      <c r="C2862" s="39" t="s">
        <v>8952</v>
      </c>
      <c r="D2862" s="39">
        <v>1238</v>
      </c>
      <c r="E2862" s="39" t="s">
        <v>3590</v>
      </c>
      <c r="F2862" s="39" t="s">
        <v>8953</v>
      </c>
      <c r="G2862" s="49"/>
      <c r="H2862" s="18">
        <v>45089</v>
      </c>
      <c r="I2862" s="98">
        <v>45113</v>
      </c>
      <c r="J2862" s="89">
        <v>1</v>
      </c>
      <c r="K2862" s="98">
        <v>45228</v>
      </c>
      <c r="L2862" s="129">
        <v>1</v>
      </c>
      <c r="M2862" s="59"/>
      <c r="N2862" s="59"/>
      <c r="O2862" s="33"/>
    </row>
    <row r="2863" spans="1:15">
      <c r="A2863" s="92">
        <v>1</v>
      </c>
      <c r="B2863" s="42" t="s">
        <v>8954</v>
      </c>
      <c r="C2863" s="39" t="s">
        <v>8955</v>
      </c>
      <c r="D2863" s="39">
        <v>5573</v>
      </c>
      <c r="E2863" s="39" t="s">
        <v>1785</v>
      </c>
      <c r="F2863" s="39" t="s">
        <v>8956</v>
      </c>
      <c r="G2863" s="49"/>
      <c r="H2863" s="18">
        <v>45089</v>
      </c>
      <c r="I2863" s="98">
        <v>45114</v>
      </c>
      <c r="J2863" s="89">
        <v>1</v>
      </c>
      <c r="K2863" s="98">
        <v>45272</v>
      </c>
      <c r="L2863" s="129">
        <v>1</v>
      </c>
      <c r="M2863" s="59"/>
      <c r="N2863" s="59"/>
      <c r="O2863" s="33"/>
    </row>
    <row r="2864" spans="1:15">
      <c r="A2864" s="92">
        <v>1</v>
      </c>
      <c r="B2864" s="42" t="s">
        <v>8957</v>
      </c>
      <c r="C2864" s="39" t="s">
        <v>8958</v>
      </c>
      <c r="D2864" s="39">
        <v>1721</v>
      </c>
      <c r="E2864" s="39" t="s">
        <v>713</v>
      </c>
      <c r="F2864" s="39" t="s">
        <v>8959</v>
      </c>
      <c r="G2864" s="49">
        <v>1</v>
      </c>
      <c r="H2864" s="18">
        <v>45090</v>
      </c>
      <c r="I2864" s="98">
        <v>45155</v>
      </c>
      <c r="J2864" s="89">
        <v>1</v>
      </c>
      <c r="K2864" s="98">
        <v>45372</v>
      </c>
      <c r="L2864" s="129">
        <v>1</v>
      </c>
      <c r="M2864" s="59"/>
      <c r="N2864" s="59"/>
      <c r="O2864" s="33"/>
    </row>
    <row r="2865" spans="1:15">
      <c r="A2865" s="93">
        <v>1</v>
      </c>
      <c r="B2865" s="42" t="s">
        <v>8960</v>
      </c>
      <c r="C2865" s="39" t="s">
        <v>4518</v>
      </c>
      <c r="D2865" s="39">
        <v>6165</v>
      </c>
      <c r="E2865" s="39" t="s">
        <v>4519</v>
      </c>
      <c r="F2865" s="39" t="s">
        <v>8961</v>
      </c>
      <c r="G2865" s="49">
        <v>1</v>
      </c>
      <c r="H2865" s="18">
        <v>45090</v>
      </c>
      <c r="I2865" s="98">
        <v>45099</v>
      </c>
      <c r="J2865" s="89">
        <v>1</v>
      </c>
      <c r="K2865" s="98">
        <v>45197</v>
      </c>
      <c r="L2865" s="129">
        <v>1</v>
      </c>
      <c r="M2865" s="59"/>
      <c r="N2865" s="59"/>
      <c r="O2865" s="33"/>
    </row>
    <row r="2866" spans="1:15">
      <c r="A2866" s="92">
        <v>1</v>
      </c>
      <c r="B2866" s="42" t="s">
        <v>8962</v>
      </c>
      <c r="C2866" s="39" t="s">
        <v>8963</v>
      </c>
      <c r="D2866" s="39">
        <v>1754</v>
      </c>
      <c r="E2866" s="39" t="s">
        <v>1156</v>
      </c>
      <c r="F2866" s="39" t="s">
        <v>8964</v>
      </c>
      <c r="G2866" s="49"/>
      <c r="H2866" s="18">
        <v>45090</v>
      </c>
      <c r="I2866" s="98">
        <v>45112</v>
      </c>
      <c r="J2866" s="89">
        <v>1</v>
      </c>
      <c r="K2866" s="98">
        <v>45302</v>
      </c>
      <c r="L2866" s="129">
        <v>1</v>
      </c>
      <c r="M2866" s="59"/>
      <c r="N2866" s="59"/>
      <c r="O2866" s="33"/>
    </row>
    <row r="2867" spans="1:15">
      <c r="A2867" s="92">
        <v>1</v>
      </c>
      <c r="B2867" s="42" t="s">
        <v>8965</v>
      </c>
      <c r="C2867" s="39" t="s">
        <v>8966</v>
      </c>
      <c r="D2867" s="39">
        <v>1710</v>
      </c>
      <c r="E2867" s="39" t="s">
        <v>688</v>
      </c>
      <c r="F2867" s="39" t="s">
        <v>8967</v>
      </c>
      <c r="G2867" s="49"/>
      <c r="H2867" s="18">
        <v>45092</v>
      </c>
      <c r="I2867" s="98">
        <v>45208</v>
      </c>
      <c r="J2867" s="89">
        <v>1</v>
      </c>
      <c r="K2867" s="98">
        <v>45679</v>
      </c>
      <c r="L2867" s="129">
        <v>1</v>
      </c>
      <c r="M2867" s="59"/>
      <c r="N2867" s="59"/>
      <c r="O2867" s="33"/>
    </row>
    <row r="2868" spans="1:15">
      <c r="A2868" s="92">
        <v>1</v>
      </c>
      <c r="B2868" s="42" t="s">
        <v>8968</v>
      </c>
      <c r="C2868" s="39" t="s">
        <v>8969</v>
      </c>
      <c r="D2868" s="39">
        <v>6446</v>
      </c>
      <c r="E2868" s="39" t="s">
        <v>1966</v>
      </c>
      <c r="F2868" s="39" t="s">
        <v>8970</v>
      </c>
      <c r="G2868" s="49"/>
      <c r="H2868" s="18">
        <v>45092</v>
      </c>
      <c r="I2868" s="98">
        <v>45132</v>
      </c>
      <c r="J2868" s="89">
        <v>1</v>
      </c>
      <c r="K2868" s="98">
        <v>45377</v>
      </c>
      <c r="L2868" s="129">
        <v>1</v>
      </c>
      <c r="M2868" s="59"/>
      <c r="N2868" s="59"/>
      <c r="O2868" s="33"/>
    </row>
    <row r="2869" spans="1:15">
      <c r="A2869" s="92">
        <v>1</v>
      </c>
      <c r="B2869" s="42" t="s">
        <v>8971</v>
      </c>
      <c r="C2869" s="39" t="s">
        <v>8972</v>
      </c>
      <c r="D2869" s="39">
        <v>6465</v>
      </c>
      <c r="E2869" s="39" t="s">
        <v>1966</v>
      </c>
      <c r="F2869" s="39" t="s">
        <v>8973</v>
      </c>
      <c r="G2869" s="49"/>
      <c r="H2869" s="18">
        <v>45092</v>
      </c>
      <c r="I2869" s="98">
        <v>45132</v>
      </c>
      <c r="J2869" s="89">
        <v>1</v>
      </c>
      <c r="K2869" s="98">
        <v>45377</v>
      </c>
      <c r="L2869" s="129">
        <v>1</v>
      </c>
      <c r="M2869" s="59"/>
      <c r="N2869" s="59"/>
      <c r="O2869" s="33"/>
    </row>
    <row r="2870" spans="1:15">
      <c r="A2870" s="92">
        <v>1</v>
      </c>
      <c r="B2870" s="42" t="s">
        <v>8974</v>
      </c>
      <c r="C2870" s="39" t="s">
        <v>8975</v>
      </c>
      <c r="D2870" s="39">
        <v>1680</v>
      </c>
      <c r="E2870" s="39" t="s">
        <v>482</v>
      </c>
      <c r="F2870" s="39" t="s">
        <v>4813</v>
      </c>
      <c r="G2870" s="49">
        <v>1</v>
      </c>
      <c r="H2870" s="18">
        <v>45093</v>
      </c>
      <c r="I2870" s="98">
        <v>45147</v>
      </c>
      <c r="J2870" s="89">
        <v>1</v>
      </c>
      <c r="K2870" s="98">
        <v>45236</v>
      </c>
      <c r="L2870" s="129">
        <v>1</v>
      </c>
      <c r="M2870" s="59"/>
      <c r="N2870" s="59"/>
      <c r="O2870" s="33"/>
    </row>
    <row r="2871" spans="1:15">
      <c r="A2871" s="93">
        <v>1</v>
      </c>
      <c r="B2871" s="42" t="s">
        <v>8976</v>
      </c>
      <c r="C2871" s="39" t="s">
        <v>8977</v>
      </c>
      <c r="D2871" s="39">
        <v>745</v>
      </c>
      <c r="E2871" s="39" t="s">
        <v>779</v>
      </c>
      <c r="F2871" s="39" t="s">
        <v>8978</v>
      </c>
      <c r="G2871" s="49"/>
      <c r="H2871" s="18">
        <v>45093</v>
      </c>
      <c r="I2871" s="98">
        <v>45098</v>
      </c>
      <c r="J2871" s="89">
        <v>1</v>
      </c>
      <c r="K2871" s="98">
        <v>45191</v>
      </c>
      <c r="L2871" s="129">
        <v>1</v>
      </c>
      <c r="M2871" s="59"/>
      <c r="N2871" s="59"/>
      <c r="O2871" s="33"/>
    </row>
    <row r="2872" spans="1:15">
      <c r="A2872" s="92">
        <v>1</v>
      </c>
      <c r="B2872" s="49" t="s">
        <v>8979</v>
      </c>
      <c r="C2872" s="15" t="s">
        <v>8980</v>
      </c>
      <c r="D2872" s="15">
        <v>5590</v>
      </c>
      <c r="E2872" s="15" t="s">
        <v>2186</v>
      </c>
      <c r="F2872" s="15" t="s">
        <v>8981</v>
      </c>
      <c r="G2872" s="49"/>
      <c r="H2872" s="18">
        <v>45093</v>
      </c>
      <c r="I2872" s="98"/>
      <c r="J2872" s="89"/>
      <c r="K2872" s="98"/>
      <c r="L2872" s="129"/>
      <c r="M2872" s="59"/>
      <c r="N2872" s="59"/>
      <c r="O2872" s="33"/>
    </row>
    <row r="2873" spans="1:15">
      <c r="A2873" s="92">
        <v>1</v>
      </c>
      <c r="B2873" s="42" t="s">
        <v>8982</v>
      </c>
      <c r="C2873" s="39" t="s">
        <v>8983</v>
      </c>
      <c r="D2873" s="39">
        <v>5249</v>
      </c>
      <c r="E2873" s="39" t="s">
        <v>8984</v>
      </c>
      <c r="F2873" s="39" t="s">
        <v>8985</v>
      </c>
      <c r="G2873" s="49"/>
      <c r="H2873" s="57">
        <v>45097</v>
      </c>
      <c r="I2873" s="108">
        <v>45138</v>
      </c>
      <c r="J2873" s="89">
        <v>1</v>
      </c>
      <c r="K2873" s="109">
        <v>45408</v>
      </c>
      <c r="L2873" s="129">
        <v>1</v>
      </c>
      <c r="M2873" s="59"/>
      <c r="N2873" s="59"/>
      <c r="O2873" s="33"/>
    </row>
    <row r="2874" spans="1:15">
      <c r="A2874" s="92">
        <v>1</v>
      </c>
      <c r="B2874" s="42" t="s">
        <v>8988</v>
      </c>
      <c r="C2874" s="39" t="s">
        <v>8989</v>
      </c>
      <c r="D2874" s="39">
        <v>5779</v>
      </c>
      <c r="E2874" s="39" t="s">
        <v>1013</v>
      </c>
      <c r="F2874" s="39" t="s">
        <v>8224</v>
      </c>
      <c r="G2874" s="49"/>
      <c r="H2874" s="18">
        <v>45097</v>
      </c>
      <c r="I2874" s="98">
        <v>45127</v>
      </c>
      <c r="J2874" s="89">
        <v>1</v>
      </c>
      <c r="K2874" s="98">
        <v>45261</v>
      </c>
      <c r="L2874" s="129">
        <v>1</v>
      </c>
      <c r="M2874" s="59"/>
      <c r="N2874" s="59"/>
      <c r="O2874" s="33"/>
    </row>
    <row r="2875" spans="1:15">
      <c r="A2875" s="92">
        <v>1</v>
      </c>
      <c r="B2875" s="96" t="s">
        <v>8986</v>
      </c>
      <c r="C2875" s="38" t="s">
        <v>8518</v>
      </c>
      <c r="D2875" s="38">
        <v>6269</v>
      </c>
      <c r="E2875" s="38" t="s">
        <v>3839</v>
      </c>
      <c r="F2875" s="38" t="s">
        <v>8987</v>
      </c>
      <c r="G2875" s="49"/>
      <c r="H2875" s="18">
        <v>45097</v>
      </c>
      <c r="I2875" s="98">
        <v>45174</v>
      </c>
      <c r="J2875" s="89">
        <v>1</v>
      </c>
      <c r="K2875" s="98"/>
      <c r="L2875" s="129"/>
      <c r="M2875" s="59"/>
      <c r="N2875" s="59">
        <v>1</v>
      </c>
      <c r="O2875" s="33"/>
    </row>
    <row r="2876" spans="1:15">
      <c r="A2876" s="92">
        <v>1</v>
      </c>
      <c r="B2876" s="42" t="s">
        <v>8990</v>
      </c>
      <c r="C2876" s="39" t="s">
        <v>8991</v>
      </c>
      <c r="D2876" s="39">
        <v>5324</v>
      </c>
      <c r="E2876" s="39" t="s">
        <v>517</v>
      </c>
      <c r="F2876" s="39" t="s">
        <v>8992</v>
      </c>
      <c r="G2876" s="49"/>
      <c r="H2876" s="18">
        <v>45098</v>
      </c>
      <c r="I2876" s="98">
        <v>45112</v>
      </c>
      <c r="J2876" s="89">
        <v>1</v>
      </c>
      <c r="K2876" s="98">
        <v>45181</v>
      </c>
      <c r="L2876" s="129">
        <v>1</v>
      </c>
      <c r="M2876" s="59"/>
      <c r="N2876" s="59"/>
      <c r="O2876" s="33"/>
    </row>
    <row r="2877" spans="1:15">
      <c r="A2877" s="93">
        <v>1</v>
      </c>
      <c r="B2877" s="42" t="s">
        <v>8993</v>
      </c>
      <c r="C2877" s="39" t="s">
        <v>8994</v>
      </c>
      <c r="D2877" s="39">
        <v>5268</v>
      </c>
      <c r="E2877" s="39" t="s">
        <v>574</v>
      </c>
      <c r="F2877" s="39" t="s">
        <v>8995</v>
      </c>
      <c r="G2877" s="49"/>
      <c r="H2877" s="18">
        <v>45099</v>
      </c>
      <c r="I2877" s="98">
        <v>45131</v>
      </c>
      <c r="J2877" s="89">
        <v>1</v>
      </c>
      <c r="K2877" s="98">
        <v>45776</v>
      </c>
      <c r="L2877" s="129">
        <v>1</v>
      </c>
      <c r="M2877" s="59"/>
      <c r="N2877" s="59"/>
      <c r="O2877" s="33"/>
    </row>
    <row r="2878" spans="1:15">
      <c r="A2878" s="92">
        <v>1</v>
      </c>
      <c r="B2878" s="42" t="s">
        <v>8996</v>
      </c>
      <c r="C2878" s="39" t="s">
        <v>8997</v>
      </c>
      <c r="D2878" s="39">
        <v>5390</v>
      </c>
      <c r="E2878" s="39" t="s">
        <v>517</v>
      </c>
      <c r="F2878" s="39" t="s">
        <v>8998</v>
      </c>
      <c r="G2878" s="49"/>
      <c r="H2878" s="18">
        <v>45100</v>
      </c>
      <c r="I2878" s="98">
        <v>45141</v>
      </c>
      <c r="J2878" s="89">
        <v>1</v>
      </c>
      <c r="K2878" s="98">
        <v>45364</v>
      </c>
      <c r="L2878" s="129">
        <v>1</v>
      </c>
      <c r="M2878" s="59"/>
      <c r="N2878" s="59"/>
      <c r="O2878" s="33"/>
    </row>
    <row r="2879" spans="1:15">
      <c r="A2879" s="92">
        <v>1</v>
      </c>
      <c r="B2879" s="42" t="s">
        <v>8999</v>
      </c>
      <c r="C2879" s="39" t="s">
        <v>9000</v>
      </c>
      <c r="D2879" s="39">
        <v>1319</v>
      </c>
      <c r="E2879" s="39" t="s">
        <v>552</v>
      </c>
      <c r="F2879" s="39" t="s">
        <v>8224</v>
      </c>
      <c r="G2879" s="49"/>
      <c r="H2879" s="18">
        <v>45100</v>
      </c>
      <c r="I2879" s="98">
        <v>45147</v>
      </c>
      <c r="J2879" s="89">
        <v>1</v>
      </c>
      <c r="K2879" s="98">
        <v>45425</v>
      </c>
      <c r="L2879" s="129">
        <v>1</v>
      </c>
      <c r="M2879" s="59"/>
      <c r="N2879" s="59"/>
      <c r="O2879" s="33"/>
    </row>
    <row r="2880" spans="1:15">
      <c r="A2880" s="92">
        <v>1</v>
      </c>
      <c r="B2880" s="128" t="s">
        <v>9001</v>
      </c>
      <c r="C2880" s="17" t="s">
        <v>9002</v>
      </c>
      <c r="D2880" s="17">
        <v>1960</v>
      </c>
      <c r="E2880" s="17" t="s">
        <v>1078</v>
      </c>
      <c r="F2880" s="17" t="s">
        <v>9003</v>
      </c>
      <c r="G2880" s="49"/>
      <c r="H2880" s="18">
        <v>45103</v>
      </c>
      <c r="I2880" s="98">
        <v>45810</v>
      </c>
      <c r="J2880" s="89">
        <v>1</v>
      </c>
      <c r="K2880" s="98"/>
      <c r="L2880" s="129"/>
      <c r="M2880" s="59"/>
      <c r="N2880" s="59"/>
      <c r="O2880" s="33"/>
    </row>
    <row r="2881" spans="1:15">
      <c r="A2881" s="92">
        <v>1</v>
      </c>
      <c r="B2881" s="42" t="s">
        <v>9004</v>
      </c>
      <c r="C2881" s="39" t="s">
        <v>9005</v>
      </c>
      <c r="D2881" s="39">
        <v>1371</v>
      </c>
      <c r="E2881" s="39" t="s">
        <v>4481</v>
      </c>
      <c r="F2881" s="39" t="s">
        <v>9006</v>
      </c>
      <c r="G2881" s="49"/>
      <c r="H2881" s="18">
        <v>45103</v>
      </c>
      <c r="I2881" s="98">
        <v>45167</v>
      </c>
      <c r="J2881" s="89">
        <v>1</v>
      </c>
      <c r="K2881" s="98">
        <v>45295</v>
      </c>
      <c r="L2881" s="129">
        <v>1</v>
      </c>
      <c r="M2881" s="59"/>
      <c r="N2881" s="59"/>
      <c r="O2881" s="33"/>
    </row>
    <row r="2882" spans="1:15">
      <c r="A2882" s="92">
        <v>1</v>
      </c>
      <c r="B2882" s="42" t="s">
        <v>9007</v>
      </c>
      <c r="C2882" s="39" t="s">
        <v>9008</v>
      </c>
      <c r="D2882" s="39">
        <v>590</v>
      </c>
      <c r="E2882" s="39" t="s">
        <v>800</v>
      </c>
      <c r="F2882" s="39" t="s">
        <v>9009</v>
      </c>
      <c r="G2882" s="49"/>
      <c r="H2882" s="18">
        <v>45104</v>
      </c>
      <c r="I2882" s="98">
        <v>45152</v>
      </c>
      <c r="J2882" s="89">
        <v>1</v>
      </c>
      <c r="K2882" s="98">
        <v>45246</v>
      </c>
      <c r="L2882" s="129">
        <v>1</v>
      </c>
      <c r="M2882" s="59"/>
      <c r="N2882" s="59"/>
      <c r="O2882" s="33"/>
    </row>
    <row r="2883" spans="1:15">
      <c r="A2883" s="93">
        <v>1</v>
      </c>
      <c r="B2883" s="42" t="s">
        <v>9010</v>
      </c>
      <c r="C2883" s="39" t="s">
        <v>9011</v>
      </c>
      <c r="D2883" s="39">
        <v>2395</v>
      </c>
      <c r="E2883" s="39" t="s">
        <v>2135</v>
      </c>
      <c r="F2883" s="39" t="s">
        <v>9012</v>
      </c>
      <c r="G2883" s="49"/>
      <c r="H2883" s="18">
        <v>45105</v>
      </c>
      <c r="I2883" s="98">
        <v>45133</v>
      </c>
      <c r="J2883" s="89">
        <v>1</v>
      </c>
      <c r="K2883" s="98">
        <v>45390</v>
      </c>
      <c r="L2883" s="129">
        <v>1</v>
      </c>
      <c r="M2883" s="59"/>
      <c r="N2883" s="59"/>
      <c r="O2883" s="33"/>
    </row>
    <row r="2884" spans="1:15">
      <c r="A2884" s="92">
        <v>1</v>
      </c>
      <c r="B2884" s="42" t="s">
        <v>9013</v>
      </c>
      <c r="C2884" s="39" t="s">
        <v>9014</v>
      </c>
      <c r="D2884" s="39">
        <v>5198</v>
      </c>
      <c r="E2884" s="39" t="s">
        <v>574</v>
      </c>
      <c r="F2884" s="39" t="s">
        <v>9015</v>
      </c>
      <c r="G2884" s="49">
        <v>1</v>
      </c>
      <c r="H2884" s="18">
        <v>45106</v>
      </c>
      <c r="I2884" s="98">
        <v>45140</v>
      </c>
      <c r="J2884" s="89">
        <v>1</v>
      </c>
      <c r="K2884" s="98">
        <v>45412</v>
      </c>
      <c r="L2884" s="129">
        <v>1</v>
      </c>
      <c r="M2884" s="59"/>
      <c r="N2884" s="59"/>
      <c r="O2884" s="33"/>
    </row>
    <row r="2885" spans="1:15">
      <c r="A2885" s="92">
        <v>1</v>
      </c>
      <c r="B2885" s="42" t="s">
        <v>9016</v>
      </c>
      <c r="C2885" s="39" t="s">
        <v>9017</v>
      </c>
      <c r="D2885" s="39">
        <v>5971</v>
      </c>
      <c r="E2885" s="39" t="s">
        <v>9018</v>
      </c>
      <c r="F2885" s="39" t="s">
        <v>9019</v>
      </c>
      <c r="G2885" s="49"/>
      <c r="H2885" s="18">
        <v>45107</v>
      </c>
      <c r="I2885" s="98">
        <v>45125</v>
      </c>
      <c r="J2885" s="89">
        <v>1</v>
      </c>
      <c r="K2885" s="98">
        <v>45252</v>
      </c>
      <c r="L2885" s="129">
        <v>1</v>
      </c>
      <c r="M2885" s="59"/>
      <c r="N2885" s="59"/>
      <c r="O2885" s="33"/>
    </row>
    <row r="2886" spans="1:15">
      <c r="A2886" s="92">
        <v>1</v>
      </c>
      <c r="B2886" s="42" t="s">
        <v>9020</v>
      </c>
      <c r="C2886" s="39" t="s">
        <v>9021</v>
      </c>
      <c r="D2886" s="39">
        <v>6222</v>
      </c>
      <c r="E2886" s="39" t="s">
        <v>1113</v>
      </c>
      <c r="F2886" s="39" t="s">
        <v>9022</v>
      </c>
      <c r="G2886" s="49"/>
      <c r="H2886" s="18">
        <v>45112</v>
      </c>
      <c r="I2886" s="98">
        <v>45131</v>
      </c>
      <c r="J2886" s="89">
        <v>1</v>
      </c>
      <c r="K2886" s="98">
        <v>45386</v>
      </c>
      <c r="L2886" s="129">
        <v>1</v>
      </c>
      <c r="M2886" s="59"/>
      <c r="N2886" s="59"/>
      <c r="O2886" s="33"/>
    </row>
    <row r="2887" spans="1:15">
      <c r="A2887" s="92">
        <v>1</v>
      </c>
      <c r="B2887" s="42" t="s">
        <v>9023</v>
      </c>
      <c r="C2887" s="39" t="s">
        <v>9024</v>
      </c>
      <c r="D2887" s="39">
        <v>1358</v>
      </c>
      <c r="E2887" s="39" t="s">
        <v>757</v>
      </c>
      <c r="F2887" s="39" t="s">
        <v>9025</v>
      </c>
      <c r="G2887" s="49">
        <v>1</v>
      </c>
      <c r="H2887" s="18">
        <v>45113</v>
      </c>
      <c r="I2887" s="98">
        <v>45121</v>
      </c>
      <c r="J2887" s="89">
        <v>1</v>
      </c>
      <c r="K2887" s="98">
        <v>45814</v>
      </c>
      <c r="L2887" s="129">
        <v>1</v>
      </c>
      <c r="M2887" s="59"/>
      <c r="N2887" s="59"/>
      <c r="O2887" s="33"/>
    </row>
    <row r="2888" spans="1:15">
      <c r="A2888" s="92">
        <v>1</v>
      </c>
      <c r="B2888" s="42" t="s">
        <v>9026</v>
      </c>
      <c r="C2888" s="39" t="s">
        <v>9027</v>
      </c>
      <c r="D2888" s="39">
        <v>1360</v>
      </c>
      <c r="E2888" s="39" t="s">
        <v>757</v>
      </c>
      <c r="F2888" s="39" t="s">
        <v>9028</v>
      </c>
      <c r="G2888" s="49">
        <v>1</v>
      </c>
      <c r="H2888" s="18">
        <v>45113</v>
      </c>
      <c r="I2888" s="98">
        <v>45121</v>
      </c>
      <c r="J2888" s="89">
        <v>1</v>
      </c>
      <c r="K2888" s="98">
        <v>46150</v>
      </c>
      <c r="L2888" s="129">
        <v>1</v>
      </c>
      <c r="M2888" s="59"/>
      <c r="N2888" s="59"/>
      <c r="O2888" s="33"/>
    </row>
    <row r="2889" spans="1:15">
      <c r="A2889" s="93">
        <v>1</v>
      </c>
      <c r="B2889" s="42" t="s">
        <v>9029</v>
      </c>
      <c r="C2889" s="39" t="s">
        <v>9030</v>
      </c>
      <c r="D2889" s="39">
        <v>1495</v>
      </c>
      <c r="E2889" s="39" t="s">
        <v>1437</v>
      </c>
      <c r="F2889" s="39" t="s">
        <v>9031</v>
      </c>
      <c r="G2889" s="49">
        <v>1</v>
      </c>
      <c r="H2889" s="18">
        <v>45118</v>
      </c>
      <c r="I2889" s="98">
        <v>45145</v>
      </c>
      <c r="J2889" s="89">
        <v>1</v>
      </c>
      <c r="K2889" s="98">
        <v>45280</v>
      </c>
      <c r="L2889" s="129">
        <v>1</v>
      </c>
      <c r="M2889" s="59"/>
      <c r="N2889" s="59"/>
      <c r="O2889" s="33"/>
    </row>
    <row r="2890" spans="1:15">
      <c r="A2890" s="92">
        <v>1</v>
      </c>
      <c r="B2890" s="42" t="s">
        <v>9035</v>
      </c>
      <c r="C2890" s="39" t="s">
        <v>9036</v>
      </c>
      <c r="D2890" s="39">
        <v>791</v>
      </c>
      <c r="E2890" s="39" t="s">
        <v>985</v>
      </c>
      <c r="F2890" s="39" t="s">
        <v>9037</v>
      </c>
      <c r="G2890" s="49"/>
      <c r="H2890" s="18">
        <v>45118</v>
      </c>
      <c r="I2890" s="98">
        <v>45159</v>
      </c>
      <c r="J2890" s="89">
        <v>1</v>
      </c>
      <c r="K2890" s="98">
        <v>45257</v>
      </c>
      <c r="L2890" s="129">
        <v>1</v>
      </c>
      <c r="M2890" s="59"/>
      <c r="N2890" s="59"/>
      <c r="O2890" s="33"/>
    </row>
    <row r="2891" spans="1:15">
      <c r="A2891" s="92">
        <v>1</v>
      </c>
      <c r="B2891" s="42" t="s">
        <v>9038</v>
      </c>
      <c r="C2891" s="39" t="s">
        <v>9039</v>
      </c>
      <c r="D2891" s="39">
        <v>1701</v>
      </c>
      <c r="E2891" s="39" t="s">
        <v>1870</v>
      </c>
      <c r="F2891" s="39" t="s">
        <v>9040</v>
      </c>
      <c r="G2891" s="49">
        <v>1</v>
      </c>
      <c r="H2891" s="18">
        <v>45118</v>
      </c>
      <c r="I2891" s="98">
        <v>45139</v>
      </c>
      <c r="J2891" s="89">
        <v>1</v>
      </c>
      <c r="K2891" s="98">
        <v>45470</v>
      </c>
      <c r="L2891" s="129">
        <v>1</v>
      </c>
      <c r="M2891" s="59"/>
      <c r="N2891" s="59"/>
      <c r="O2891" s="33"/>
    </row>
    <row r="2892" spans="1:15">
      <c r="A2892" s="92">
        <v>1</v>
      </c>
      <c r="B2892" s="49" t="s">
        <v>9032</v>
      </c>
      <c r="C2892" s="15" t="s">
        <v>9033</v>
      </c>
      <c r="D2892" s="15">
        <v>1373</v>
      </c>
      <c r="E2892" s="15" t="s">
        <v>692</v>
      </c>
      <c r="F2892" s="15" t="s">
        <v>9034</v>
      </c>
      <c r="G2892" s="49"/>
      <c r="H2892" s="18">
        <v>45118</v>
      </c>
      <c r="I2892" s="98"/>
      <c r="J2892" s="89"/>
      <c r="K2892" s="98"/>
      <c r="L2892" s="129"/>
      <c r="M2892" s="59"/>
      <c r="N2892" s="59"/>
      <c r="O2892" s="33"/>
    </row>
    <row r="2893" spans="1:15">
      <c r="A2893" s="92">
        <v>1</v>
      </c>
      <c r="B2893" s="128" t="s">
        <v>9049</v>
      </c>
      <c r="C2893" s="17" t="s">
        <v>9050</v>
      </c>
      <c r="D2893" s="17">
        <v>5035</v>
      </c>
      <c r="E2893" s="17" t="s">
        <v>1693</v>
      </c>
      <c r="F2893" s="17" t="s">
        <v>9051</v>
      </c>
      <c r="G2893" s="49">
        <v>1</v>
      </c>
      <c r="H2893" s="18">
        <v>45119</v>
      </c>
      <c r="I2893" s="98">
        <v>45358</v>
      </c>
      <c r="J2893" s="89">
        <v>1</v>
      </c>
      <c r="K2893" s="98"/>
      <c r="L2893" s="129"/>
      <c r="M2893" s="59"/>
      <c r="N2893" s="59"/>
      <c r="O2893" s="33"/>
    </row>
    <row r="2894" spans="1:15">
      <c r="A2894" s="92">
        <v>1</v>
      </c>
      <c r="B2894" s="42" t="s">
        <v>9041</v>
      </c>
      <c r="C2894" s="39" t="s">
        <v>9042</v>
      </c>
      <c r="D2894" s="39">
        <v>1551</v>
      </c>
      <c r="E2894" s="39" t="s">
        <v>649</v>
      </c>
      <c r="F2894" s="39" t="s">
        <v>9043</v>
      </c>
      <c r="G2894" s="49">
        <v>1</v>
      </c>
      <c r="H2894" s="18">
        <v>45119</v>
      </c>
      <c r="I2894" s="98">
        <v>45145</v>
      </c>
      <c r="J2894" s="89">
        <v>1</v>
      </c>
      <c r="K2894" s="98">
        <v>45293</v>
      </c>
      <c r="L2894" s="129">
        <v>1</v>
      </c>
      <c r="M2894" s="59"/>
      <c r="N2894" s="59"/>
      <c r="O2894" s="33"/>
    </row>
    <row r="2895" spans="1:15">
      <c r="A2895" s="92">
        <v>1</v>
      </c>
      <c r="B2895" s="42" t="s">
        <v>9044</v>
      </c>
      <c r="C2895" s="39" t="s">
        <v>9045</v>
      </c>
      <c r="D2895" s="39">
        <v>1817</v>
      </c>
      <c r="E2895" s="39" t="s">
        <v>513</v>
      </c>
      <c r="F2895" s="39" t="s">
        <v>1441</v>
      </c>
      <c r="G2895" s="49">
        <v>1</v>
      </c>
      <c r="H2895" s="18">
        <v>45119</v>
      </c>
      <c r="I2895" s="98">
        <v>45139</v>
      </c>
      <c r="J2895" s="89">
        <v>1</v>
      </c>
      <c r="K2895" s="98">
        <v>45489</v>
      </c>
      <c r="L2895" s="129">
        <v>1</v>
      </c>
      <c r="M2895" s="59"/>
      <c r="N2895" s="59"/>
      <c r="O2895" s="33"/>
    </row>
    <row r="2896" spans="1:15">
      <c r="A2896" s="93">
        <v>1</v>
      </c>
      <c r="B2896" s="42" t="s">
        <v>9046</v>
      </c>
      <c r="C2896" s="39" t="s">
        <v>9047</v>
      </c>
      <c r="D2896" s="39">
        <v>6462</v>
      </c>
      <c r="E2896" s="39" t="s">
        <v>498</v>
      </c>
      <c r="F2896" s="39" t="s">
        <v>9048</v>
      </c>
      <c r="G2896" s="49"/>
      <c r="H2896" s="18">
        <v>45119</v>
      </c>
      <c r="I2896" s="98">
        <v>45146</v>
      </c>
      <c r="J2896" s="89">
        <v>1</v>
      </c>
      <c r="K2896" s="98">
        <v>45268</v>
      </c>
      <c r="L2896" s="129">
        <v>1</v>
      </c>
      <c r="M2896" s="59"/>
      <c r="N2896" s="59"/>
      <c r="O2896" s="33"/>
    </row>
    <row r="2897" spans="1:15">
      <c r="A2897" s="92">
        <v>1</v>
      </c>
      <c r="B2897" s="42" t="s">
        <v>9052</v>
      </c>
      <c r="C2897" s="39" t="s">
        <v>9053</v>
      </c>
      <c r="D2897" s="39">
        <v>8570</v>
      </c>
      <c r="E2897" s="39" t="s">
        <v>3323</v>
      </c>
      <c r="F2897" s="39" t="s">
        <v>9054</v>
      </c>
      <c r="G2897" s="49">
        <v>1</v>
      </c>
      <c r="H2897" s="18">
        <v>45120</v>
      </c>
      <c r="I2897" s="98">
        <v>45139</v>
      </c>
      <c r="J2897" s="89">
        <v>1</v>
      </c>
      <c r="K2897" s="98">
        <v>45448</v>
      </c>
      <c r="L2897" s="129">
        <v>1</v>
      </c>
      <c r="M2897" s="59"/>
      <c r="N2897" s="59"/>
      <c r="O2897" s="33"/>
    </row>
    <row r="2898" spans="1:15">
      <c r="A2898" s="92">
        <v>1</v>
      </c>
      <c r="B2898" s="42" t="s">
        <v>9055</v>
      </c>
      <c r="C2898" s="39" t="s">
        <v>9056</v>
      </c>
      <c r="D2898" s="39">
        <v>2391</v>
      </c>
      <c r="E2898" s="39" t="s">
        <v>5503</v>
      </c>
      <c r="F2898" s="39" t="s">
        <v>9057</v>
      </c>
      <c r="G2898" s="49"/>
      <c r="H2898" s="18">
        <v>45125</v>
      </c>
      <c r="I2898" s="98">
        <v>45243</v>
      </c>
      <c r="J2898" s="89">
        <v>1</v>
      </c>
      <c r="K2898" s="98">
        <v>45566</v>
      </c>
      <c r="L2898" s="129">
        <v>1</v>
      </c>
      <c r="M2898" s="59"/>
      <c r="N2898" s="59"/>
      <c r="O2898" s="33"/>
    </row>
    <row r="2899" spans="1:15">
      <c r="A2899" s="92">
        <v>1</v>
      </c>
      <c r="B2899" s="42" t="s">
        <v>9058</v>
      </c>
      <c r="C2899" s="39" t="s">
        <v>9059</v>
      </c>
      <c r="D2899" s="39">
        <v>5601</v>
      </c>
      <c r="E2899" s="39" t="s">
        <v>823</v>
      </c>
      <c r="F2899" s="39" t="s">
        <v>9060</v>
      </c>
      <c r="G2899" s="49"/>
      <c r="H2899" s="18">
        <v>45125</v>
      </c>
      <c r="I2899" s="98">
        <v>45127</v>
      </c>
      <c r="J2899" s="89">
        <v>1</v>
      </c>
      <c r="K2899" s="98">
        <v>45218</v>
      </c>
      <c r="L2899" s="129">
        <v>1</v>
      </c>
      <c r="M2899" s="59"/>
      <c r="N2899" s="59"/>
      <c r="O2899" s="33"/>
    </row>
    <row r="2900" spans="1:15">
      <c r="A2900" s="92">
        <v>1</v>
      </c>
      <c r="B2900" s="42" t="s">
        <v>9061</v>
      </c>
      <c r="C2900" s="39" t="s">
        <v>9062</v>
      </c>
      <c r="D2900" s="39">
        <v>1861</v>
      </c>
      <c r="E2900" s="39" t="s">
        <v>3327</v>
      </c>
      <c r="F2900" s="39" t="s">
        <v>9063</v>
      </c>
      <c r="G2900" s="49"/>
      <c r="H2900" s="18">
        <v>45126</v>
      </c>
      <c r="I2900" s="98">
        <v>45154</v>
      </c>
      <c r="J2900" s="89">
        <v>1</v>
      </c>
      <c r="K2900" s="98">
        <v>45467</v>
      </c>
      <c r="L2900" s="129">
        <v>1</v>
      </c>
      <c r="M2900" s="59"/>
      <c r="N2900" s="59"/>
      <c r="O2900" s="33"/>
    </row>
    <row r="2901" spans="1:15">
      <c r="A2901" s="93">
        <v>1</v>
      </c>
      <c r="B2901" s="42" t="s">
        <v>9064</v>
      </c>
      <c r="C2901" s="39" t="s">
        <v>9065</v>
      </c>
      <c r="D2901" s="39">
        <v>6213</v>
      </c>
      <c r="E2901" s="39" t="s">
        <v>1415</v>
      </c>
      <c r="F2901" s="39" t="s">
        <v>9066</v>
      </c>
      <c r="G2901" s="49"/>
      <c r="H2901" s="18">
        <v>45126</v>
      </c>
      <c r="I2901" s="98">
        <v>45154</v>
      </c>
      <c r="J2901" s="89">
        <v>1</v>
      </c>
      <c r="K2901" s="98">
        <v>45281</v>
      </c>
      <c r="L2901" s="129">
        <v>1</v>
      </c>
      <c r="M2901" s="59"/>
      <c r="N2901" s="59"/>
      <c r="O2901" s="33"/>
    </row>
    <row r="2902" spans="1:15">
      <c r="A2902" s="92">
        <v>1</v>
      </c>
      <c r="B2902" s="128" t="s">
        <v>9073</v>
      </c>
      <c r="C2902" s="17" t="s">
        <v>9074</v>
      </c>
      <c r="D2902" s="17">
        <v>5947</v>
      </c>
      <c r="E2902" s="17" t="s">
        <v>823</v>
      </c>
      <c r="F2902" s="17" t="s">
        <v>9075</v>
      </c>
      <c r="G2902" s="49"/>
      <c r="H2902" s="18">
        <v>45128</v>
      </c>
      <c r="I2902" s="98">
        <v>45552</v>
      </c>
      <c r="J2902" s="89">
        <v>1</v>
      </c>
      <c r="K2902" s="98"/>
      <c r="L2902" s="129"/>
      <c r="M2902" s="59"/>
      <c r="N2902" s="59"/>
      <c r="O2902" s="33"/>
    </row>
    <row r="2903" spans="1:15">
      <c r="A2903" s="92">
        <v>1</v>
      </c>
      <c r="B2903" s="42" t="s">
        <v>9067</v>
      </c>
      <c r="C2903" s="39" t="s">
        <v>9068</v>
      </c>
      <c r="D2903" s="39">
        <v>5572</v>
      </c>
      <c r="E2903" s="39" t="s">
        <v>823</v>
      </c>
      <c r="F2903" s="39" t="s">
        <v>9069</v>
      </c>
      <c r="G2903" s="49">
        <v>1</v>
      </c>
      <c r="H2903" s="18">
        <v>45128</v>
      </c>
      <c r="I2903" s="98">
        <v>45140</v>
      </c>
      <c r="J2903" s="89">
        <v>1</v>
      </c>
      <c r="K2903" s="98">
        <v>45238</v>
      </c>
      <c r="L2903" s="129">
        <v>1</v>
      </c>
      <c r="M2903" s="59"/>
      <c r="N2903" s="59"/>
      <c r="O2903" s="33"/>
    </row>
    <row r="2904" spans="1:15">
      <c r="A2904" s="92">
        <v>1</v>
      </c>
      <c r="B2904" s="42" t="s">
        <v>9070</v>
      </c>
      <c r="C2904" s="39" t="s">
        <v>9071</v>
      </c>
      <c r="D2904" s="39">
        <v>5726</v>
      </c>
      <c r="E2904" s="39" t="s">
        <v>1071</v>
      </c>
      <c r="F2904" s="39" t="s">
        <v>9072</v>
      </c>
      <c r="G2904" s="49">
        <v>1</v>
      </c>
      <c r="H2904" s="18">
        <v>45128</v>
      </c>
      <c r="I2904" s="98">
        <v>45212</v>
      </c>
      <c r="J2904" s="89">
        <v>1</v>
      </c>
      <c r="K2904" s="98">
        <v>45289</v>
      </c>
      <c r="L2904" s="129">
        <v>1</v>
      </c>
      <c r="M2904" s="59"/>
      <c r="N2904" s="59"/>
      <c r="O2904" s="33"/>
    </row>
    <row r="2905" spans="1:15">
      <c r="A2905" s="92">
        <v>1</v>
      </c>
      <c r="B2905" s="42" t="s">
        <v>9078</v>
      </c>
      <c r="C2905" s="39" t="s">
        <v>9079</v>
      </c>
      <c r="D2905" s="39">
        <v>1118</v>
      </c>
      <c r="E2905" s="39" t="s">
        <v>757</v>
      </c>
      <c r="F2905" s="39" t="s">
        <v>9080</v>
      </c>
      <c r="G2905" s="49">
        <v>1</v>
      </c>
      <c r="H2905" s="18">
        <v>45128</v>
      </c>
      <c r="I2905" s="98">
        <v>45155</v>
      </c>
      <c r="J2905" s="89">
        <v>1</v>
      </c>
      <c r="K2905" s="98">
        <v>45303</v>
      </c>
      <c r="L2905" s="129">
        <v>1</v>
      </c>
      <c r="M2905" s="59"/>
      <c r="N2905" s="59"/>
      <c r="O2905" s="33"/>
    </row>
    <row r="2906" spans="1:15">
      <c r="A2906" s="93">
        <v>1</v>
      </c>
      <c r="B2906" s="42" t="s">
        <v>9081</v>
      </c>
      <c r="C2906" s="39" t="s">
        <v>9082</v>
      </c>
      <c r="D2906" s="39">
        <v>5824</v>
      </c>
      <c r="E2906" s="39" t="s">
        <v>9083</v>
      </c>
      <c r="F2906" s="39" t="s">
        <v>9084</v>
      </c>
      <c r="G2906" s="49"/>
      <c r="H2906" s="18">
        <v>45128</v>
      </c>
      <c r="I2906" s="98">
        <v>45140</v>
      </c>
      <c r="J2906" s="89">
        <v>1</v>
      </c>
      <c r="K2906" s="98">
        <v>45400</v>
      </c>
      <c r="L2906" s="129">
        <v>1</v>
      </c>
      <c r="M2906" s="59"/>
      <c r="N2906" s="59"/>
      <c r="O2906" s="33"/>
    </row>
    <row r="2907" spans="1:15">
      <c r="A2907" s="92">
        <v>1</v>
      </c>
      <c r="B2907" s="42" t="s">
        <v>9085</v>
      </c>
      <c r="C2907" s="39" t="s">
        <v>9086</v>
      </c>
      <c r="D2907" s="39">
        <v>5350</v>
      </c>
      <c r="E2907" s="39" t="s">
        <v>2263</v>
      </c>
      <c r="F2907" s="39" t="s">
        <v>9087</v>
      </c>
      <c r="G2907" s="49"/>
      <c r="H2907" s="18">
        <v>45128</v>
      </c>
      <c r="I2907" s="98">
        <v>45190</v>
      </c>
      <c r="J2907" s="89">
        <v>1</v>
      </c>
      <c r="K2907" s="98">
        <v>45414</v>
      </c>
      <c r="L2907" s="129">
        <v>1</v>
      </c>
      <c r="M2907" s="59"/>
      <c r="N2907" s="59"/>
      <c r="O2907" s="33"/>
    </row>
    <row r="2908" spans="1:15">
      <c r="A2908" s="92">
        <v>1</v>
      </c>
      <c r="B2908" s="49" t="s">
        <v>9076</v>
      </c>
      <c r="C2908" s="15" t="s">
        <v>6450</v>
      </c>
      <c r="D2908" s="15">
        <v>5369</v>
      </c>
      <c r="E2908" s="15" t="s">
        <v>548</v>
      </c>
      <c r="F2908" s="15" t="s">
        <v>9077</v>
      </c>
      <c r="G2908" s="49"/>
      <c r="H2908" s="18">
        <v>45128</v>
      </c>
      <c r="I2908" s="98"/>
      <c r="J2908" s="89"/>
      <c r="K2908" s="98"/>
      <c r="L2908" s="129"/>
      <c r="M2908" s="59"/>
      <c r="N2908" s="59"/>
      <c r="O2908" s="33"/>
    </row>
    <row r="2909" spans="1:15">
      <c r="A2909" s="92">
        <v>1</v>
      </c>
      <c r="B2909" s="42" t="s">
        <v>9088</v>
      </c>
      <c r="C2909" s="39" t="s">
        <v>493</v>
      </c>
      <c r="D2909" s="39">
        <v>5732</v>
      </c>
      <c r="E2909" s="39" t="s">
        <v>494</v>
      </c>
      <c r="F2909" s="39" t="s">
        <v>9089</v>
      </c>
      <c r="G2909" s="49">
        <v>1</v>
      </c>
      <c r="H2909" s="18">
        <v>45131</v>
      </c>
      <c r="I2909" s="98">
        <v>45153</v>
      </c>
      <c r="J2909" s="89">
        <v>1</v>
      </c>
      <c r="K2909" s="98">
        <v>45293</v>
      </c>
      <c r="L2909" s="129">
        <v>1</v>
      </c>
      <c r="M2909" s="59"/>
      <c r="N2909" s="59"/>
      <c r="O2909" s="33"/>
    </row>
    <row r="2910" spans="1:15">
      <c r="A2910" s="92">
        <v>1</v>
      </c>
      <c r="B2910" s="42" t="s">
        <v>9090</v>
      </c>
      <c r="C2910" s="39" t="s">
        <v>9091</v>
      </c>
      <c r="D2910" s="39">
        <v>5582</v>
      </c>
      <c r="E2910" s="39" t="s">
        <v>1124</v>
      </c>
      <c r="F2910" s="39" t="s">
        <v>9092</v>
      </c>
      <c r="G2910" s="49"/>
      <c r="H2910" s="18">
        <v>45132</v>
      </c>
      <c r="I2910" s="98">
        <v>45176</v>
      </c>
      <c r="J2910" s="89">
        <v>1</v>
      </c>
      <c r="K2910" s="98">
        <v>45406</v>
      </c>
      <c r="L2910" s="129">
        <v>1</v>
      </c>
      <c r="M2910" s="59"/>
      <c r="N2910" s="59"/>
      <c r="O2910" s="33"/>
    </row>
    <row r="2911" spans="1:15">
      <c r="A2911" s="92">
        <v>1</v>
      </c>
      <c r="B2911" s="42" t="s">
        <v>9093</v>
      </c>
      <c r="C2911" s="39" t="s">
        <v>9094</v>
      </c>
      <c r="D2911" s="39">
        <v>819</v>
      </c>
      <c r="E2911" s="39" t="s">
        <v>779</v>
      </c>
      <c r="F2911" s="39" t="s">
        <v>9095</v>
      </c>
      <c r="G2911" s="49"/>
      <c r="H2911" s="18">
        <v>45133</v>
      </c>
      <c r="I2911" s="98">
        <v>45156</v>
      </c>
      <c r="J2911" s="89">
        <v>1</v>
      </c>
      <c r="K2911" s="98">
        <v>45456</v>
      </c>
      <c r="L2911" s="129">
        <v>1</v>
      </c>
      <c r="M2911" s="59"/>
      <c r="N2911" s="59"/>
      <c r="O2911" s="33"/>
    </row>
    <row r="2912" spans="1:15">
      <c r="A2912" s="92">
        <v>1</v>
      </c>
      <c r="B2912" s="42" t="s">
        <v>9096</v>
      </c>
      <c r="C2912" s="39" t="s">
        <v>9097</v>
      </c>
      <c r="D2912" s="39">
        <v>269</v>
      </c>
      <c r="E2912" s="39" t="s">
        <v>1219</v>
      </c>
      <c r="F2912" s="39" t="s">
        <v>9098</v>
      </c>
      <c r="G2912" s="49"/>
      <c r="H2912" s="18">
        <v>45133</v>
      </c>
      <c r="I2912" s="98">
        <v>45182</v>
      </c>
      <c r="J2912" s="89">
        <v>1</v>
      </c>
      <c r="K2912" s="98">
        <v>45485</v>
      </c>
      <c r="L2912" s="129">
        <v>1</v>
      </c>
      <c r="M2912" s="59"/>
      <c r="N2912" s="59"/>
      <c r="O2912" s="33"/>
    </row>
    <row r="2913" spans="1:15">
      <c r="A2913" s="93">
        <v>1</v>
      </c>
      <c r="B2913" s="42" t="s">
        <v>9099</v>
      </c>
      <c r="C2913" s="39" t="s">
        <v>9100</v>
      </c>
      <c r="D2913" s="39">
        <v>540</v>
      </c>
      <c r="E2913" s="39" t="s">
        <v>556</v>
      </c>
      <c r="F2913" s="39" t="s">
        <v>9101</v>
      </c>
      <c r="G2913" s="49"/>
      <c r="H2913" s="18">
        <v>45139</v>
      </c>
      <c r="I2913" s="98">
        <v>45155</v>
      </c>
      <c r="J2913" s="89">
        <v>1</v>
      </c>
      <c r="K2913" s="98">
        <v>45261</v>
      </c>
      <c r="L2913" s="129">
        <v>1</v>
      </c>
      <c r="M2913" s="59"/>
      <c r="N2913" s="59"/>
      <c r="O2913" s="33"/>
    </row>
    <row r="2914" spans="1:15">
      <c r="A2914" s="92">
        <v>1</v>
      </c>
      <c r="B2914" s="42" t="s">
        <v>9102</v>
      </c>
      <c r="C2914" s="39" t="s">
        <v>9103</v>
      </c>
      <c r="D2914" s="39">
        <v>6096</v>
      </c>
      <c r="E2914" s="39" t="s">
        <v>1284</v>
      </c>
      <c r="F2914" s="39" t="s">
        <v>9104</v>
      </c>
      <c r="G2914" s="49">
        <v>1</v>
      </c>
      <c r="H2914" s="18">
        <v>45139</v>
      </c>
      <c r="I2914" s="98">
        <v>45147</v>
      </c>
      <c r="J2914" s="89">
        <v>1</v>
      </c>
      <c r="K2914" s="98">
        <v>45460</v>
      </c>
      <c r="L2914" s="129">
        <v>1</v>
      </c>
      <c r="M2914" s="59"/>
      <c r="N2914" s="59"/>
      <c r="O2914" s="33"/>
    </row>
    <row r="2915" spans="1:15">
      <c r="A2915" s="92">
        <v>1</v>
      </c>
      <c r="B2915" s="42" t="s">
        <v>9105</v>
      </c>
      <c r="C2915" s="39" t="s">
        <v>9106</v>
      </c>
      <c r="D2915" s="39">
        <v>1554</v>
      </c>
      <c r="E2915" s="39" t="s">
        <v>5702</v>
      </c>
      <c r="F2915" s="39" t="s">
        <v>9107</v>
      </c>
      <c r="G2915" s="49"/>
      <c r="H2915" s="18">
        <v>45139</v>
      </c>
      <c r="I2915" s="98">
        <v>45190</v>
      </c>
      <c r="J2915" s="89">
        <v>1</v>
      </c>
      <c r="K2915" s="98">
        <v>45380</v>
      </c>
      <c r="L2915" s="129">
        <v>1</v>
      </c>
      <c r="M2915" s="59"/>
      <c r="N2915" s="59"/>
      <c r="O2915" s="33"/>
    </row>
    <row r="2916" spans="1:15">
      <c r="A2916" s="92">
        <v>1</v>
      </c>
      <c r="B2916" s="42" t="s">
        <v>9108</v>
      </c>
      <c r="C2916" s="39" t="s">
        <v>9109</v>
      </c>
      <c r="D2916" s="39">
        <v>1882</v>
      </c>
      <c r="E2916" s="39" t="s">
        <v>2209</v>
      </c>
      <c r="F2916" s="39" t="s">
        <v>9110</v>
      </c>
      <c r="G2916" s="49"/>
      <c r="H2916" s="18">
        <v>45139</v>
      </c>
      <c r="I2916" s="98">
        <v>45183</v>
      </c>
      <c r="J2916" s="89">
        <v>1</v>
      </c>
      <c r="K2916" s="98">
        <v>45408</v>
      </c>
      <c r="L2916" s="129">
        <v>1</v>
      </c>
      <c r="M2916" s="59"/>
      <c r="N2916" s="59"/>
      <c r="O2916" s="33"/>
    </row>
    <row r="2917" spans="1:15">
      <c r="A2917" s="92">
        <v>1</v>
      </c>
      <c r="B2917" s="42" t="s">
        <v>9111</v>
      </c>
      <c r="C2917" s="39" t="s">
        <v>9112</v>
      </c>
      <c r="D2917" s="39">
        <v>5246</v>
      </c>
      <c r="E2917" s="39" t="s">
        <v>8984</v>
      </c>
      <c r="F2917" s="39" t="s">
        <v>9113</v>
      </c>
      <c r="G2917" s="49"/>
      <c r="H2917" s="18">
        <v>45139</v>
      </c>
      <c r="I2917" s="98">
        <v>45450</v>
      </c>
      <c r="J2917" s="89">
        <v>1</v>
      </c>
      <c r="K2917" s="98">
        <v>45687</v>
      </c>
      <c r="L2917" s="129">
        <v>1</v>
      </c>
      <c r="M2917" s="59"/>
      <c r="N2917" s="59"/>
      <c r="O2917" s="33"/>
    </row>
    <row r="2918" spans="1:15">
      <c r="A2918" s="92">
        <v>1</v>
      </c>
      <c r="B2918" s="42" t="s">
        <v>9114</v>
      </c>
      <c r="C2918" s="39" t="s">
        <v>9115</v>
      </c>
      <c r="D2918" s="39">
        <v>639</v>
      </c>
      <c r="E2918" s="39" t="s">
        <v>465</v>
      </c>
      <c r="F2918" s="39" t="s">
        <v>9116</v>
      </c>
      <c r="G2918" s="49">
        <v>1</v>
      </c>
      <c r="H2918" s="18">
        <v>45139</v>
      </c>
      <c r="I2918" s="98">
        <v>45163</v>
      </c>
      <c r="J2918" s="89">
        <v>1</v>
      </c>
      <c r="K2918" s="98">
        <v>45350</v>
      </c>
      <c r="L2918" s="129">
        <v>1</v>
      </c>
      <c r="M2918" s="59"/>
      <c r="N2918" s="59"/>
      <c r="O2918" s="33"/>
    </row>
    <row r="2919" spans="1:15">
      <c r="A2919" s="93">
        <v>1</v>
      </c>
      <c r="B2919" s="42" t="s">
        <v>9117</v>
      </c>
      <c r="C2919" s="39" t="s">
        <v>9118</v>
      </c>
      <c r="D2919" s="39">
        <v>1816</v>
      </c>
      <c r="E2919" s="39" t="s">
        <v>827</v>
      </c>
      <c r="F2919" s="39" t="s">
        <v>9119</v>
      </c>
      <c r="G2919" s="49">
        <v>1</v>
      </c>
      <c r="H2919" s="18">
        <v>45140</v>
      </c>
      <c r="I2919" s="98">
        <v>45177</v>
      </c>
      <c r="J2919" s="89">
        <v>1</v>
      </c>
      <c r="K2919" s="98">
        <v>45429</v>
      </c>
      <c r="L2919" s="129">
        <v>1</v>
      </c>
      <c r="M2919" s="59"/>
      <c r="N2919" s="59"/>
      <c r="O2919" s="33"/>
    </row>
    <row r="2920" spans="1:15">
      <c r="A2920" s="92">
        <v>1</v>
      </c>
      <c r="B2920" s="42" t="s">
        <v>9120</v>
      </c>
      <c r="C2920" s="39" t="s">
        <v>9121</v>
      </c>
      <c r="D2920" s="39">
        <v>6237</v>
      </c>
      <c r="E2920" s="39" t="s">
        <v>945</v>
      </c>
      <c r="F2920" s="39" t="s">
        <v>9122</v>
      </c>
      <c r="G2920" s="49">
        <v>1</v>
      </c>
      <c r="H2920" s="18">
        <v>45140</v>
      </c>
      <c r="I2920" s="98">
        <v>45152</v>
      </c>
      <c r="J2920" s="89">
        <v>1</v>
      </c>
      <c r="K2920" s="98">
        <v>45272</v>
      </c>
      <c r="L2920" s="129">
        <v>1</v>
      </c>
      <c r="M2920" s="59"/>
      <c r="N2920" s="59"/>
      <c r="O2920" s="33"/>
    </row>
    <row r="2921" spans="1:15">
      <c r="A2921" s="92">
        <v>1</v>
      </c>
      <c r="B2921" s="42" t="s">
        <v>9123</v>
      </c>
      <c r="C2921" s="39" t="s">
        <v>9124</v>
      </c>
      <c r="D2921" s="39">
        <v>408</v>
      </c>
      <c r="E2921" s="39" t="s">
        <v>1347</v>
      </c>
      <c r="F2921" s="39" t="s">
        <v>9125</v>
      </c>
      <c r="G2921" s="49"/>
      <c r="H2921" s="18">
        <v>45140</v>
      </c>
      <c r="I2921" s="98">
        <v>45188</v>
      </c>
      <c r="J2921" s="89">
        <v>1</v>
      </c>
      <c r="K2921" s="98">
        <v>45573</v>
      </c>
      <c r="L2921" s="129">
        <v>1</v>
      </c>
      <c r="M2921" s="59"/>
      <c r="N2921" s="59"/>
      <c r="O2921" s="33"/>
    </row>
    <row r="2922" spans="1:15">
      <c r="A2922" s="92">
        <v>1</v>
      </c>
      <c r="B2922" s="42" t="s">
        <v>9126</v>
      </c>
      <c r="C2922" s="39" t="s">
        <v>7210</v>
      </c>
      <c r="D2922" s="39">
        <v>1732</v>
      </c>
      <c r="E2922" s="39" t="s">
        <v>7035</v>
      </c>
      <c r="F2922" s="39" t="s">
        <v>9127</v>
      </c>
      <c r="G2922" s="49"/>
      <c r="H2922" s="57">
        <v>45142</v>
      </c>
      <c r="I2922" s="108">
        <v>45189</v>
      </c>
      <c r="J2922" s="89">
        <v>1</v>
      </c>
      <c r="K2922" s="109">
        <v>45587</v>
      </c>
      <c r="L2922" s="129">
        <v>1</v>
      </c>
      <c r="M2922" s="59"/>
      <c r="N2922" s="59"/>
      <c r="O2922" s="33"/>
    </row>
    <row r="2923" spans="1:15">
      <c r="A2923" s="92">
        <v>1</v>
      </c>
      <c r="B2923" s="42" t="s">
        <v>9128</v>
      </c>
      <c r="C2923" s="39" t="s">
        <v>9129</v>
      </c>
      <c r="D2923" s="39">
        <v>6338</v>
      </c>
      <c r="E2923" s="39" t="s">
        <v>432</v>
      </c>
      <c r="F2923" s="39" t="s">
        <v>9130</v>
      </c>
      <c r="G2923" s="49"/>
      <c r="H2923" s="18">
        <v>45142</v>
      </c>
      <c r="I2923" s="98">
        <v>45154</v>
      </c>
      <c r="J2923" s="89">
        <v>1</v>
      </c>
      <c r="K2923" s="98">
        <v>45251</v>
      </c>
      <c r="L2923" s="129">
        <v>1</v>
      </c>
      <c r="M2923" s="59"/>
      <c r="N2923" s="59"/>
      <c r="O2923" s="33"/>
    </row>
    <row r="2924" spans="1:15">
      <c r="A2924" s="92">
        <v>1</v>
      </c>
      <c r="B2924" s="42" t="s">
        <v>9131</v>
      </c>
      <c r="C2924" s="39" t="s">
        <v>9132</v>
      </c>
      <c r="D2924" s="39">
        <v>6390</v>
      </c>
      <c r="E2924" s="39" t="s">
        <v>9133</v>
      </c>
      <c r="F2924" s="39" t="s">
        <v>9134</v>
      </c>
      <c r="G2924" s="49">
        <v>1</v>
      </c>
      <c r="H2924" s="18">
        <v>45145</v>
      </c>
      <c r="I2924" s="98">
        <v>45177</v>
      </c>
      <c r="J2924" s="89">
        <v>1</v>
      </c>
      <c r="K2924" s="98">
        <v>45363</v>
      </c>
      <c r="L2924" s="129">
        <v>1</v>
      </c>
      <c r="M2924" s="59"/>
      <c r="N2924" s="59"/>
      <c r="O2924" s="33"/>
    </row>
    <row r="2925" spans="1:15">
      <c r="A2925" s="93">
        <v>1</v>
      </c>
      <c r="B2925" s="42" t="s">
        <v>9135</v>
      </c>
      <c r="C2925" s="39" t="s">
        <v>9136</v>
      </c>
      <c r="D2925" s="39">
        <v>1157</v>
      </c>
      <c r="E2925" s="39" t="s">
        <v>9137</v>
      </c>
      <c r="F2925" s="39" t="s">
        <v>9138</v>
      </c>
      <c r="G2925" s="49">
        <v>1</v>
      </c>
      <c r="H2925" s="18">
        <v>45145</v>
      </c>
      <c r="I2925" s="98">
        <v>45163</v>
      </c>
      <c r="J2925" s="89">
        <v>1</v>
      </c>
      <c r="K2925" s="98">
        <v>45366</v>
      </c>
      <c r="L2925" s="129">
        <v>1</v>
      </c>
      <c r="M2925" s="59"/>
      <c r="N2925" s="59"/>
      <c r="O2925" s="33"/>
    </row>
    <row r="2926" spans="1:15">
      <c r="A2926" s="92">
        <v>1</v>
      </c>
      <c r="B2926" s="42" t="s">
        <v>9139</v>
      </c>
      <c r="C2926" s="39" t="s">
        <v>9140</v>
      </c>
      <c r="D2926" s="39">
        <v>5297</v>
      </c>
      <c r="E2926" s="39" t="s">
        <v>574</v>
      </c>
      <c r="F2926" s="39" t="s">
        <v>9141</v>
      </c>
      <c r="G2926" s="49"/>
      <c r="H2926" s="18">
        <v>45146</v>
      </c>
      <c r="I2926" s="98">
        <v>45175</v>
      </c>
      <c r="J2926" s="89">
        <v>1</v>
      </c>
      <c r="K2926" s="98">
        <v>45694</v>
      </c>
      <c r="L2926" s="129">
        <v>1</v>
      </c>
      <c r="M2926" s="59"/>
      <c r="N2926" s="59"/>
      <c r="O2926" s="33"/>
    </row>
    <row r="2927" spans="1:15">
      <c r="A2927" s="92">
        <v>1</v>
      </c>
      <c r="B2927" s="42" t="s">
        <v>9142</v>
      </c>
      <c r="C2927" s="39" t="s">
        <v>9143</v>
      </c>
      <c r="D2927" s="39">
        <v>437</v>
      </c>
      <c r="E2927" s="39" t="s">
        <v>873</v>
      </c>
      <c r="F2927" s="39" t="s">
        <v>9144</v>
      </c>
      <c r="G2927" s="49"/>
      <c r="H2927" s="18">
        <v>45146</v>
      </c>
      <c r="I2927" s="98">
        <v>45156</v>
      </c>
      <c r="J2927" s="89">
        <v>1</v>
      </c>
      <c r="K2927" s="98">
        <v>45271</v>
      </c>
      <c r="L2927" s="129">
        <v>1</v>
      </c>
      <c r="M2927" s="59"/>
      <c r="N2927" s="59"/>
      <c r="O2927" s="33"/>
    </row>
    <row r="2928" spans="1:15">
      <c r="A2928" s="92">
        <v>1</v>
      </c>
      <c r="B2928" s="42" t="s">
        <v>9145</v>
      </c>
      <c r="C2928" s="39" t="s">
        <v>9146</v>
      </c>
      <c r="D2928" s="39">
        <v>635</v>
      </c>
      <c r="E2928" s="39" t="s">
        <v>465</v>
      </c>
      <c r="F2928" s="39" t="s">
        <v>9147</v>
      </c>
      <c r="G2928" s="49">
        <v>1</v>
      </c>
      <c r="H2928" s="18">
        <v>45147</v>
      </c>
      <c r="I2928" s="100">
        <v>45190</v>
      </c>
      <c r="J2928" s="89">
        <v>1</v>
      </c>
      <c r="K2928" s="100">
        <v>45343</v>
      </c>
      <c r="L2928" s="129">
        <v>1</v>
      </c>
      <c r="M2928" s="59"/>
      <c r="N2928" s="59"/>
      <c r="O2928" s="33"/>
    </row>
    <row r="2929" spans="1:15">
      <c r="A2929" s="92">
        <v>1</v>
      </c>
      <c r="B2929" s="42" t="s">
        <v>9148</v>
      </c>
      <c r="C2929" s="39" t="s">
        <v>9149</v>
      </c>
      <c r="D2929" s="39">
        <v>1401</v>
      </c>
      <c r="E2929" s="39" t="s">
        <v>1327</v>
      </c>
      <c r="F2929" s="39" t="s">
        <v>9150</v>
      </c>
      <c r="G2929" s="49">
        <v>1</v>
      </c>
      <c r="H2929" s="18">
        <v>45147</v>
      </c>
      <c r="I2929" s="100">
        <v>45182</v>
      </c>
      <c r="J2929" s="89">
        <v>1</v>
      </c>
      <c r="K2929" s="100">
        <v>45385</v>
      </c>
      <c r="L2929" s="129">
        <v>1</v>
      </c>
      <c r="M2929" s="59"/>
      <c r="N2929" s="59"/>
      <c r="O2929" s="33"/>
    </row>
    <row r="2930" spans="1:15">
      <c r="A2930" s="92">
        <v>1</v>
      </c>
      <c r="B2930" s="42" t="s">
        <v>9151</v>
      </c>
      <c r="C2930" s="39" t="s">
        <v>9152</v>
      </c>
      <c r="D2930" s="39">
        <v>7048</v>
      </c>
      <c r="E2930" s="39" t="s">
        <v>1305</v>
      </c>
      <c r="F2930" s="39" t="s">
        <v>9153</v>
      </c>
      <c r="G2930" s="49">
        <v>1</v>
      </c>
      <c r="H2930" s="18">
        <v>45147</v>
      </c>
      <c r="I2930" s="100">
        <v>45181</v>
      </c>
      <c r="J2930" s="89">
        <v>1</v>
      </c>
      <c r="K2930" s="100">
        <v>45324</v>
      </c>
      <c r="L2930" s="129">
        <v>1</v>
      </c>
      <c r="M2930" s="59"/>
      <c r="N2930" s="59"/>
      <c r="O2930" s="33"/>
    </row>
    <row r="2931" spans="1:15">
      <c r="A2931" s="93">
        <v>1</v>
      </c>
      <c r="B2931" s="42" t="s">
        <v>9154</v>
      </c>
      <c r="C2931" s="39" t="s">
        <v>4467</v>
      </c>
      <c r="D2931" s="39">
        <v>5390</v>
      </c>
      <c r="E2931" s="39" t="s">
        <v>589</v>
      </c>
      <c r="F2931" s="39" t="s">
        <v>9153</v>
      </c>
      <c r="G2931" s="49">
        <v>1</v>
      </c>
      <c r="H2931" s="18">
        <v>45148</v>
      </c>
      <c r="I2931" s="98">
        <v>45223</v>
      </c>
      <c r="J2931" s="89">
        <v>1</v>
      </c>
      <c r="K2931" s="98">
        <v>45560</v>
      </c>
      <c r="L2931" s="129">
        <v>1</v>
      </c>
      <c r="M2931" s="59"/>
      <c r="N2931" s="59"/>
      <c r="O2931" s="33"/>
    </row>
    <row r="2932" spans="1:15">
      <c r="A2932" s="92">
        <v>1</v>
      </c>
      <c r="B2932" s="42" t="s">
        <v>9155</v>
      </c>
      <c r="C2932" s="39" t="s">
        <v>9156</v>
      </c>
      <c r="D2932" s="39">
        <v>6234</v>
      </c>
      <c r="E2932" s="39" t="s">
        <v>746</v>
      </c>
      <c r="F2932" s="39" t="s">
        <v>9157</v>
      </c>
      <c r="G2932" s="49"/>
      <c r="H2932" s="18">
        <v>45148</v>
      </c>
      <c r="I2932" s="98">
        <v>45271</v>
      </c>
      <c r="J2932" s="89">
        <v>1</v>
      </c>
      <c r="K2932" s="98">
        <v>45447</v>
      </c>
      <c r="L2932" s="129">
        <v>1</v>
      </c>
      <c r="M2932" s="59"/>
      <c r="N2932" s="59"/>
      <c r="O2932" s="33"/>
    </row>
    <row r="2933" spans="1:15">
      <c r="A2933" s="92">
        <v>1</v>
      </c>
      <c r="B2933" s="96" t="s">
        <v>9158</v>
      </c>
      <c r="C2933" s="38" t="s">
        <v>9159</v>
      </c>
      <c r="D2933" s="38">
        <v>196</v>
      </c>
      <c r="E2933" s="38" t="s">
        <v>2286</v>
      </c>
      <c r="F2933" s="38" t="s">
        <v>9160</v>
      </c>
      <c r="G2933" s="49"/>
      <c r="H2933" s="18">
        <v>45152</v>
      </c>
      <c r="I2933" s="98">
        <v>45163</v>
      </c>
      <c r="J2933" s="89">
        <v>1</v>
      </c>
      <c r="K2933" s="98"/>
      <c r="L2933" s="129"/>
      <c r="M2933" s="59"/>
      <c r="N2933" s="59">
        <v>1</v>
      </c>
      <c r="O2933" s="33"/>
    </row>
    <row r="2934" spans="1:15">
      <c r="A2934" s="92">
        <v>1</v>
      </c>
      <c r="B2934" s="128" t="s">
        <v>9164</v>
      </c>
      <c r="C2934" s="17" t="s">
        <v>9165</v>
      </c>
      <c r="D2934" s="17">
        <v>520</v>
      </c>
      <c r="E2934" s="17" t="s">
        <v>1117</v>
      </c>
      <c r="F2934" s="17" t="s">
        <v>9166</v>
      </c>
      <c r="G2934" s="49"/>
      <c r="H2934" s="18">
        <v>45153</v>
      </c>
      <c r="I2934" s="98">
        <v>45194</v>
      </c>
      <c r="J2934" s="89">
        <v>1</v>
      </c>
      <c r="K2934" s="98"/>
      <c r="L2934" s="129"/>
      <c r="M2934" s="59"/>
      <c r="N2934" s="59"/>
      <c r="O2934" s="33"/>
    </row>
    <row r="2935" spans="1:15">
      <c r="A2935" s="92">
        <v>1</v>
      </c>
      <c r="B2935" s="42" t="s">
        <v>9161</v>
      </c>
      <c r="C2935" s="39" t="s">
        <v>9162</v>
      </c>
      <c r="D2935" s="39">
        <v>7274</v>
      </c>
      <c r="E2935" s="39" t="s">
        <v>457</v>
      </c>
      <c r="F2935" s="39" t="s">
        <v>9163</v>
      </c>
      <c r="G2935" s="49">
        <v>1</v>
      </c>
      <c r="H2935" s="18">
        <v>45153</v>
      </c>
      <c r="I2935" s="98">
        <v>45162</v>
      </c>
      <c r="J2935" s="89">
        <v>1</v>
      </c>
      <c r="K2935" s="98">
        <v>45275</v>
      </c>
      <c r="L2935" s="129">
        <v>1</v>
      </c>
      <c r="M2935" s="59"/>
      <c r="N2935" s="59"/>
      <c r="O2935" s="33"/>
    </row>
    <row r="2936" spans="1:15">
      <c r="A2936" s="92">
        <v>1</v>
      </c>
      <c r="B2936" s="42" t="s">
        <v>9167</v>
      </c>
      <c r="C2936" s="39" t="s">
        <v>9168</v>
      </c>
      <c r="D2936" s="39">
        <v>1874</v>
      </c>
      <c r="E2936" s="39" t="s">
        <v>2209</v>
      </c>
      <c r="F2936" s="39" t="s">
        <v>9169</v>
      </c>
      <c r="G2936" s="49"/>
      <c r="H2936" s="18">
        <v>45154</v>
      </c>
      <c r="I2936" s="98">
        <v>45182</v>
      </c>
      <c r="J2936" s="89">
        <v>1</v>
      </c>
      <c r="K2936" s="98">
        <v>45408</v>
      </c>
      <c r="L2936" s="129">
        <v>1</v>
      </c>
      <c r="M2936" s="59"/>
      <c r="N2936" s="59"/>
      <c r="O2936" s="33"/>
    </row>
    <row r="2937" spans="1:15">
      <c r="A2937" s="93">
        <v>1</v>
      </c>
      <c r="B2937" s="42" t="s">
        <v>9170</v>
      </c>
      <c r="C2937" s="39" t="s">
        <v>9171</v>
      </c>
      <c r="D2937" s="39">
        <v>890</v>
      </c>
      <c r="E2937" s="39" t="s">
        <v>1519</v>
      </c>
      <c r="F2937" s="39" t="s">
        <v>5854</v>
      </c>
      <c r="G2937" s="49">
        <v>1</v>
      </c>
      <c r="H2937" s="18">
        <v>45155</v>
      </c>
      <c r="I2937" s="98">
        <v>45211</v>
      </c>
      <c r="J2937" s="89">
        <v>1</v>
      </c>
      <c r="K2937" s="98">
        <v>45499</v>
      </c>
      <c r="L2937" s="129">
        <v>1</v>
      </c>
      <c r="M2937" s="59"/>
      <c r="N2937" s="59"/>
      <c r="O2937" s="33"/>
    </row>
    <row r="2938" spans="1:15">
      <c r="A2938" s="92">
        <v>1</v>
      </c>
      <c r="B2938" s="42" t="s">
        <v>9172</v>
      </c>
      <c r="C2938" s="39" t="s">
        <v>9173</v>
      </c>
      <c r="D2938" s="39">
        <v>868</v>
      </c>
      <c r="E2938" s="39" t="s">
        <v>985</v>
      </c>
      <c r="F2938" s="39" t="s">
        <v>9174</v>
      </c>
      <c r="G2938" s="49">
        <v>1</v>
      </c>
      <c r="H2938" s="18">
        <v>45155</v>
      </c>
      <c r="I2938" s="98">
        <v>45170</v>
      </c>
      <c r="J2938" s="89">
        <v>1</v>
      </c>
      <c r="K2938" s="98">
        <v>45246</v>
      </c>
      <c r="L2938" s="129">
        <v>1</v>
      </c>
      <c r="M2938" s="59"/>
      <c r="N2938" s="59"/>
      <c r="O2938" s="33"/>
    </row>
    <row r="2939" spans="1:15">
      <c r="A2939" s="92">
        <v>1</v>
      </c>
      <c r="B2939" s="42" t="s">
        <v>9175</v>
      </c>
      <c r="C2939" s="39" t="s">
        <v>9176</v>
      </c>
      <c r="D2939" s="39">
        <v>766</v>
      </c>
      <c r="E2939" s="39" t="s">
        <v>945</v>
      </c>
      <c r="F2939" s="39" t="s">
        <v>9177</v>
      </c>
      <c r="G2939" s="49"/>
      <c r="H2939" s="18">
        <v>45155</v>
      </c>
      <c r="I2939" s="98">
        <v>45182</v>
      </c>
      <c r="J2939" s="89">
        <v>1</v>
      </c>
      <c r="K2939" s="98">
        <v>45450</v>
      </c>
      <c r="L2939" s="129">
        <v>1</v>
      </c>
      <c r="M2939" s="59"/>
      <c r="N2939" s="59"/>
      <c r="O2939" s="33"/>
    </row>
    <row r="2940" spans="1:15">
      <c r="A2940" s="92">
        <v>1</v>
      </c>
      <c r="B2940" s="42" t="s">
        <v>9178</v>
      </c>
      <c r="C2940" s="39" t="s">
        <v>9179</v>
      </c>
      <c r="D2940" s="39">
        <v>308</v>
      </c>
      <c r="E2940" s="39" t="s">
        <v>757</v>
      </c>
      <c r="F2940" s="39" t="s">
        <v>9180</v>
      </c>
      <c r="G2940" s="49"/>
      <c r="H2940" s="18">
        <v>45155</v>
      </c>
      <c r="I2940" s="98">
        <v>45268</v>
      </c>
      <c r="J2940" s="89">
        <v>1</v>
      </c>
      <c r="K2940" s="98">
        <v>45965</v>
      </c>
      <c r="L2940" s="129">
        <v>1</v>
      </c>
      <c r="M2940" s="59"/>
      <c r="N2940" s="59"/>
      <c r="O2940" s="33"/>
    </row>
    <row r="2941" spans="1:15">
      <c r="A2941" s="92">
        <v>1</v>
      </c>
      <c r="B2941" s="128" t="s">
        <v>9181</v>
      </c>
      <c r="C2941" s="17" t="s">
        <v>9182</v>
      </c>
      <c r="D2941" s="17">
        <v>6857</v>
      </c>
      <c r="E2941" s="17" t="s">
        <v>3585</v>
      </c>
      <c r="F2941" s="17" t="s">
        <v>9183</v>
      </c>
      <c r="G2941" s="49"/>
      <c r="H2941" s="18">
        <v>45160</v>
      </c>
      <c r="I2941" s="98">
        <v>45205</v>
      </c>
      <c r="J2941" s="89">
        <v>1</v>
      </c>
      <c r="K2941" s="98"/>
      <c r="L2941" s="129"/>
      <c r="M2941" s="59"/>
      <c r="N2941" s="59"/>
      <c r="O2941" s="33"/>
    </row>
    <row r="2942" spans="1:15">
      <c r="A2942" s="92">
        <v>1</v>
      </c>
      <c r="B2942" s="128" t="s">
        <v>9191</v>
      </c>
      <c r="C2942" s="17" t="s">
        <v>6106</v>
      </c>
      <c r="D2942" s="17">
        <v>166</v>
      </c>
      <c r="E2942" s="17" t="s">
        <v>2286</v>
      </c>
      <c r="F2942" s="17" t="s">
        <v>9192</v>
      </c>
      <c r="G2942" s="49"/>
      <c r="H2942" s="18">
        <v>45161</v>
      </c>
      <c r="I2942" s="98">
        <v>45756</v>
      </c>
      <c r="J2942" s="89">
        <v>1</v>
      </c>
      <c r="K2942" s="98"/>
      <c r="L2942" s="129"/>
      <c r="M2942" s="59"/>
      <c r="N2942" s="59"/>
      <c r="O2942" s="33"/>
    </row>
    <row r="2943" spans="1:15">
      <c r="A2943" s="92">
        <v>1</v>
      </c>
      <c r="B2943" s="42" t="s">
        <v>9184</v>
      </c>
      <c r="C2943" s="39" t="s">
        <v>9185</v>
      </c>
      <c r="D2943" s="39">
        <v>1743</v>
      </c>
      <c r="E2943" s="39" t="s">
        <v>3283</v>
      </c>
      <c r="F2943" s="39" t="s">
        <v>9186</v>
      </c>
      <c r="G2943" s="49"/>
      <c r="H2943" s="18">
        <v>45161</v>
      </c>
      <c r="I2943" s="98">
        <v>45243</v>
      </c>
      <c r="J2943" s="89">
        <v>1</v>
      </c>
      <c r="K2943" s="98">
        <v>45740</v>
      </c>
      <c r="L2943" s="129">
        <v>1</v>
      </c>
      <c r="M2943" s="59"/>
      <c r="N2943" s="59"/>
      <c r="O2943" s="33"/>
    </row>
    <row r="2944" spans="1:15">
      <c r="A2944" s="93">
        <v>1</v>
      </c>
      <c r="B2944" s="96" t="s">
        <v>9187</v>
      </c>
      <c r="C2944" s="38" t="s">
        <v>9188</v>
      </c>
      <c r="D2944" s="38">
        <v>1197</v>
      </c>
      <c r="E2944" s="38" t="s">
        <v>9189</v>
      </c>
      <c r="F2944" s="38" t="s">
        <v>9190</v>
      </c>
      <c r="G2944" s="49"/>
      <c r="H2944" s="18">
        <v>45161</v>
      </c>
      <c r="I2944" s="98" t="s">
        <v>2065</v>
      </c>
      <c r="J2944" s="89"/>
      <c r="K2944" s="98"/>
      <c r="L2944" s="129"/>
      <c r="M2944" s="59">
        <v>1</v>
      </c>
      <c r="N2944" s="59"/>
      <c r="O2944" s="33"/>
    </row>
    <row r="2945" spans="1:15">
      <c r="A2945" s="92">
        <v>1</v>
      </c>
      <c r="B2945" s="42" t="s">
        <v>9193</v>
      </c>
      <c r="C2945" s="39" t="s">
        <v>9194</v>
      </c>
      <c r="D2945" s="39">
        <v>5687</v>
      </c>
      <c r="E2945" s="39" t="s">
        <v>494</v>
      </c>
      <c r="F2945" s="39" t="s">
        <v>9195</v>
      </c>
      <c r="G2945" s="49">
        <v>1</v>
      </c>
      <c r="H2945" s="18">
        <v>45167</v>
      </c>
      <c r="I2945" s="98">
        <v>45177</v>
      </c>
      <c r="J2945" s="89">
        <v>1</v>
      </c>
      <c r="K2945" s="98">
        <v>45700</v>
      </c>
      <c r="L2945" s="129">
        <v>1</v>
      </c>
      <c r="M2945" s="59"/>
      <c r="N2945" s="59"/>
      <c r="O2945" s="33"/>
    </row>
    <row r="2946" spans="1:15">
      <c r="A2946" s="92">
        <v>1</v>
      </c>
      <c r="B2946" s="128" t="s">
        <v>9196</v>
      </c>
      <c r="C2946" s="17" t="s">
        <v>9197</v>
      </c>
      <c r="D2946" s="17">
        <v>490</v>
      </c>
      <c r="E2946" s="17" t="s">
        <v>692</v>
      </c>
      <c r="F2946" s="17" t="s">
        <v>9198</v>
      </c>
      <c r="G2946" s="49">
        <v>1</v>
      </c>
      <c r="H2946" s="18">
        <v>45168</v>
      </c>
      <c r="I2946" s="98">
        <v>45181</v>
      </c>
      <c r="J2946" s="89">
        <v>1</v>
      </c>
      <c r="K2946" s="98"/>
      <c r="L2946" s="129"/>
      <c r="M2946" s="59"/>
      <c r="N2946" s="59"/>
      <c r="O2946" s="33"/>
    </row>
    <row r="2947" spans="1:15">
      <c r="A2947" s="92">
        <v>1</v>
      </c>
      <c r="B2947" s="42" t="s">
        <v>9199</v>
      </c>
      <c r="C2947" s="39" t="s">
        <v>9200</v>
      </c>
      <c r="D2947" s="39">
        <v>1416</v>
      </c>
      <c r="E2947" s="39" t="s">
        <v>1433</v>
      </c>
      <c r="F2947" s="39" t="s">
        <v>9201</v>
      </c>
      <c r="G2947" s="49">
        <v>1</v>
      </c>
      <c r="H2947" s="18">
        <v>45168</v>
      </c>
      <c r="I2947" s="98">
        <v>45180</v>
      </c>
      <c r="J2947" s="89">
        <v>1</v>
      </c>
      <c r="K2947" s="98">
        <v>45863</v>
      </c>
      <c r="L2947" s="129">
        <v>1</v>
      </c>
      <c r="M2947" s="59"/>
      <c r="N2947" s="59"/>
      <c r="O2947" s="33"/>
    </row>
    <row r="2948" spans="1:15">
      <c r="A2948" s="92">
        <v>1</v>
      </c>
      <c r="B2948" s="42" t="s">
        <v>9202</v>
      </c>
      <c r="C2948" s="39" t="s">
        <v>9203</v>
      </c>
      <c r="D2948" s="39">
        <v>5587</v>
      </c>
      <c r="E2948" s="39" t="s">
        <v>9204</v>
      </c>
      <c r="F2948" s="39" t="s">
        <v>9205</v>
      </c>
      <c r="G2948" s="49"/>
      <c r="H2948" s="18">
        <v>45168</v>
      </c>
      <c r="I2948" s="98">
        <v>45204</v>
      </c>
      <c r="J2948" s="89">
        <v>1</v>
      </c>
      <c r="K2948" s="98">
        <v>45436</v>
      </c>
      <c r="L2948" s="129">
        <v>1</v>
      </c>
      <c r="M2948" s="59"/>
      <c r="N2948" s="59"/>
      <c r="O2948" s="33"/>
    </row>
    <row r="2949" spans="1:15">
      <c r="A2949" s="93">
        <v>1</v>
      </c>
      <c r="B2949" s="42" t="s">
        <v>9206</v>
      </c>
      <c r="C2949" s="39" t="s">
        <v>9203</v>
      </c>
      <c r="D2949" s="39">
        <v>5589</v>
      </c>
      <c r="E2949" s="39" t="s">
        <v>9204</v>
      </c>
      <c r="F2949" s="39" t="s">
        <v>9207</v>
      </c>
      <c r="G2949" s="49"/>
      <c r="H2949" s="18">
        <v>45168</v>
      </c>
      <c r="I2949" s="98">
        <v>45204</v>
      </c>
      <c r="J2949" s="89">
        <v>1</v>
      </c>
      <c r="K2949" s="98">
        <v>45436</v>
      </c>
      <c r="L2949" s="129">
        <v>1</v>
      </c>
      <c r="M2949" s="59"/>
      <c r="N2949" s="59"/>
      <c r="O2949" s="33"/>
    </row>
    <row r="2950" spans="1:15">
      <c r="A2950" s="92">
        <v>1</v>
      </c>
      <c r="B2950" s="42" t="s">
        <v>9208</v>
      </c>
      <c r="C2950" s="39" t="s">
        <v>9209</v>
      </c>
      <c r="D2950" s="39">
        <v>5824</v>
      </c>
      <c r="E2950" s="39" t="s">
        <v>823</v>
      </c>
      <c r="F2950" s="39" t="s">
        <v>9210</v>
      </c>
      <c r="G2950" s="49"/>
      <c r="H2950" s="18">
        <v>45168</v>
      </c>
      <c r="I2950" s="98">
        <v>45182</v>
      </c>
      <c r="J2950" s="89">
        <v>1</v>
      </c>
      <c r="K2950" s="98">
        <v>45278</v>
      </c>
      <c r="L2950" s="129">
        <v>1</v>
      </c>
      <c r="M2950" s="59"/>
      <c r="N2950" s="59"/>
      <c r="O2950" s="33"/>
    </row>
    <row r="2951" spans="1:15">
      <c r="A2951" s="92">
        <v>1</v>
      </c>
      <c r="B2951" s="42" t="s">
        <v>9211</v>
      </c>
      <c r="C2951" s="39" t="s">
        <v>9212</v>
      </c>
      <c r="D2951" s="39">
        <v>475</v>
      </c>
      <c r="E2951" s="39" t="s">
        <v>2458</v>
      </c>
      <c r="F2951" s="39" t="s">
        <v>9213</v>
      </c>
      <c r="G2951" s="49">
        <v>1</v>
      </c>
      <c r="H2951" s="18">
        <v>45168</v>
      </c>
      <c r="I2951" s="98">
        <v>45217</v>
      </c>
      <c r="J2951" s="89">
        <v>1</v>
      </c>
      <c r="K2951" s="98">
        <v>45387</v>
      </c>
      <c r="L2951" s="129">
        <v>1</v>
      </c>
      <c r="M2951" s="59"/>
      <c r="N2951" s="59"/>
      <c r="O2951" s="33"/>
    </row>
    <row r="2952" spans="1:15">
      <c r="A2952" s="92">
        <v>1</v>
      </c>
      <c r="B2952" s="42" t="s">
        <v>9214</v>
      </c>
      <c r="C2952" s="39" t="s">
        <v>9215</v>
      </c>
      <c r="D2952" s="39">
        <v>481</v>
      </c>
      <c r="E2952" s="39" t="s">
        <v>5728</v>
      </c>
      <c r="F2952" s="39" t="s">
        <v>8833</v>
      </c>
      <c r="G2952" s="49"/>
      <c r="H2952" s="18">
        <v>45169</v>
      </c>
      <c r="I2952" s="98">
        <v>45275</v>
      </c>
      <c r="J2952" s="89">
        <v>1</v>
      </c>
      <c r="K2952" s="98">
        <v>45510</v>
      </c>
      <c r="L2952" s="129">
        <v>1</v>
      </c>
      <c r="M2952" s="59"/>
      <c r="N2952" s="59"/>
      <c r="O2952" s="33"/>
    </row>
    <row r="2953" spans="1:15">
      <c r="A2953" s="93">
        <v>1</v>
      </c>
      <c r="B2953" s="128" t="s">
        <v>9222</v>
      </c>
      <c r="C2953" s="17" t="s">
        <v>9223</v>
      </c>
      <c r="D2953" s="17">
        <v>345</v>
      </c>
      <c r="E2953" s="17" t="s">
        <v>1764</v>
      </c>
      <c r="F2953" s="17" t="s">
        <v>9218</v>
      </c>
      <c r="G2953" s="49"/>
      <c r="H2953" s="18">
        <v>45170</v>
      </c>
      <c r="I2953" s="98">
        <v>45273</v>
      </c>
      <c r="J2953" s="89">
        <v>1</v>
      </c>
      <c r="K2953" s="98"/>
      <c r="L2953" s="129"/>
      <c r="M2953" s="59"/>
      <c r="N2953" s="59"/>
      <c r="O2953" s="33"/>
    </row>
    <row r="2954" spans="1:15">
      <c r="A2954" s="92">
        <v>1</v>
      </c>
      <c r="B2954" s="42" t="s">
        <v>9216</v>
      </c>
      <c r="C2954" s="39" t="s">
        <v>9217</v>
      </c>
      <c r="D2954" s="39">
        <v>2235</v>
      </c>
      <c r="E2954" s="39" t="s">
        <v>2135</v>
      </c>
      <c r="F2954" s="39" t="s">
        <v>9218</v>
      </c>
      <c r="G2954" s="49"/>
      <c r="H2954" s="18">
        <v>45170</v>
      </c>
      <c r="I2954" s="98">
        <v>45376</v>
      </c>
      <c r="J2954" s="89">
        <v>1</v>
      </c>
      <c r="K2954" s="98">
        <v>46190</v>
      </c>
      <c r="L2954" s="129">
        <v>1</v>
      </c>
      <c r="M2954" s="59"/>
      <c r="N2954" s="59"/>
      <c r="O2954" s="33"/>
    </row>
    <row r="2955" spans="1:15">
      <c r="A2955" s="92">
        <v>1</v>
      </c>
      <c r="B2955" s="42" t="s">
        <v>9219</v>
      </c>
      <c r="C2955" s="39" t="s">
        <v>9220</v>
      </c>
      <c r="D2955" s="39">
        <v>5562</v>
      </c>
      <c r="E2955" s="39" t="s">
        <v>5121</v>
      </c>
      <c r="F2955" s="39" t="s">
        <v>9221</v>
      </c>
      <c r="G2955" s="49"/>
      <c r="H2955" s="18">
        <v>45170</v>
      </c>
      <c r="I2955" s="98">
        <v>45258</v>
      </c>
      <c r="J2955" s="89">
        <v>1</v>
      </c>
      <c r="K2955" s="98">
        <v>45734</v>
      </c>
      <c r="L2955" s="129">
        <v>1</v>
      </c>
      <c r="M2955" s="59"/>
      <c r="N2955" s="59"/>
      <c r="O2955" s="33"/>
    </row>
    <row r="2956" spans="1:15">
      <c r="A2956" s="92">
        <v>1</v>
      </c>
      <c r="B2956" s="42" t="s">
        <v>9224</v>
      </c>
      <c r="C2956" s="39" t="s">
        <v>9225</v>
      </c>
      <c r="D2956" s="39">
        <v>6236</v>
      </c>
      <c r="E2956" s="39" t="s">
        <v>945</v>
      </c>
      <c r="F2956" s="39" t="s">
        <v>5638</v>
      </c>
      <c r="G2956" s="49">
        <v>1</v>
      </c>
      <c r="H2956" s="18">
        <v>45170</v>
      </c>
      <c r="I2956" s="98">
        <v>45195</v>
      </c>
      <c r="J2956" s="89">
        <v>1</v>
      </c>
      <c r="K2956" s="98">
        <v>45457</v>
      </c>
      <c r="L2956" s="129">
        <v>1</v>
      </c>
      <c r="M2956" s="59"/>
      <c r="N2956" s="59"/>
      <c r="O2956" s="33"/>
    </row>
    <row r="2957" spans="1:15">
      <c r="A2957" s="92">
        <v>1</v>
      </c>
      <c r="B2957" s="128" t="s">
        <v>9226</v>
      </c>
      <c r="C2957" s="17" t="s">
        <v>9227</v>
      </c>
      <c r="D2957" s="17">
        <v>6138</v>
      </c>
      <c r="E2957" s="17" t="s">
        <v>669</v>
      </c>
      <c r="F2957" s="17" t="s">
        <v>9228</v>
      </c>
      <c r="G2957" s="49"/>
      <c r="H2957" s="18">
        <v>45174</v>
      </c>
      <c r="I2957" s="98">
        <v>45632</v>
      </c>
      <c r="J2957" s="89">
        <v>1</v>
      </c>
      <c r="K2957" s="98"/>
      <c r="L2957" s="129"/>
      <c r="M2957" s="59"/>
      <c r="N2957" s="59"/>
      <c r="O2957" s="33"/>
    </row>
    <row r="2958" spans="1:15">
      <c r="A2958" s="92">
        <v>1</v>
      </c>
      <c r="B2958" s="42" t="s">
        <v>9229</v>
      </c>
      <c r="C2958" s="39" t="s">
        <v>9230</v>
      </c>
      <c r="D2958" s="39">
        <v>5140</v>
      </c>
      <c r="E2958" s="39" t="s">
        <v>589</v>
      </c>
      <c r="F2958" s="39" t="s">
        <v>9231</v>
      </c>
      <c r="G2958" s="49">
        <v>1</v>
      </c>
      <c r="H2958" s="18">
        <v>45175</v>
      </c>
      <c r="I2958" s="98">
        <v>45224</v>
      </c>
      <c r="J2958" s="89">
        <v>1</v>
      </c>
      <c r="K2958" s="98">
        <v>45300</v>
      </c>
      <c r="L2958" s="129">
        <v>1</v>
      </c>
      <c r="M2958" s="59"/>
      <c r="N2958" s="59"/>
      <c r="O2958" s="33"/>
    </row>
    <row r="2959" spans="1:15">
      <c r="A2959" s="92">
        <v>1</v>
      </c>
      <c r="B2959" s="42" t="s">
        <v>9232</v>
      </c>
      <c r="C2959" s="39" t="s">
        <v>9233</v>
      </c>
      <c r="D2959" s="39">
        <v>5800</v>
      </c>
      <c r="E2959" s="39" t="s">
        <v>3509</v>
      </c>
      <c r="F2959" s="39" t="s">
        <v>9234</v>
      </c>
      <c r="G2959" s="49"/>
      <c r="H2959" s="18">
        <v>45176</v>
      </c>
      <c r="I2959" s="98">
        <v>45189</v>
      </c>
      <c r="J2959" s="89">
        <v>1</v>
      </c>
      <c r="K2959" s="98">
        <v>45282</v>
      </c>
      <c r="L2959" s="129">
        <v>1</v>
      </c>
      <c r="M2959" s="59"/>
      <c r="N2959" s="59"/>
      <c r="O2959" s="33"/>
    </row>
    <row r="2960" spans="1:15">
      <c r="A2960" s="92">
        <v>1</v>
      </c>
      <c r="B2960" s="42" t="s">
        <v>9235</v>
      </c>
      <c r="C2960" s="39" t="s">
        <v>9236</v>
      </c>
      <c r="D2960" s="39">
        <v>1642</v>
      </c>
      <c r="E2960" s="39" t="s">
        <v>1207</v>
      </c>
      <c r="F2960" s="39" t="s">
        <v>9237</v>
      </c>
      <c r="G2960" s="49"/>
      <c r="H2960" s="18">
        <v>45176</v>
      </c>
      <c r="I2960" s="98">
        <v>45209</v>
      </c>
      <c r="J2960" s="89">
        <v>1</v>
      </c>
      <c r="K2960" s="98">
        <v>45492</v>
      </c>
      <c r="L2960" s="129">
        <v>1</v>
      </c>
      <c r="M2960" s="59"/>
      <c r="N2960" s="59"/>
      <c r="O2960" s="33"/>
    </row>
    <row r="2961" spans="1:15">
      <c r="A2961" s="93">
        <v>1</v>
      </c>
      <c r="B2961" s="42" t="s">
        <v>9238</v>
      </c>
      <c r="C2961" s="39" t="s">
        <v>9239</v>
      </c>
      <c r="D2961" s="39">
        <v>5548</v>
      </c>
      <c r="E2961" s="39" t="s">
        <v>536</v>
      </c>
      <c r="F2961" s="39" t="s">
        <v>9240</v>
      </c>
      <c r="G2961" s="49">
        <v>1</v>
      </c>
      <c r="H2961" s="18">
        <v>45177</v>
      </c>
      <c r="I2961" s="98">
        <v>45184</v>
      </c>
      <c r="J2961" s="89">
        <v>1</v>
      </c>
      <c r="K2961" s="98">
        <v>45386</v>
      </c>
      <c r="L2961" s="129">
        <v>1</v>
      </c>
      <c r="M2961" s="59"/>
      <c r="N2961" s="59"/>
      <c r="O2961" s="33"/>
    </row>
    <row r="2962" spans="1:15">
      <c r="A2962" s="92">
        <v>1</v>
      </c>
      <c r="B2962" s="42" t="s">
        <v>9241</v>
      </c>
      <c r="C2962" s="39" t="s">
        <v>9242</v>
      </c>
      <c r="D2962" s="39">
        <v>6320</v>
      </c>
      <c r="E2962" s="39" t="s">
        <v>728</v>
      </c>
      <c r="F2962" s="39" t="s">
        <v>9243</v>
      </c>
      <c r="G2962" s="49">
        <v>1</v>
      </c>
      <c r="H2962" s="18">
        <v>45177</v>
      </c>
      <c r="I2962" s="98">
        <v>45280</v>
      </c>
      <c r="J2962" s="89">
        <v>1</v>
      </c>
      <c r="K2962" s="98">
        <v>45442</v>
      </c>
      <c r="L2962" s="129">
        <v>1</v>
      </c>
      <c r="M2962" s="59"/>
      <c r="N2962" s="59"/>
      <c r="O2962" s="33"/>
    </row>
    <row r="2963" spans="1:15">
      <c r="A2963" s="92">
        <v>1</v>
      </c>
      <c r="B2963" s="42" t="s">
        <v>9244</v>
      </c>
      <c r="C2963" s="39" t="s">
        <v>9245</v>
      </c>
      <c r="D2963" s="39">
        <v>6475</v>
      </c>
      <c r="E2963" s="39" t="s">
        <v>4770</v>
      </c>
      <c r="F2963" s="39" t="s">
        <v>9246</v>
      </c>
      <c r="G2963" s="49">
        <v>1</v>
      </c>
      <c r="H2963" s="18">
        <v>45177</v>
      </c>
      <c r="I2963" s="98">
        <v>45195</v>
      </c>
      <c r="J2963" s="89">
        <v>1</v>
      </c>
      <c r="K2963" s="98">
        <v>45328</v>
      </c>
      <c r="L2963" s="129">
        <v>1</v>
      </c>
      <c r="M2963" s="59"/>
      <c r="N2963" s="59"/>
      <c r="O2963" s="33"/>
    </row>
    <row r="2964" spans="1:15">
      <c r="A2964" s="92">
        <v>1</v>
      </c>
      <c r="B2964" s="42" t="s">
        <v>9247</v>
      </c>
      <c r="C2964" s="39" t="s">
        <v>9248</v>
      </c>
      <c r="D2964" s="39">
        <v>6173</v>
      </c>
      <c r="E2964" s="39" t="s">
        <v>5180</v>
      </c>
      <c r="F2964" s="39" t="s">
        <v>9249</v>
      </c>
      <c r="G2964" s="49"/>
      <c r="H2964" s="18">
        <v>45177</v>
      </c>
      <c r="I2964" s="98">
        <v>45210</v>
      </c>
      <c r="J2964" s="89">
        <v>1</v>
      </c>
      <c r="K2964" s="98">
        <v>45510</v>
      </c>
      <c r="L2964" s="129">
        <v>1</v>
      </c>
      <c r="M2964" s="59"/>
      <c r="N2964" s="59"/>
      <c r="O2964" s="33"/>
    </row>
    <row r="2965" spans="1:15">
      <c r="A2965" s="92">
        <v>1</v>
      </c>
      <c r="B2965" s="42" t="s">
        <v>9250</v>
      </c>
      <c r="C2965" s="39" t="s">
        <v>9251</v>
      </c>
      <c r="D2965" s="39">
        <v>6150</v>
      </c>
      <c r="E2965" s="39" t="s">
        <v>5257</v>
      </c>
      <c r="F2965" s="39" t="s">
        <v>9252</v>
      </c>
      <c r="G2965" s="49"/>
      <c r="H2965" s="18">
        <v>45177</v>
      </c>
      <c r="I2965" s="98">
        <v>45225</v>
      </c>
      <c r="J2965" s="89">
        <v>1</v>
      </c>
      <c r="K2965" s="98">
        <v>46002</v>
      </c>
      <c r="L2965" s="129">
        <v>1</v>
      </c>
      <c r="M2965" s="59"/>
      <c r="N2965" s="59">
        <v>1</v>
      </c>
      <c r="O2965" s="33"/>
    </row>
    <row r="2966" spans="1:15">
      <c r="A2966" s="92">
        <v>1</v>
      </c>
      <c r="B2966" s="42" t="s">
        <v>9253</v>
      </c>
      <c r="C2966" s="39" t="s">
        <v>9254</v>
      </c>
      <c r="D2966" s="39">
        <v>2375</v>
      </c>
      <c r="E2966" s="39" t="s">
        <v>2135</v>
      </c>
      <c r="F2966" s="39" t="s">
        <v>7036</v>
      </c>
      <c r="G2966" s="49"/>
      <c r="H2966" s="18">
        <v>45180</v>
      </c>
      <c r="I2966" s="98">
        <v>45208</v>
      </c>
      <c r="J2966" s="89">
        <v>1</v>
      </c>
      <c r="K2966" s="98">
        <v>45380</v>
      </c>
      <c r="L2966" s="129">
        <v>1</v>
      </c>
      <c r="M2966" s="59"/>
      <c r="N2966" s="59"/>
      <c r="O2966" s="33"/>
    </row>
    <row r="2967" spans="1:15">
      <c r="A2967" s="93">
        <v>1</v>
      </c>
      <c r="B2967" s="128" t="s">
        <v>9255</v>
      </c>
      <c r="C2967" s="17" t="s">
        <v>9256</v>
      </c>
      <c r="D2967" s="17">
        <v>6634</v>
      </c>
      <c r="E2967" s="17" t="s">
        <v>3585</v>
      </c>
      <c r="F2967" s="17" t="s">
        <v>9257</v>
      </c>
      <c r="G2967" s="49"/>
      <c r="H2967" s="18">
        <v>45181</v>
      </c>
      <c r="I2967" s="98">
        <v>45223</v>
      </c>
      <c r="J2967" s="89">
        <v>1</v>
      </c>
      <c r="K2967" s="98"/>
      <c r="L2967" s="129"/>
      <c r="M2967" s="59"/>
      <c r="N2967" s="59"/>
      <c r="O2967" s="33"/>
    </row>
    <row r="2968" spans="1:15">
      <c r="A2968" s="92">
        <v>1</v>
      </c>
      <c r="B2968" s="42" t="s">
        <v>9258</v>
      </c>
      <c r="C2968" s="39" t="s">
        <v>9259</v>
      </c>
      <c r="D2968" s="39">
        <v>840</v>
      </c>
      <c r="E2968" s="39" t="s">
        <v>4491</v>
      </c>
      <c r="F2968" s="39" t="s">
        <v>9260</v>
      </c>
      <c r="G2968" s="49"/>
      <c r="H2968" s="18">
        <v>45181</v>
      </c>
      <c r="I2968" s="98">
        <v>45202</v>
      </c>
      <c r="J2968" s="89">
        <v>1</v>
      </c>
      <c r="K2968" s="98">
        <v>45278</v>
      </c>
      <c r="L2968" s="129">
        <v>1</v>
      </c>
      <c r="M2968" s="59"/>
      <c r="N2968" s="59"/>
      <c r="O2968" s="33"/>
    </row>
    <row r="2969" spans="1:15">
      <c r="A2969" s="92">
        <v>1</v>
      </c>
      <c r="B2969" s="42" t="s">
        <v>9261</v>
      </c>
      <c r="C2969" s="39" t="s">
        <v>9262</v>
      </c>
      <c r="D2969" s="39">
        <v>6404</v>
      </c>
      <c r="E2969" s="39" t="s">
        <v>8812</v>
      </c>
      <c r="F2969" s="39" t="s">
        <v>9263</v>
      </c>
      <c r="G2969" s="49"/>
      <c r="H2969" s="18">
        <v>45181</v>
      </c>
      <c r="I2969" s="98">
        <v>45195</v>
      </c>
      <c r="J2969" s="89">
        <v>1</v>
      </c>
      <c r="K2969" s="98">
        <v>45380</v>
      </c>
      <c r="L2969" s="129">
        <v>1</v>
      </c>
      <c r="M2969" s="59"/>
      <c r="N2969" s="59"/>
      <c r="O2969" s="33"/>
    </row>
    <row r="2970" spans="1:15">
      <c r="A2970" s="92">
        <v>1</v>
      </c>
      <c r="B2970" s="42" t="s">
        <v>9264</v>
      </c>
      <c r="C2970" s="39" t="s">
        <v>9265</v>
      </c>
      <c r="D2970" s="39">
        <v>327</v>
      </c>
      <c r="E2970" s="39" t="s">
        <v>1473</v>
      </c>
      <c r="F2970" s="39" t="s">
        <v>9266</v>
      </c>
      <c r="G2970" s="49">
        <v>1</v>
      </c>
      <c r="H2970" s="18">
        <v>45181</v>
      </c>
      <c r="I2970" s="98">
        <v>45226</v>
      </c>
      <c r="J2970" s="89">
        <v>1</v>
      </c>
      <c r="K2970" s="98">
        <v>45399</v>
      </c>
      <c r="L2970" s="129">
        <v>1</v>
      </c>
      <c r="M2970" s="59"/>
      <c r="N2970" s="59"/>
      <c r="O2970" s="33"/>
    </row>
    <row r="2971" spans="1:15">
      <c r="A2971" s="92">
        <v>1</v>
      </c>
      <c r="B2971" s="128" t="s">
        <v>9270</v>
      </c>
      <c r="C2971" s="17" t="s">
        <v>9271</v>
      </c>
      <c r="D2971" s="17">
        <v>1694</v>
      </c>
      <c r="E2971" s="17" t="s">
        <v>649</v>
      </c>
      <c r="F2971" s="17" t="s">
        <v>9272</v>
      </c>
      <c r="G2971" s="49">
        <v>1</v>
      </c>
      <c r="H2971" s="18">
        <v>45182</v>
      </c>
      <c r="I2971" s="98">
        <v>45482</v>
      </c>
      <c r="J2971" s="89">
        <v>1</v>
      </c>
      <c r="K2971" s="98"/>
      <c r="L2971" s="129"/>
      <c r="M2971" s="59"/>
      <c r="N2971" s="59"/>
      <c r="O2971" s="33"/>
    </row>
    <row r="2972" spans="1:15">
      <c r="A2972" s="92">
        <v>1</v>
      </c>
      <c r="B2972" s="42" t="s">
        <v>9267</v>
      </c>
      <c r="C2972" s="39" t="s">
        <v>9268</v>
      </c>
      <c r="D2972" s="39">
        <v>1871</v>
      </c>
      <c r="E2972" s="39" t="s">
        <v>5043</v>
      </c>
      <c r="F2972" s="39" t="s">
        <v>9269</v>
      </c>
      <c r="G2972" s="49"/>
      <c r="H2972" s="18">
        <v>45182</v>
      </c>
      <c r="I2972" s="98">
        <v>45233</v>
      </c>
      <c r="J2972" s="89">
        <v>1</v>
      </c>
      <c r="K2972" s="98">
        <v>45659</v>
      </c>
      <c r="L2972" s="129">
        <v>1</v>
      </c>
      <c r="M2972" s="59"/>
      <c r="N2972" s="59"/>
      <c r="O2972" s="33"/>
    </row>
    <row r="2973" spans="1:15">
      <c r="A2973" s="92">
        <v>1</v>
      </c>
      <c r="B2973" s="128" t="s">
        <v>9276</v>
      </c>
      <c r="C2973" s="17" t="s">
        <v>9277</v>
      </c>
      <c r="D2973" s="17">
        <v>5774</v>
      </c>
      <c r="E2973" s="17" t="s">
        <v>1195</v>
      </c>
      <c r="F2973" s="17" t="s">
        <v>9278</v>
      </c>
      <c r="G2973" s="49"/>
      <c r="H2973" s="18">
        <v>45183</v>
      </c>
      <c r="I2973" s="98">
        <v>45392</v>
      </c>
      <c r="J2973" s="89">
        <v>1</v>
      </c>
      <c r="K2973" s="98"/>
      <c r="L2973" s="129"/>
      <c r="M2973" s="59"/>
      <c r="N2973" s="59"/>
      <c r="O2973" s="33"/>
    </row>
    <row r="2974" spans="1:15">
      <c r="A2974" s="92">
        <v>1</v>
      </c>
      <c r="B2974" s="128" t="s">
        <v>9279</v>
      </c>
      <c r="C2974" s="17" t="s">
        <v>9277</v>
      </c>
      <c r="D2974" s="17">
        <v>5772</v>
      </c>
      <c r="E2974" s="17" t="s">
        <v>1195</v>
      </c>
      <c r="F2974" s="17" t="s">
        <v>9280</v>
      </c>
      <c r="G2974" s="49"/>
      <c r="H2974" s="18">
        <v>45183</v>
      </c>
      <c r="I2974" s="98">
        <v>45392</v>
      </c>
      <c r="J2974" s="89">
        <v>1</v>
      </c>
      <c r="K2974" s="98"/>
      <c r="L2974" s="129"/>
      <c r="M2974" s="59"/>
      <c r="N2974" s="59"/>
      <c r="O2974" s="33"/>
    </row>
    <row r="2975" spans="1:15">
      <c r="A2975" s="93">
        <v>1</v>
      </c>
      <c r="B2975" s="42" t="s">
        <v>9273</v>
      </c>
      <c r="C2975" s="39" t="s">
        <v>9274</v>
      </c>
      <c r="D2975" s="39">
        <v>5767</v>
      </c>
      <c r="E2975" s="39" t="s">
        <v>665</v>
      </c>
      <c r="F2975" s="39" t="s">
        <v>9275</v>
      </c>
      <c r="G2975" s="49"/>
      <c r="H2975" s="57">
        <v>45183</v>
      </c>
      <c r="I2975" s="108">
        <v>45232</v>
      </c>
      <c r="J2975" s="89">
        <v>1</v>
      </c>
      <c r="K2975" s="109">
        <v>45597</v>
      </c>
      <c r="L2975" s="129">
        <v>1</v>
      </c>
      <c r="M2975" s="59"/>
      <c r="N2975" s="59"/>
      <c r="O2975" s="33"/>
    </row>
    <row r="2976" spans="1:15">
      <c r="A2976" s="92">
        <v>1</v>
      </c>
      <c r="B2976" s="42" t="s">
        <v>9281</v>
      </c>
      <c r="C2976" s="39" t="s">
        <v>9282</v>
      </c>
      <c r="D2976" s="39">
        <v>5595</v>
      </c>
      <c r="E2976" s="39" t="s">
        <v>9204</v>
      </c>
      <c r="F2976" s="39" t="s">
        <v>9283</v>
      </c>
      <c r="G2976" s="49"/>
      <c r="H2976" s="18">
        <v>45183</v>
      </c>
      <c r="I2976" s="98">
        <v>45194</v>
      </c>
      <c r="J2976" s="89">
        <v>1</v>
      </c>
      <c r="K2976" s="98">
        <v>45422</v>
      </c>
      <c r="L2976" s="129">
        <v>1</v>
      </c>
      <c r="M2976" s="59"/>
      <c r="N2976" s="59"/>
      <c r="O2976" s="33"/>
    </row>
    <row r="2977" spans="1:15">
      <c r="A2977" s="92">
        <v>1</v>
      </c>
      <c r="B2977" s="42" t="s">
        <v>9284</v>
      </c>
      <c r="C2977" s="39" t="s">
        <v>9282</v>
      </c>
      <c r="D2977" s="39">
        <v>5597</v>
      </c>
      <c r="E2977" s="39" t="s">
        <v>9204</v>
      </c>
      <c r="F2977" s="39" t="s">
        <v>9285</v>
      </c>
      <c r="G2977" s="49"/>
      <c r="H2977" s="18">
        <v>45183</v>
      </c>
      <c r="I2977" s="98">
        <v>45196</v>
      </c>
      <c r="J2977" s="89">
        <v>1</v>
      </c>
      <c r="K2977" s="98">
        <v>45422</v>
      </c>
      <c r="L2977" s="129">
        <v>1</v>
      </c>
      <c r="M2977" s="59"/>
      <c r="N2977" s="59"/>
      <c r="O2977" s="33"/>
    </row>
    <row r="2978" spans="1:15">
      <c r="A2978" s="92">
        <v>1</v>
      </c>
      <c r="B2978" s="42" t="s">
        <v>9286</v>
      </c>
      <c r="C2978" s="39" t="s">
        <v>9287</v>
      </c>
      <c r="D2978" s="39">
        <v>1752</v>
      </c>
      <c r="E2978" s="39" t="s">
        <v>3549</v>
      </c>
      <c r="F2978" s="39" t="s">
        <v>9288</v>
      </c>
      <c r="G2978" s="49"/>
      <c r="H2978" s="57">
        <v>45187</v>
      </c>
      <c r="I2978" s="108">
        <v>45210</v>
      </c>
      <c r="J2978" s="89">
        <v>1</v>
      </c>
      <c r="K2978" s="109">
        <v>45575</v>
      </c>
      <c r="L2978" s="129">
        <v>1</v>
      </c>
      <c r="M2978" s="59"/>
      <c r="N2978" s="59"/>
      <c r="O2978" s="33"/>
    </row>
    <row r="2979" spans="1:15">
      <c r="A2979" s="93">
        <v>1</v>
      </c>
      <c r="B2979" s="42" t="s">
        <v>9289</v>
      </c>
      <c r="C2979" s="39" t="s">
        <v>9290</v>
      </c>
      <c r="D2979" s="39">
        <v>1533</v>
      </c>
      <c r="E2979" s="39" t="s">
        <v>9291</v>
      </c>
      <c r="F2979" s="39" t="s">
        <v>9292</v>
      </c>
      <c r="G2979" s="49"/>
      <c r="H2979" s="18">
        <v>45187</v>
      </c>
      <c r="I2979" s="98">
        <v>45211</v>
      </c>
      <c r="J2979" s="89">
        <v>1</v>
      </c>
      <c r="K2979" s="98">
        <v>45583</v>
      </c>
      <c r="L2979" s="129">
        <v>1</v>
      </c>
      <c r="M2979" s="59"/>
      <c r="N2979" s="59"/>
      <c r="O2979" s="33"/>
    </row>
    <row r="2980" spans="1:15">
      <c r="A2980" s="92">
        <v>1</v>
      </c>
      <c r="B2980" s="42" t="s">
        <v>9293</v>
      </c>
      <c r="C2980" s="39" t="s">
        <v>9294</v>
      </c>
      <c r="D2980" s="39">
        <v>1689</v>
      </c>
      <c r="E2980" s="39" t="s">
        <v>9295</v>
      </c>
      <c r="F2980" s="39" t="s">
        <v>9296</v>
      </c>
      <c r="G2980" s="49"/>
      <c r="H2980" s="18">
        <v>45188</v>
      </c>
      <c r="I2980" s="98">
        <v>45224</v>
      </c>
      <c r="J2980" s="89">
        <v>1</v>
      </c>
      <c r="K2980" s="98">
        <v>45443</v>
      </c>
      <c r="L2980" s="129">
        <v>1</v>
      </c>
      <c r="M2980" s="59"/>
      <c r="N2980" s="59"/>
      <c r="O2980" s="33"/>
    </row>
    <row r="2981" spans="1:15">
      <c r="A2981" s="92">
        <v>1</v>
      </c>
      <c r="B2981" s="42" t="s">
        <v>9297</v>
      </c>
      <c r="C2981" s="39" t="s">
        <v>9298</v>
      </c>
      <c r="D2981" s="39">
        <v>1438</v>
      </c>
      <c r="E2981" s="39" t="s">
        <v>7681</v>
      </c>
      <c r="F2981" s="39" t="s">
        <v>9299</v>
      </c>
      <c r="G2981" s="49"/>
      <c r="H2981" s="18">
        <v>45188</v>
      </c>
      <c r="I2981" s="98">
        <v>45275</v>
      </c>
      <c r="J2981" s="89">
        <v>1</v>
      </c>
      <c r="K2981" s="98">
        <v>45541</v>
      </c>
      <c r="L2981" s="129">
        <v>1</v>
      </c>
      <c r="M2981" s="59"/>
      <c r="N2981" s="59"/>
      <c r="O2981" s="33"/>
    </row>
    <row r="2982" spans="1:15">
      <c r="A2982" s="92">
        <v>1</v>
      </c>
      <c r="B2982" s="42" t="s">
        <v>9300</v>
      </c>
      <c r="C2982" s="39" t="s">
        <v>9301</v>
      </c>
      <c r="D2982" s="39">
        <v>465</v>
      </c>
      <c r="E2982" s="39" t="s">
        <v>3691</v>
      </c>
      <c r="F2982" s="39" t="s">
        <v>9302</v>
      </c>
      <c r="G2982" s="49">
        <v>1</v>
      </c>
      <c r="H2982" s="18">
        <v>45188</v>
      </c>
      <c r="I2982" s="98">
        <v>45195</v>
      </c>
      <c r="J2982" s="89">
        <v>1</v>
      </c>
      <c r="K2982" s="98">
        <v>45475</v>
      </c>
      <c r="L2982" s="129">
        <v>1</v>
      </c>
      <c r="M2982" s="59"/>
      <c r="N2982" s="59"/>
      <c r="O2982" s="33"/>
    </row>
    <row r="2983" spans="1:15">
      <c r="A2983" s="92">
        <v>1</v>
      </c>
      <c r="B2983" s="42" t="s">
        <v>9303</v>
      </c>
      <c r="C2983" s="39" t="s">
        <v>9304</v>
      </c>
      <c r="D2983" s="39">
        <v>5241</v>
      </c>
      <c r="E2983" s="39" t="s">
        <v>7283</v>
      </c>
      <c r="F2983" s="39" t="s">
        <v>9305</v>
      </c>
      <c r="G2983" s="49"/>
      <c r="H2983" s="18">
        <v>45190</v>
      </c>
      <c r="I2983" s="98">
        <v>45204</v>
      </c>
      <c r="J2983" s="89">
        <v>1</v>
      </c>
      <c r="K2983" s="98">
        <v>45441</v>
      </c>
      <c r="L2983" s="129">
        <v>1</v>
      </c>
      <c r="M2983" s="59"/>
      <c r="N2983" s="59"/>
      <c r="O2983" s="33"/>
    </row>
    <row r="2984" spans="1:15">
      <c r="A2984" s="92">
        <v>1</v>
      </c>
      <c r="B2984" s="42" t="s">
        <v>9306</v>
      </c>
      <c r="C2984" s="39" t="s">
        <v>9307</v>
      </c>
      <c r="D2984" s="39">
        <v>1909</v>
      </c>
      <c r="E2984" s="39" t="s">
        <v>3192</v>
      </c>
      <c r="F2984" s="39" t="s">
        <v>9308</v>
      </c>
      <c r="G2984" s="49"/>
      <c r="H2984" s="18">
        <v>45195</v>
      </c>
      <c r="I2984" s="98">
        <v>45229</v>
      </c>
      <c r="J2984" s="89">
        <v>1</v>
      </c>
      <c r="K2984" s="98">
        <v>45365</v>
      </c>
      <c r="L2984" s="193">
        <v>1</v>
      </c>
      <c r="M2984" s="10"/>
      <c r="N2984" s="10"/>
      <c r="O2984" s="134"/>
    </row>
    <row r="2985" spans="1:15">
      <c r="A2985" s="93">
        <v>1</v>
      </c>
      <c r="B2985" s="42" t="s">
        <v>9309</v>
      </c>
      <c r="C2985" s="39" t="s">
        <v>9310</v>
      </c>
      <c r="D2985" s="39">
        <v>1490</v>
      </c>
      <c r="E2985" s="39" t="s">
        <v>9311</v>
      </c>
      <c r="F2985" s="39" t="s">
        <v>9312</v>
      </c>
      <c r="G2985" s="49"/>
      <c r="H2985" s="18">
        <v>45196</v>
      </c>
      <c r="I2985" s="98">
        <v>45385</v>
      </c>
      <c r="J2985" s="89">
        <v>1</v>
      </c>
      <c r="K2985" s="105">
        <v>45614</v>
      </c>
      <c r="L2985" s="193">
        <v>1</v>
      </c>
      <c r="M2985" s="10"/>
      <c r="N2985" s="10"/>
      <c r="O2985" s="134"/>
    </row>
    <row r="2986" spans="1:15">
      <c r="A2986" s="92">
        <v>1</v>
      </c>
      <c r="B2986" s="42" t="s">
        <v>9313</v>
      </c>
      <c r="C2986" s="39" t="s">
        <v>9314</v>
      </c>
      <c r="D2986" s="39">
        <v>6437</v>
      </c>
      <c r="E2986" s="39" t="s">
        <v>498</v>
      </c>
      <c r="F2986" s="39" t="s">
        <v>8735</v>
      </c>
      <c r="G2986" s="49"/>
      <c r="H2986" s="18">
        <v>45197</v>
      </c>
      <c r="I2986" s="98">
        <v>45215</v>
      </c>
      <c r="J2986" s="89">
        <v>1</v>
      </c>
      <c r="K2986" s="98">
        <v>45308</v>
      </c>
      <c r="L2986" s="129">
        <v>1</v>
      </c>
      <c r="M2986" s="59"/>
      <c r="N2986" s="59"/>
      <c r="O2986" s="33"/>
    </row>
    <row r="2987" spans="1:15">
      <c r="A2987" s="92">
        <v>1</v>
      </c>
      <c r="B2987" s="49" t="s">
        <v>9315</v>
      </c>
      <c r="C2987" s="15" t="s">
        <v>9316</v>
      </c>
      <c r="D2987" s="15">
        <v>5524</v>
      </c>
      <c r="E2987" s="15" t="s">
        <v>589</v>
      </c>
      <c r="F2987" s="15" t="s">
        <v>9317</v>
      </c>
      <c r="G2987" s="49"/>
      <c r="H2987" s="18">
        <v>45198</v>
      </c>
      <c r="I2987" s="98"/>
      <c r="J2987" s="89"/>
      <c r="K2987" s="98"/>
      <c r="L2987" s="129"/>
      <c r="M2987" s="59"/>
      <c r="N2987" s="59"/>
      <c r="O2987" s="33"/>
    </row>
    <row r="2988" spans="1:15">
      <c r="A2988" s="92">
        <v>1</v>
      </c>
      <c r="B2988" s="42" t="s">
        <v>9318</v>
      </c>
      <c r="C2988" s="39" t="s">
        <v>9319</v>
      </c>
      <c r="D2988" s="39">
        <v>5583</v>
      </c>
      <c r="E2988" s="39" t="s">
        <v>1139</v>
      </c>
      <c r="F2988" s="39" t="s">
        <v>8630</v>
      </c>
      <c r="G2988" s="49">
        <v>1</v>
      </c>
      <c r="H2988" s="18">
        <v>45201</v>
      </c>
      <c r="I2988" s="98">
        <v>45222</v>
      </c>
      <c r="J2988" s="89">
        <v>1</v>
      </c>
      <c r="K2988" s="98">
        <v>45363</v>
      </c>
      <c r="L2988" s="129">
        <v>1</v>
      </c>
      <c r="M2988" s="59"/>
      <c r="N2988" s="59"/>
      <c r="O2988" s="33"/>
    </row>
    <row r="2989" spans="1:15">
      <c r="A2989" s="92">
        <v>1</v>
      </c>
      <c r="B2989" s="128" t="s">
        <v>9329</v>
      </c>
      <c r="C2989" s="17" t="s">
        <v>9330</v>
      </c>
      <c r="D2989" s="17">
        <v>6679</v>
      </c>
      <c r="E2989" s="17" t="s">
        <v>1160</v>
      </c>
      <c r="F2989" s="17" t="s">
        <v>9331</v>
      </c>
      <c r="G2989" s="49"/>
      <c r="H2989" s="18">
        <v>45202</v>
      </c>
      <c r="I2989" s="98">
        <v>45229</v>
      </c>
      <c r="J2989" s="89">
        <v>1</v>
      </c>
      <c r="K2989" s="98"/>
      <c r="L2989" s="129"/>
      <c r="M2989" s="59"/>
      <c r="N2989" s="59"/>
      <c r="O2989" s="33"/>
    </row>
    <row r="2990" spans="1:15">
      <c r="A2990" s="92">
        <v>1</v>
      </c>
      <c r="B2990" s="42" t="s">
        <v>9320</v>
      </c>
      <c r="C2990" s="39" t="s">
        <v>9321</v>
      </c>
      <c r="D2990" s="39">
        <v>1440</v>
      </c>
      <c r="E2990" s="39" t="s">
        <v>3477</v>
      </c>
      <c r="F2990" s="39" t="s">
        <v>9322</v>
      </c>
      <c r="G2990" s="49"/>
      <c r="H2990" s="18">
        <v>45202</v>
      </c>
      <c r="I2990" s="98">
        <v>45243</v>
      </c>
      <c r="J2990" s="89">
        <v>1</v>
      </c>
      <c r="K2990" s="98">
        <v>45679</v>
      </c>
      <c r="L2990" s="129">
        <v>1</v>
      </c>
      <c r="M2990" s="59"/>
      <c r="N2990" s="59"/>
      <c r="O2990" s="33"/>
    </row>
    <row r="2991" spans="1:15">
      <c r="A2991" s="92">
        <v>1</v>
      </c>
      <c r="B2991" s="42" t="s">
        <v>9323</v>
      </c>
      <c r="C2991" s="39" t="s">
        <v>9324</v>
      </c>
      <c r="D2991" s="39">
        <v>5907</v>
      </c>
      <c r="E2991" s="39" t="s">
        <v>653</v>
      </c>
      <c r="F2991" s="39" t="s">
        <v>9325</v>
      </c>
      <c r="G2991" s="49"/>
      <c r="H2991" s="18">
        <v>45202</v>
      </c>
      <c r="I2991" s="98">
        <v>45223</v>
      </c>
      <c r="J2991" s="89">
        <v>1</v>
      </c>
      <c r="K2991" s="98">
        <v>45371</v>
      </c>
      <c r="L2991" s="129">
        <v>1</v>
      </c>
      <c r="M2991" s="59"/>
      <c r="N2991" s="59"/>
      <c r="O2991" s="33"/>
    </row>
    <row r="2992" spans="1:15">
      <c r="A2992" s="93">
        <v>1</v>
      </c>
      <c r="B2992" s="42" t="s">
        <v>9326</v>
      </c>
      <c r="C2992" s="39" t="s">
        <v>9327</v>
      </c>
      <c r="D2992" s="39">
        <v>5982</v>
      </c>
      <c r="E2992" s="39" t="s">
        <v>1878</v>
      </c>
      <c r="F2992" s="39" t="s">
        <v>9328</v>
      </c>
      <c r="G2992" s="49">
        <v>1</v>
      </c>
      <c r="H2992" s="18">
        <v>45202</v>
      </c>
      <c r="I2992" s="98">
        <v>45215</v>
      </c>
      <c r="J2992" s="89">
        <v>1</v>
      </c>
      <c r="K2992" s="98">
        <v>45323</v>
      </c>
      <c r="L2992" s="129">
        <v>1</v>
      </c>
      <c r="M2992" s="59"/>
      <c r="N2992" s="59"/>
      <c r="O2992" s="33"/>
    </row>
    <row r="2993" spans="1:15">
      <c r="A2993" s="92">
        <v>1</v>
      </c>
      <c r="B2993" s="42" t="s">
        <v>9332</v>
      </c>
      <c r="C2993" s="39" t="s">
        <v>9333</v>
      </c>
      <c r="D2993" s="39">
        <v>1229</v>
      </c>
      <c r="E2993" s="39" t="s">
        <v>637</v>
      </c>
      <c r="F2993" s="39" t="s">
        <v>9334</v>
      </c>
      <c r="G2993" s="49">
        <v>1</v>
      </c>
      <c r="H2993" s="18">
        <v>45203</v>
      </c>
      <c r="I2993" s="98">
        <v>45259</v>
      </c>
      <c r="J2993" s="89">
        <v>1</v>
      </c>
      <c r="K2993" s="98">
        <v>45386</v>
      </c>
      <c r="L2993" s="129">
        <v>1</v>
      </c>
      <c r="M2993" s="59"/>
      <c r="N2993" s="59"/>
      <c r="O2993" s="33"/>
    </row>
    <row r="2994" spans="1:15">
      <c r="A2994" s="92">
        <v>1</v>
      </c>
      <c r="B2994" s="164" t="s">
        <v>9335</v>
      </c>
      <c r="C2994" s="37" t="s">
        <v>9336</v>
      </c>
      <c r="D2994" s="37">
        <v>62</v>
      </c>
      <c r="E2994" s="37" t="s">
        <v>1269</v>
      </c>
      <c r="F2994" s="37" t="s">
        <v>9337</v>
      </c>
      <c r="G2994" s="81"/>
      <c r="H2994" s="18">
        <v>45205</v>
      </c>
      <c r="I2994" s="98">
        <v>45244</v>
      </c>
      <c r="J2994" s="89">
        <v>1</v>
      </c>
      <c r="K2994" s="98"/>
      <c r="L2994" s="129"/>
      <c r="M2994" s="59"/>
      <c r="N2994" s="59"/>
      <c r="O2994" s="33"/>
    </row>
    <row r="2995" spans="1:15">
      <c r="A2995" s="92">
        <v>1</v>
      </c>
      <c r="B2995" s="42" t="s">
        <v>9338</v>
      </c>
      <c r="C2995" s="39" t="s">
        <v>9339</v>
      </c>
      <c r="D2995" s="39">
        <v>5580</v>
      </c>
      <c r="E2995" s="39" t="s">
        <v>1660</v>
      </c>
      <c r="F2995" s="39" t="s">
        <v>9340</v>
      </c>
      <c r="G2995" s="49">
        <v>1</v>
      </c>
      <c r="H2995" s="18">
        <v>45205</v>
      </c>
      <c r="I2995" s="98">
        <v>45231</v>
      </c>
      <c r="J2995" s="89">
        <v>1</v>
      </c>
      <c r="K2995" s="98">
        <v>45471</v>
      </c>
      <c r="L2995" s="129">
        <v>1</v>
      </c>
      <c r="M2995" s="59"/>
      <c r="N2995" s="59"/>
      <c r="O2995" s="33"/>
    </row>
    <row r="2996" spans="1:15">
      <c r="A2996" s="92">
        <v>1</v>
      </c>
      <c r="B2996" s="42" t="s">
        <v>9341</v>
      </c>
      <c r="C2996" s="39" t="s">
        <v>9342</v>
      </c>
      <c r="D2996" s="39">
        <v>1391</v>
      </c>
      <c r="E2996" s="39" t="s">
        <v>4481</v>
      </c>
      <c r="F2996" s="39" t="s">
        <v>9343</v>
      </c>
      <c r="G2996" s="49">
        <v>1</v>
      </c>
      <c r="H2996" s="18">
        <v>45205</v>
      </c>
      <c r="I2996" s="98">
        <v>45219</v>
      </c>
      <c r="J2996" s="89">
        <v>1</v>
      </c>
      <c r="K2996" s="98">
        <v>45363</v>
      </c>
      <c r="L2996" s="129">
        <v>1</v>
      </c>
      <c r="M2996" s="59"/>
      <c r="N2996" s="59"/>
      <c r="O2996" s="33"/>
    </row>
    <row r="2997" spans="1:15">
      <c r="A2997" s="93">
        <v>1</v>
      </c>
      <c r="B2997" s="42" t="s">
        <v>9344</v>
      </c>
      <c r="C2997" s="39" t="s">
        <v>9345</v>
      </c>
      <c r="D2997" s="39">
        <v>5845</v>
      </c>
      <c r="E2997" s="39" t="s">
        <v>6882</v>
      </c>
      <c r="F2997" s="39" t="s">
        <v>9346</v>
      </c>
      <c r="G2997" s="49">
        <v>1</v>
      </c>
      <c r="H2997" s="18">
        <v>45205</v>
      </c>
      <c r="I2997" s="98">
        <v>45237</v>
      </c>
      <c r="J2997" s="89">
        <v>1</v>
      </c>
      <c r="K2997" s="98">
        <v>45687</v>
      </c>
      <c r="L2997" s="129">
        <v>1</v>
      </c>
      <c r="M2997" s="59"/>
      <c r="N2997" s="59"/>
      <c r="O2997" s="33"/>
    </row>
    <row r="2998" spans="1:15">
      <c r="A2998" s="92">
        <v>1</v>
      </c>
      <c r="B2998" s="42" t="s">
        <v>9347</v>
      </c>
      <c r="C2998" s="39" t="s">
        <v>9348</v>
      </c>
      <c r="D2998" s="39">
        <v>1821</v>
      </c>
      <c r="E2998" s="39" t="s">
        <v>607</v>
      </c>
      <c r="F2998" s="39" t="s">
        <v>9349</v>
      </c>
      <c r="G2998" s="49"/>
      <c r="H2998" s="18">
        <v>45208</v>
      </c>
      <c r="I2998" s="98">
        <v>45212</v>
      </c>
      <c r="J2998" s="89">
        <v>1</v>
      </c>
      <c r="K2998" s="98">
        <v>45331</v>
      </c>
      <c r="L2998" s="129">
        <v>1</v>
      </c>
      <c r="M2998" s="59"/>
      <c r="N2998" s="59"/>
      <c r="O2998" s="33"/>
    </row>
    <row r="2999" spans="1:15">
      <c r="A2999" s="92">
        <v>1</v>
      </c>
      <c r="B2999" s="42" t="s">
        <v>9350</v>
      </c>
      <c r="C2999" s="39" t="s">
        <v>9351</v>
      </c>
      <c r="D2999" s="39">
        <v>5397</v>
      </c>
      <c r="E2999" s="39" t="s">
        <v>2392</v>
      </c>
      <c r="F2999" s="39" t="s">
        <v>9352</v>
      </c>
      <c r="G2999" s="49"/>
      <c r="H2999" s="18">
        <v>45209</v>
      </c>
      <c r="I2999" s="98">
        <v>45222</v>
      </c>
      <c r="J2999" s="89">
        <v>1</v>
      </c>
      <c r="K2999" s="98">
        <v>45415</v>
      </c>
      <c r="L2999" s="129">
        <v>1</v>
      </c>
      <c r="M2999" s="59"/>
      <c r="N2999" s="59"/>
      <c r="O2999" s="33"/>
    </row>
    <row r="3000" spans="1:15">
      <c r="A3000" s="92">
        <v>1</v>
      </c>
      <c r="B3000" s="42" t="s">
        <v>9353</v>
      </c>
      <c r="C3000" s="39" t="s">
        <v>9354</v>
      </c>
      <c r="D3000" s="39">
        <v>5604</v>
      </c>
      <c r="E3000" s="39" t="s">
        <v>823</v>
      </c>
      <c r="F3000" s="39" t="s">
        <v>9355</v>
      </c>
      <c r="G3000" s="49"/>
      <c r="H3000" s="18">
        <v>45210</v>
      </c>
      <c r="I3000" s="98">
        <v>45215</v>
      </c>
      <c r="J3000" s="89">
        <v>1</v>
      </c>
      <c r="K3000" s="98">
        <v>45378</v>
      </c>
      <c r="L3000" s="129">
        <v>1</v>
      </c>
      <c r="M3000" s="59"/>
      <c r="N3000" s="59"/>
      <c r="O3000" s="33"/>
    </row>
    <row r="3001" spans="1:15">
      <c r="A3001" s="92">
        <v>1</v>
      </c>
      <c r="B3001" s="42" t="s">
        <v>9356</v>
      </c>
      <c r="C3001" s="39" t="s">
        <v>9357</v>
      </c>
      <c r="D3001" s="39">
        <v>5778</v>
      </c>
      <c r="E3001" s="39" t="s">
        <v>665</v>
      </c>
      <c r="F3001" s="39" t="s">
        <v>9358</v>
      </c>
      <c r="G3001" s="49"/>
      <c r="H3001" s="18">
        <v>45211</v>
      </c>
      <c r="I3001" s="98">
        <v>45231</v>
      </c>
      <c r="J3001" s="89">
        <v>1</v>
      </c>
      <c r="K3001" s="98">
        <v>45415</v>
      </c>
      <c r="L3001" s="129">
        <v>1</v>
      </c>
      <c r="M3001" s="59"/>
      <c r="N3001" s="59"/>
      <c r="O3001" s="33"/>
    </row>
    <row r="3002" spans="1:15">
      <c r="A3002" s="92">
        <v>1</v>
      </c>
      <c r="B3002" s="42" t="s">
        <v>9359</v>
      </c>
      <c r="C3002" s="39" t="s">
        <v>9360</v>
      </c>
      <c r="D3002" s="39">
        <v>6239</v>
      </c>
      <c r="E3002" s="39" t="s">
        <v>2202</v>
      </c>
      <c r="F3002" s="39" t="s">
        <v>9361</v>
      </c>
      <c r="G3002" s="49"/>
      <c r="H3002" s="57">
        <v>45212</v>
      </c>
      <c r="I3002" s="108">
        <v>45219</v>
      </c>
      <c r="J3002" s="89">
        <v>1</v>
      </c>
      <c r="K3002" s="109">
        <v>45455</v>
      </c>
      <c r="L3002" s="129">
        <v>1</v>
      </c>
      <c r="M3002" s="59"/>
      <c r="N3002" s="59"/>
      <c r="O3002" s="33"/>
    </row>
    <row r="3003" spans="1:15">
      <c r="A3003" s="92">
        <v>1</v>
      </c>
      <c r="B3003" s="128" t="s">
        <v>9365</v>
      </c>
      <c r="C3003" s="17" t="s">
        <v>9366</v>
      </c>
      <c r="D3003" s="17">
        <v>1115</v>
      </c>
      <c r="E3003" s="17" t="s">
        <v>692</v>
      </c>
      <c r="F3003" s="17" t="s">
        <v>9367</v>
      </c>
      <c r="G3003" s="49"/>
      <c r="H3003" s="18">
        <v>45217</v>
      </c>
      <c r="I3003" s="98">
        <v>45265</v>
      </c>
      <c r="J3003" s="89">
        <v>1</v>
      </c>
      <c r="K3003" s="98"/>
      <c r="L3003" s="129"/>
      <c r="M3003" s="59"/>
      <c r="N3003" s="59"/>
      <c r="O3003" s="33"/>
    </row>
    <row r="3004" spans="1:15">
      <c r="A3004" s="92">
        <v>1</v>
      </c>
      <c r="B3004" s="128" t="s">
        <v>9368</v>
      </c>
      <c r="C3004" s="17" t="s">
        <v>9369</v>
      </c>
      <c r="D3004" s="17">
        <v>1720</v>
      </c>
      <c r="E3004" s="17" t="s">
        <v>713</v>
      </c>
      <c r="F3004" s="17" t="s">
        <v>9370</v>
      </c>
      <c r="G3004" s="49"/>
      <c r="H3004" s="18">
        <v>45217</v>
      </c>
      <c r="I3004" s="98">
        <v>45271</v>
      </c>
      <c r="J3004" s="89">
        <v>1</v>
      </c>
      <c r="K3004" s="98"/>
      <c r="L3004" s="129"/>
      <c r="M3004" s="59"/>
      <c r="N3004" s="59"/>
      <c r="O3004" s="33"/>
    </row>
    <row r="3005" spans="1:15">
      <c r="A3005" s="93">
        <v>1</v>
      </c>
      <c r="B3005" s="42" t="s">
        <v>9362</v>
      </c>
      <c r="C3005" s="39" t="s">
        <v>9363</v>
      </c>
      <c r="D3005" s="39">
        <v>1701</v>
      </c>
      <c r="E3005" s="39" t="s">
        <v>688</v>
      </c>
      <c r="F3005" s="39" t="s">
        <v>9364</v>
      </c>
      <c r="G3005" s="49">
        <v>1</v>
      </c>
      <c r="H3005" s="18">
        <v>45217</v>
      </c>
      <c r="I3005" s="98">
        <v>45226</v>
      </c>
      <c r="J3005" s="89">
        <v>1</v>
      </c>
      <c r="K3005" s="98">
        <v>45322</v>
      </c>
      <c r="L3005" s="129">
        <v>1</v>
      </c>
      <c r="M3005" s="59"/>
      <c r="N3005" s="59"/>
      <c r="O3005" s="33"/>
    </row>
    <row r="3006" spans="1:15">
      <c r="A3006" s="92">
        <v>1</v>
      </c>
      <c r="B3006" s="42" t="s">
        <v>9371</v>
      </c>
      <c r="C3006" s="39" t="s">
        <v>9372</v>
      </c>
      <c r="D3006" s="39">
        <v>9001</v>
      </c>
      <c r="E3006" s="39" t="s">
        <v>2415</v>
      </c>
      <c r="F3006" s="39" t="s">
        <v>9373</v>
      </c>
      <c r="G3006" s="49">
        <v>1</v>
      </c>
      <c r="H3006" s="18">
        <v>45218</v>
      </c>
      <c r="I3006" s="98">
        <v>45260</v>
      </c>
      <c r="J3006" s="89">
        <v>1</v>
      </c>
      <c r="K3006" s="98">
        <v>45558</v>
      </c>
      <c r="L3006" s="129">
        <v>1</v>
      </c>
      <c r="M3006" s="59"/>
      <c r="N3006" s="59"/>
      <c r="O3006" s="33"/>
    </row>
    <row r="3007" spans="1:15">
      <c r="A3007" s="92">
        <v>1</v>
      </c>
      <c r="B3007" s="42" t="s">
        <v>9374</v>
      </c>
      <c r="C3007" s="39" t="s">
        <v>9375</v>
      </c>
      <c r="D3007" s="39">
        <v>1246</v>
      </c>
      <c r="E3007" s="39" t="s">
        <v>3590</v>
      </c>
      <c r="F3007" s="39" t="s">
        <v>9308</v>
      </c>
      <c r="G3007" s="49"/>
      <c r="H3007" s="18">
        <v>45219</v>
      </c>
      <c r="I3007" s="98">
        <v>45250</v>
      </c>
      <c r="J3007" s="89">
        <v>1</v>
      </c>
      <c r="K3007" s="98">
        <v>45391</v>
      </c>
      <c r="L3007" s="129">
        <v>1</v>
      </c>
      <c r="M3007" s="59"/>
      <c r="N3007" s="59"/>
      <c r="O3007" s="33"/>
    </row>
    <row r="3008" spans="1:15">
      <c r="A3008" s="92">
        <v>1</v>
      </c>
      <c r="B3008" s="42" t="s">
        <v>9376</v>
      </c>
      <c r="C3008" s="39" t="s">
        <v>9377</v>
      </c>
      <c r="D3008" s="39">
        <v>5131</v>
      </c>
      <c r="E3008" s="39" t="s">
        <v>2558</v>
      </c>
      <c r="F3008" s="39" t="s">
        <v>6546</v>
      </c>
      <c r="G3008" s="49"/>
      <c r="H3008" s="18">
        <v>45219</v>
      </c>
      <c r="I3008" s="98">
        <v>45296</v>
      </c>
      <c r="J3008" s="89">
        <v>1</v>
      </c>
      <c r="K3008" s="98">
        <v>45483</v>
      </c>
      <c r="L3008" s="129">
        <v>1</v>
      </c>
      <c r="M3008" s="59"/>
      <c r="N3008" s="59"/>
      <c r="O3008" s="33"/>
    </row>
    <row r="3009" spans="1:15">
      <c r="A3009" s="93">
        <v>1</v>
      </c>
      <c r="B3009" s="42" t="s">
        <v>9378</v>
      </c>
      <c r="C3009" s="39" t="s">
        <v>9379</v>
      </c>
      <c r="D3009" s="39">
        <v>281</v>
      </c>
      <c r="E3009" s="39" t="s">
        <v>1219</v>
      </c>
      <c r="F3009" s="39" t="s">
        <v>9380</v>
      </c>
      <c r="G3009" s="49"/>
      <c r="H3009" s="18">
        <v>45222</v>
      </c>
      <c r="I3009" s="98">
        <v>45250</v>
      </c>
      <c r="J3009" s="89">
        <v>1</v>
      </c>
      <c r="K3009" s="98">
        <v>45671</v>
      </c>
      <c r="L3009" s="129">
        <v>1</v>
      </c>
      <c r="M3009" s="59"/>
      <c r="N3009" s="59"/>
      <c r="O3009" s="33"/>
    </row>
    <row r="3010" spans="1:15">
      <c r="A3010" s="92">
        <v>1</v>
      </c>
      <c r="B3010" s="42" t="s">
        <v>9381</v>
      </c>
      <c r="C3010" s="39" t="s">
        <v>9382</v>
      </c>
      <c r="D3010" s="39">
        <v>6413</v>
      </c>
      <c r="E3010" s="39" t="s">
        <v>3214</v>
      </c>
      <c r="F3010" s="39" t="s">
        <v>9383</v>
      </c>
      <c r="G3010" s="49">
        <v>1</v>
      </c>
      <c r="H3010" s="18">
        <v>45224</v>
      </c>
      <c r="I3010" s="98">
        <v>45259</v>
      </c>
      <c r="J3010" s="89">
        <v>1</v>
      </c>
      <c r="K3010" s="98">
        <v>45484</v>
      </c>
      <c r="L3010" s="129">
        <v>1</v>
      </c>
      <c r="M3010" s="59"/>
      <c r="N3010" s="59"/>
      <c r="O3010" s="33"/>
    </row>
    <row r="3011" spans="1:15">
      <c r="A3011" s="92">
        <v>1</v>
      </c>
      <c r="B3011" s="42" t="s">
        <v>9384</v>
      </c>
      <c r="C3011" s="39" t="s">
        <v>9385</v>
      </c>
      <c r="D3011" s="39">
        <v>480</v>
      </c>
      <c r="E3011" s="39" t="s">
        <v>596</v>
      </c>
      <c r="F3011" s="39" t="s">
        <v>9386</v>
      </c>
      <c r="G3011" s="49"/>
      <c r="H3011" s="18">
        <v>45225</v>
      </c>
      <c r="I3011" s="98">
        <v>45233</v>
      </c>
      <c r="J3011" s="89">
        <v>1</v>
      </c>
      <c r="K3011" s="98">
        <v>45336</v>
      </c>
      <c r="L3011" s="129">
        <v>1</v>
      </c>
      <c r="M3011" s="59"/>
      <c r="N3011" s="59"/>
      <c r="O3011" s="33"/>
    </row>
    <row r="3012" spans="1:15">
      <c r="A3012" s="92">
        <v>1</v>
      </c>
      <c r="B3012" s="42" t="s">
        <v>9387</v>
      </c>
      <c r="C3012" s="39" t="s">
        <v>9388</v>
      </c>
      <c r="D3012" s="39">
        <v>6113</v>
      </c>
      <c r="E3012" s="39" t="s">
        <v>823</v>
      </c>
      <c r="F3012" s="39" t="s">
        <v>9389</v>
      </c>
      <c r="G3012" s="49"/>
      <c r="H3012" s="18">
        <v>45225</v>
      </c>
      <c r="I3012" s="98">
        <v>45257</v>
      </c>
      <c r="J3012" s="89">
        <v>1</v>
      </c>
      <c r="K3012" s="98">
        <v>45524</v>
      </c>
      <c r="L3012" s="129">
        <v>1</v>
      </c>
      <c r="M3012" s="59"/>
      <c r="N3012" s="59"/>
      <c r="O3012" s="33"/>
    </row>
    <row r="3013" spans="1:15">
      <c r="A3013" s="92">
        <v>1</v>
      </c>
      <c r="B3013" s="42" t="s">
        <v>9390</v>
      </c>
      <c r="C3013" s="39" t="s">
        <v>9391</v>
      </c>
      <c r="D3013" s="39">
        <v>1625</v>
      </c>
      <c r="E3013" s="39" t="s">
        <v>9392</v>
      </c>
      <c r="F3013" s="39" t="s">
        <v>9393</v>
      </c>
      <c r="G3013" s="49">
        <v>1</v>
      </c>
      <c r="H3013" s="18">
        <v>45225</v>
      </c>
      <c r="I3013" s="98">
        <v>45237</v>
      </c>
      <c r="J3013" s="89">
        <v>1</v>
      </c>
      <c r="K3013" s="98">
        <v>46101</v>
      </c>
      <c r="L3013" s="129">
        <v>1</v>
      </c>
      <c r="M3013" s="59"/>
      <c r="N3013" s="59"/>
      <c r="O3013" s="33"/>
    </row>
    <row r="3014" spans="1:15">
      <c r="A3014" s="92">
        <v>1</v>
      </c>
      <c r="B3014" s="42" t="s">
        <v>9394</v>
      </c>
      <c r="C3014" s="39" t="s">
        <v>9395</v>
      </c>
      <c r="D3014" s="39">
        <v>5545</v>
      </c>
      <c r="E3014" s="39" t="s">
        <v>536</v>
      </c>
      <c r="F3014" s="39" t="s">
        <v>9396</v>
      </c>
      <c r="G3014" s="49"/>
      <c r="H3014" s="57">
        <v>45226</v>
      </c>
      <c r="I3014" s="108">
        <v>45236</v>
      </c>
      <c r="J3014" s="89">
        <v>1</v>
      </c>
      <c r="K3014" s="57">
        <v>45387</v>
      </c>
      <c r="L3014" s="129">
        <v>1</v>
      </c>
      <c r="M3014" s="59"/>
      <c r="N3014" s="59"/>
      <c r="O3014" s="33"/>
    </row>
    <row r="3015" spans="1:15">
      <c r="A3015" s="93">
        <v>1</v>
      </c>
      <c r="B3015" s="128" t="s">
        <v>9397</v>
      </c>
      <c r="C3015" s="17" t="s">
        <v>9398</v>
      </c>
      <c r="D3015" s="17">
        <v>1566</v>
      </c>
      <c r="E3015" s="17" t="s">
        <v>9399</v>
      </c>
      <c r="F3015" s="17" t="s">
        <v>9400</v>
      </c>
      <c r="G3015" s="49"/>
      <c r="H3015" s="18">
        <v>45229</v>
      </c>
      <c r="I3015" s="98">
        <v>45503</v>
      </c>
      <c r="J3015" s="89">
        <v>1</v>
      </c>
      <c r="K3015" s="98"/>
      <c r="L3015" s="129"/>
      <c r="M3015" s="59"/>
      <c r="N3015" s="59"/>
      <c r="O3015" s="33"/>
    </row>
    <row r="3016" spans="1:15">
      <c r="A3016" s="92">
        <v>1</v>
      </c>
      <c r="B3016" s="42" t="s">
        <v>9401</v>
      </c>
      <c r="C3016" s="39" t="s">
        <v>9402</v>
      </c>
      <c r="D3016" s="39">
        <v>5860</v>
      </c>
      <c r="E3016" s="39" t="s">
        <v>3440</v>
      </c>
      <c r="F3016" s="39" t="s">
        <v>9403</v>
      </c>
      <c r="G3016" s="49"/>
      <c r="H3016" s="18">
        <v>45229</v>
      </c>
      <c r="I3016" s="98">
        <v>45237</v>
      </c>
      <c r="J3016" s="89">
        <v>1</v>
      </c>
      <c r="K3016" s="98">
        <v>45400</v>
      </c>
      <c r="L3016" s="129">
        <v>1</v>
      </c>
      <c r="M3016" s="59"/>
      <c r="N3016" s="59"/>
      <c r="O3016" s="33"/>
    </row>
    <row r="3017" spans="1:15">
      <c r="A3017" s="92">
        <v>1</v>
      </c>
      <c r="B3017" s="42" t="s">
        <v>9404</v>
      </c>
      <c r="C3017" s="39" t="s">
        <v>9405</v>
      </c>
      <c r="D3017" s="39">
        <v>6761</v>
      </c>
      <c r="E3017" s="39" t="s">
        <v>2838</v>
      </c>
      <c r="F3017" s="39" t="s">
        <v>9406</v>
      </c>
      <c r="G3017" s="49"/>
      <c r="H3017" s="18">
        <v>45229</v>
      </c>
      <c r="I3017" s="98">
        <v>45258</v>
      </c>
      <c r="J3017" s="89">
        <v>1</v>
      </c>
      <c r="K3017" s="98">
        <v>45453</v>
      </c>
      <c r="L3017" s="129">
        <v>1</v>
      </c>
      <c r="M3017" s="59"/>
      <c r="N3017" s="59"/>
      <c r="O3017" s="33"/>
    </row>
    <row r="3018" spans="1:15">
      <c r="A3018" s="92">
        <v>1</v>
      </c>
      <c r="B3018" s="128" t="s">
        <v>9407</v>
      </c>
      <c r="C3018" s="17" t="s">
        <v>9408</v>
      </c>
      <c r="D3018" s="17">
        <v>1640</v>
      </c>
      <c r="E3018" s="17" t="s">
        <v>2039</v>
      </c>
      <c r="F3018" s="17" t="s">
        <v>9409</v>
      </c>
      <c r="G3018" s="49"/>
      <c r="H3018" s="18">
        <v>45230</v>
      </c>
      <c r="I3018" s="98">
        <v>45315</v>
      </c>
      <c r="J3018" s="89">
        <v>1</v>
      </c>
      <c r="K3018" s="98"/>
      <c r="L3018" s="129"/>
      <c r="M3018" s="59"/>
      <c r="N3018" s="59"/>
      <c r="O3018" s="33"/>
    </row>
    <row r="3019" spans="1:15">
      <c r="A3019" s="92">
        <v>1</v>
      </c>
      <c r="B3019" s="42" t="s">
        <v>9410</v>
      </c>
      <c r="C3019" s="39" t="s">
        <v>9411</v>
      </c>
      <c r="D3019" s="39">
        <v>5718</v>
      </c>
      <c r="E3019" s="39" t="s">
        <v>603</v>
      </c>
      <c r="F3019" s="39" t="s">
        <v>9412</v>
      </c>
      <c r="G3019" s="49"/>
      <c r="H3019" s="18">
        <v>45230</v>
      </c>
      <c r="I3019" s="98">
        <v>45281</v>
      </c>
      <c r="J3019" s="89">
        <v>1</v>
      </c>
      <c r="K3019" s="98">
        <v>45415</v>
      </c>
      <c r="L3019" s="129">
        <v>1</v>
      </c>
      <c r="M3019" s="59"/>
      <c r="N3019" s="59"/>
      <c r="O3019" s="33"/>
    </row>
    <row r="3020" spans="1:15">
      <c r="A3020" s="92">
        <v>1</v>
      </c>
      <c r="B3020" s="42" t="s">
        <v>9413</v>
      </c>
      <c r="C3020" s="39" t="s">
        <v>9414</v>
      </c>
      <c r="D3020" s="39">
        <v>431</v>
      </c>
      <c r="E3020" s="39" t="s">
        <v>800</v>
      </c>
      <c r="F3020" s="39" t="s">
        <v>9415</v>
      </c>
      <c r="G3020" s="49"/>
      <c r="H3020" s="18">
        <v>45231</v>
      </c>
      <c r="I3020" s="98">
        <v>45259</v>
      </c>
      <c r="J3020" s="89">
        <v>1</v>
      </c>
      <c r="K3020" s="98">
        <v>45551</v>
      </c>
      <c r="L3020" s="129">
        <v>1</v>
      </c>
      <c r="M3020" s="59"/>
      <c r="N3020" s="59"/>
      <c r="O3020" s="33"/>
    </row>
    <row r="3021" spans="1:15">
      <c r="A3021" s="93">
        <v>1</v>
      </c>
      <c r="B3021" s="42" t="s">
        <v>9416</v>
      </c>
      <c r="C3021" s="39" t="s">
        <v>9417</v>
      </c>
      <c r="D3021" s="39">
        <v>601</v>
      </c>
      <c r="E3021" s="39" t="s">
        <v>596</v>
      </c>
      <c r="F3021" s="39" t="s">
        <v>9418</v>
      </c>
      <c r="G3021" s="49"/>
      <c r="H3021" s="18">
        <v>45233</v>
      </c>
      <c r="I3021" s="98">
        <v>45261</v>
      </c>
      <c r="J3021" s="89">
        <v>1</v>
      </c>
      <c r="K3021" s="98">
        <v>45390</v>
      </c>
      <c r="L3021" s="129">
        <v>1</v>
      </c>
      <c r="M3021" s="59"/>
      <c r="N3021" s="59"/>
      <c r="O3021" s="33"/>
    </row>
    <row r="3022" spans="1:15">
      <c r="A3022" s="92">
        <v>1</v>
      </c>
      <c r="B3022" s="42" t="s">
        <v>9419</v>
      </c>
      <c r="C3022" s="39" t="s">
        <v>9420</v>
      </c>
      <c r="D3022" s="39">
        <v>5571</v>
      </c>
      <c r="E3022" s="39" t="s">
        <v>1139</v>
      </c>
      <c r="F3022" s="39" t="s">
        <v>9031</v>
      </c>
      <c r="G3022" s="49">
        <v>1</v>
      </c>
      <c r="H3022" s="18">
        <v>45236</v>
      </c>
      <c r="I3022" s="98">
        <v>45264</v>
      </c>
      <c r="J3022" s="89">
        <v>1</v>
      </c>
      <c r="K3022" s="98">
        <v>45464</v>
      </c>
      <c r="L3022" s="129">
        <v>1</v>
      </c>
      <c r="M3022" s="59"/>
      <c r="N3022" s="59"/>
      <c r="O3022" s="33"/>
    </row>
    <row r="3023" spans="1:15">
      <c r="A3023" s="92">
        <v>1</v>
      </c>
      <c r="B3023" s="42" t="s">
        <v>9421</v>
      </c>
      <c r="C3023" s="39" t="s">
        <v>9422</v>
      </c>
      <c r="D3023" s="39">
        <v>593</v>
      </c>
      <c r="E3023" s="39" t="s">
        <v>465</v>
      </c>
      <c r="F3023" s="39" t="s">
        <v>9144</v>
      </c>
      <c r="G3023" s="49"/>
      <c r="H3023" s="18">
        <v>45236</v>
      </c>
      <c r="I3023" s="98">
        <v>45257</v>
      </c>
      <c r="J3023" s="89">
        <v>1</v>
      </c>
      <c r="K3023" s="98">
        <v>45383</v>
      </c>
      <c r="L3023" s="129">
        <v>1</v>
      </c>
      <c r="M3023" s="59"/>
      <c r="N3023" s="59"/>
      <c r="O3023" s="33"/>
    </row>
    <row r="3024" spans="1:15">
      <c r="A3024" s="92">
        <v>1</v>
      </c>
      <c r="B3024" s="42" t="s">
        <v>9423</v>
      </c>
      <c r="C3024" s="39" t="s">
        <v>9424</v>
      </c>
      <c r="D3024" s="39">
        <v>589</v>
      </c>
      <c r="E3024" s="39" t="s">
        <v>465</v>
      </c>
      <c r="F3024" s="39" t="s">
        <v>9144</v>
      </c>
      <c r="G3024" s="49"/>
      <c r="H3024" s="18">
        <v>45236</v>
      </c>
      <c r="I3024" s="98">
        <v>45257</v>
      </c>
      <c r="J3024" s="89">
        <v>1</v>
      </c>
      <c r="K3024" s="98">
        <v>45357</v>
      </c>
      <c r="L3024" s="129">
        <v>1</v>
      </c>
      <c r="M3024" s="59"/>
      <c r="N3024" s="59"/>
      <c r="O3024" s="33"/>
    </row>
    <row r="3025" spans="1:15">
      <c r="A3025" s="92">
        <v>1</v>
      </c>
      <c r="B3025" s="42" t="s">
        <v>9425</v>
      </c>
      <c r="C3025" s="39" t="s">
        <v>9426</v>
      </c>
      <c r="D3025" s="39">
        <v>6092</v>
      </c>
      <c r="E3025" s="39" t="s">
        <v>1367</v>
      </c>
      <c r="F3025" s="39" t="s">
        <v>9427</v>
      </c>
      <c r="G3025" s="49"/>
      <c r="H3025" s="18">
        <v>45237</v>
      </c>
      <c r="I3025" s="98">
        <v>45275</v>
      </c>
      <c r="J3025" s="89">
        <v>1</v>
      </c>
      <c r="K3025" s="98">
        <v>45513</v>
      </c>
      <c r="L3025" s="129">
        <v>1</v>
      </c>
      <c r="M3025" s="59"/>
      <c r="N3025" s="59"/>
      <c r="O3025" s="33"/>
    </row>
    <row r="3026" spans="1:15">
      <c r="A3026" s="92">
        <v>1</v>
      </c>
      <c r="B3026" s="42" t="s">
        <v>9428</v>
      </c>
      <c r="C3026" s="39" t="s">
        <v>9429</v>
      </c>
      <c r="D3026" s="39">
        <v>5902</v>
      </c>
      <c r="E3026" s="39" t="s">
        <v>2859</v>
      </c>
      <c r="F3026" s="39" t="s">
        <v>5091</v>
      </c>
      <c r="G3026" s="49">
        <v>1</v>
      </c>
      <c r="H3026" s="18">
        <v>45237</v>
      </c>
      <c r="I3026" s="98">
        <v>45320</v>
      </c>
      <c r="J3026" s="89">
        <v>1</v>
      </c>
      <c r="K3026" s="98">
        <v>45999</v>
      </c>
      <c r="L3026" s="129">
        <v>1</v>
      </c>
      <c r="M3026" s="59"/>
      <c r="N3026" s="59"/>
      <c r="O3026" s="33"/>
    </row>
    <row r="3027" spans="1:15">
      <c r="A3027" s="93">
        <v>1</v>
      </c>
      <c r="B3027" s="42" t="s">
        <v>9430</v>
      </c>
      <c r="C3027" s="39" t="s">
        <v>9431</v>
      </c>
      <c r="D3027" s="39">
        <v>5664</v>
      </c>
      <c r="E3027" s="39" t="s">
        <v>2669</v>
      </c>
      <c r="F3027" s="39" t="s">
        <v>9432</v>
      </c>
      <c r="G3027" s="49"/>
      <c r="H3027" s="18">
        <v>45237</v>
      </c>
      <c r="I3027" s="98">
        <v>45244</v>
      </c>
      <c r="J3027" s="89">
        <v>1</v>
      </c>
      <c r="K3027" s="98">
        <v>45352</v>
      </c>
      <c r="L3027" s="129">
        <v>1</v>
      </c>
      <c r="M3027" s="59"/>
      <c r="N3027" s="59"/>
      <c r="O3027" s="33"/>
    </row>
    <row r="3028" spans="1:15">
      <c r="A3028" s="92">
        <v>1</v>
      </c>
      <c r="B3028" s="42" t="s">
        <v>9433</v>
      </c>
      <c r="C3028" s="8" t="s">
        <v>9434</v>
      </c>
      <c r="D3028" s="22">
        <v>5482</v>
      </c>
      <c r="E3028" s="8" t="s">
        <v>486</v>
      </c>
      <c r="F3028" s="8" t="s">
        <v>9435</v>
      </c>
      <c r="G3028" s="49"/>
      <c r="H3028" s="157">
        <v>45238</v>
      </c>
      <c r="I3028" s="98">
        <v>45267</v>
      </c>
      <c r="J3028" s="89">
        <v>1</v>
      </c>
      <c r="K3028" s="98">
        <v>45366</v>
      </c>
      <c r="L3028" s="129">
        <v>1</v>
      </c>
      <c r="M3028" s="59"/>
      <c r="N3028" s="59"/>
      <c r="O3028" s="33"/>
    </row>
    <row r="3029" spans="1:15">
      <c r="A3029" s="92">
        <v>1</v>
      </c>
      <c r="B3029" s="42" t="s">
        <v>9436</v>
      </c>
      <c r="C3029" s="39" t="s">
        <v>9437</v>
      </c>
      <c r="D3029" s="39">
        <v>1445</v>
      </c>
      <c r="E3029" s="39" t="s">
        <v>9438</v>
      </c>
      <c r="F3029" s="39" t="s">
        <v>9439</v>
      </c>
      <c r="G3029" s="49"/>
      <c r="H3029" s="18">
        <v>45245</v>
      </c>
      <c r="I3029" s="98">
        <v>45287</v>
      </c>
      <c r="J3029" s="89">
        <v>1</v>
      </c>
      <c r="K3029" s="98">
        <v>45509</v>
      </c>
      <c r="L3029" s="129">
        <v>1</v>
      </c>
      <c r="M3029" s="59"/>
      <c r="N3029" s="59"/>
      <c r="O3029" s="33"/>
    </row>
    <row r="3030" spans="1:15">
      <c r="A3030" s="92">
        <v>1</v>
      </c>
      <c r="B3030" s="42" t="s">
        <v>9440</v>
      </c>
      <c r="C3030" s="39" t="s">
        <v>9441</v>
      </c>
      <c r="D3030" s="39">
        <v>5607</v>
      </c>
      <c r="E3030" s="39" t="s">
        <v>1785</v>
      </c>
      <c r="F3030" s="39" t="s">
        <v>6546</v>
      </c>
      <c r="G3030" s="49"/>
      <c r="H3030" s="18">
        <v>45245</v>
      </c>
      <c r="I3030" s="98">
        <v>45251</v>
      </c>
      <c r="J3030" s="89">
        <v>1</v>
      </c>
      <c r="K3030" s="98">
        <v>45385</v>
      </c>
      <c r="L3030" s="129">
        <v>1</v>
      </c>
      <c r="M3030" s="59"/>
      <c r="N3030" s="59"/>
      <c r="O3030" s="33"/>
    </row>
    <row r="3031" spans="1:15">
      <c r="A3031" s="92">
        <v>1</v>
      </c>
      <c r="B3031" s="42" t="s">
        <v>9442</v>
      </c>
      <c r="C3031" s="39" t="s">
        <v>9443</v>
      </c>
      <c r="D3031" s="39">
        <v>1155</v>
      </c>
      <c r="E3031" s="39" t="s">
        <v>9137</v>
      </c>
      <c r="F3031" s="39" t="s">
        <v>9444</v>
      </c>
      <c r="G3031" s="49"/>
      <c r="H3031" s="18">
        <v>45246</v>
      </c>
      <c r="I3031" s="98">
        <v>45293</v>
      </c>
      <c r="J3031" s="89">
        <v>1</v>
      </c>
      <c r="K3031" s="98">
        <v>45492</v>
      </c>
      <c r="L3031" s="129">
        <v>1</v>
      </c>
      <c r="M3031" s="59"/>
      <c r="N3031" s="59"/>
      <c r="O3031" s="33"/>
    </row>
    <row r="3032" spans="1:15">
      <c r="A3032" s="92">
        <v>1</v>
      </c>
      <c r="B3032" s="128" t="s">
        <v>9445</v>
      </c>
      <c r="C3032" s="17" t="s">
        <v>9446</v>
      </c>
      <c r="D3032" s="17">
        <v>539</v>
      </c>
      <c r="E3032" s="17" t="s">
        <v>440</v>
      </c>
      <c r="F3032" s="17" t="s">
        <v>9447</v>
      </c>
      <c r="G3032" s="49"/>
      <c r="H3032" s="18">
        <v>45247</v>
      </c>
      <c r="I3032" s="98">
        <v>45387</v>
      </c>
      <c r="J3032" s="89">
        <v>1</v>
      </c>
      <c r="K3032" s="98"/>
      <c r="L3032" s="129"/>
      <c r="M3032" s="59"/>
      <c r="N3032" s="59"/>
      <c r="O3032" s="33"/>
    </row>
    <row r="3033" spans="1:15">
      <c r="A3033" s="93">
        <v>1</v>
      </c>
      <c r="B3033" s="49" t="s">
        <v>9448</v>
      </c>
      <c r="C3033" s="15" t="s">
        <v>9449</v>
      </c>
      <c r="D3033" s="15">
        <v>5275</v>
      </c>
      <c r="E3033" s="15" t="s">
        <v>574</v>
      </c>
      <c r="F3033" s="15" t="s">
        <v>9450</v>
      </c>
      <c r="G3033" s="49"/>
      <c r="H3033" s="18">
        <v>45257</v>
      </c>
      <c r="I3033" s="98"/>
      <c r="J3033" s="89"/>
      <c r="K3033" s="98"/>
      <c r="L3033" s="129"/>
      <c r="M3033" s="59"/>
      <c r="N3033" s="59"/>
      <c r="O3033" s="33"/>
    </row>
    <row r="3034" spans="1:15">
      <c r="A3034" s="92">
        <v>1</v>
      </c>
      <c r="B3034" s="49" t="s">
        <v>9451</v>
      </c>
      <c r="C3034" s="15" t="s">
        <v>9449</v>
      </c>
      <c r="D3034" s="15">
        <v>5277</v>
      </c>
      <c r="E3034" s="15" t="s">
        <v>574</v>
      </c>
      <c r="F3034" s="15" t="s">
        <v>9452</v>
      </c>
      <c r="G3034" s="49"/>
      <c r="H3034" s="18">
        <v>45257</v>
      </c>
      <c r="I3034" s="98"/>
      <c r="J3034" s="89"/>
      <c r="K3034" s="98"/>
      <c r="L3034" s="129"/>
      <c r="M3034" s="59"/>
      <c r="N3034" s="59"/>
      <c r="O3034" s="33"/>
    </row>
    <row r="3035" spans="1:15">
      <c r="A3035" s="92">
        <v>1</v>
      </c>
      <c r="B3035" s="49" t="s">
        <v>9453</v>
      </c>
      <c r="C3035" s="15" t="s">
        <v>9454</v>
      </c>
      <c r="D3035" s="15">
        <v>1561</v>
      </c>
      <c r="E3035" s="15" t="s">
        <v>649</v>
      </c>
      <c r="F3035" s="15" t="s">
        <v>9455</v>
      </c>
      <c r="G3035" s="49"/>
      <c r="H3035" s="18">
        <v>45258</v>
      </c>
      <c r="I3035" s="98"/>
      <c r="J3035" s="89"/>
      <c r="K3035" s="98"/>
      <c r="L3035" s="129"/>
      <c r="M3035" s="59"/>
      <c r="N3035" s="59"/>
      <c r="O3035" s="33"/>
    </row>
    <row r="3036" spans="1:15">
      <c r="A3036" s="92">
        <v>1</v>
      </c>
      <c r="B3036" s="42" t="s">
        <v>9456</v>
      </c>
      <c r="C3036" s="39" t="s">
        <v>9457</v>
      </c>
      <c r="D3036" s="39">
        <v>1232</v>
      </c>
      <c r="E3036" s="39" t="s">
        <v>3590</v>
      </c>
      <c r="F3036" s="39" t="s">
        <v>9308</v>
      </c>
      <c r="G3036" s="49"/>
      <c r="H3036" s="18">
        <v>45259</v>
      </c>
      <c r="I3036" s="98">
        <v>45293</v>
      </c>
      <c r="J3036" s="89">
        <v>1</v>
      </c>
      <c r="K3036" s="98">
        <v>45408</v>
      </c>
      <c r="L3036" s="129">
        <v>1</v>
      </c>
      <c r="M3036" s="59"/>
      <c r="N3036" s="59"/>
      <c r="O3036" s="33"/>
    </row>
    <row r="3037" spans="1:15">
      <c r="A3037" s="92">
        <v>1</v>
      </c>
      <c r="B3037" s="42" t="s">
        <v>9458</v>
      </c>
      <c r="C3037" s="39" t="s">
        <v>9459</v>
      </c>
      <c r="D3037" s="39">
        <v>6779</v>
      </c>
      <c r="E3037" s="39" t="s">
        <v>4731</v>
      </c>
      <c r="F3037" s="39" t="s">
        <v>9460</v>
      </c>
      <c r="G3037" s="49"/>
      <c r="H3037" s="18">
        <v>45260</v>
      </c>
      <c r="I3037" s="98">
        <v>45288</v>
      </c>
      <c r="J3037" s="89">
        <v>1</v>
      </c>
      <c r="K3037" s="98">
        <v>45954</v>
      </c>
      <c r="L3037" s="129">
        <v>1</v>
      </c>
      <c r="M3037" s="59"/>
      <c r="N3037" s="59"/>
      <c r="O3037" s="33"/>
    </row>
    <row r="3038" spans="1:15">
      <c r="A3038" s="92">
        <v>1</v>
      </c>
      <c r="B3038" s="42" t="s">
        <v>9461</v>
      </c>
      <c r="C3038" s="39" t="s">
        <v>9462</v>
      </c>
      <c r="D3038" s="39">
        <v>6025</v>
      </c>
      <c r="E3038" s="39" t="s">
        <v>1878</v>
      </c>
      <c r="F3038" s="39" t="s">
        <v>9463</v>
      </c>
      <c r="G3038" s="49"/>
      <c r="H3038" s="18">
        <v>45260</v>
      </c>
      <c r="I3038" s="98">
        <v>45278</v>
      </c>
      <c r="J3038" s="89">
        <v>1</v>
      </c>
      <c r="K3038" s="98">
        <v>45533</v>
      </c>
      <c r="L3038" s="129">
        <v>1</v>
      </c>
      <c r="M3038" s="59"/>
      <c r="N3038" s="59"/>
      <c r="O3038" s="33"/>
    </row>
    <row r="3039" spans="1:15">
      <c r="A3039" s="93">
        <v>1</v>
      </c>
      <c r="B3039" s="42" t="s">
        <v>9464</v>
      </c>
      <c r="C3039" s="39" t="s">
        <v>9465</v>
      </c>
      <c r="D3039" s="39">
        <v>245</v>
      </c>
      <c r="E3039" s="39" t="s">
        <v>1481</v>
      </c>
      <c r="F3039" s="39" t="s">
        <v>9466</v>
      </c>
      <c r="G3039" s="49">
        <v>1</v>
      </c>
      <c r="H3039" s="18">
        <v>45260</v>
      </c>
      <c r="I3039" s="98">
        <v>45294</v>
      </c>
      <c r="J3039" s="89">
        <v>1</v>
      </c>
      <c r="K3039" s="98">
        <v>45516</v>
      </c>
      <c r="L3039" s="129">
        <v>1</v>
      </c>
      <c r="M3039" s="59"/>
      <c r="N3039" s="59"/>
      <c r="O3039" s="33"/>
    </row>
    <row r="3040" spans="1:15">
      <c r="A3040" s="92">
        <v>1</v>
      </c>
      <c r="B3040" s="42" t="s">
        <v>9467</v>
      </c>
      <c r="C3040" s="39" t="s">
        <v>9468</v>
      </c>
      <c r="D3040" s="39">
        <v>6177</v>
      </c>
      <c r="E3040" s="39" t="s">
        <v>1367</v>
      </c>
      <c r="F3040" s="39" t="s">
        <v>9469</v>
      </c>
      <c r="G3040" s="49">
        <v>1</v>
      </c>
      <c r="H3040" s="18">
        <v>45260</v>
      </c>
      <c r="I3040" s="98">
        <v>45275</v>
      </c>
      <c r="J3040" s="89">
        <v>1</v>
      </c>
      <c r="K3040" s="98">
        <v>45345</v>
      </c>
      <c r="L3040" s="129">
        <v>1</v>
      </c>
      <c r="M3040" s="59"/>
      <c r="N3040" s="59"/>
      <c r="O3040" s="33"/>
    </row>
    <row r="3041" spans="1:15">
      <c r="A3041" s="92">
        <v>1</v>
      </c>
      <c r="B3041" s="42" t="s">
        <v>9470</v>
      </c>
      <c r="C3041" s="39" t="s">
        <v>9471</v>
      </c>
      <c r="D3041" s="39">
        <v>7284</v>
      </c>
      <c r="E3041" s="39" t="s">
        <v>457</v>
      </c>
      <c r="F3041" s="39" t="s">
        <v>7163</v>
      </c>
      <c r="G3041" s="49"/>
      <c r="H3041" s="18">
        <v>45260</v>
      </c>
      <c r="I3041" s="98">
        <v>45307</v>
      </c>
      <c r="J3041" s="89">
        <v>1</v>
      </c>
      <c r="K3041" s="98">
        <v>45390</v>
      </c>
      <c r="L3041" s="129">
        <v>1</v>
      </c>
      <c r="M3041" s="59"/>
      <c r="N3041" s="59"/>
      <c r="O3041" s="33"/>
    </row>
    <row r="3042" spans="1:15">
      <c r="A3042" s="92">
        <v>1</v>
      </c>
      <c r="B3042" s="42" t="s">
        <v>9472</v>
      </c>
      <c r="C3042" s="39" t="s">
        <v>9473</v>
      </c>
      <c r="D3042" s="39">
        <v>1318</v>
      </c>
      <c r="E3042" s="39" t="s">
        <v>3410</v>
      </c>
      <c r="F3042" s="39" t="s">
        <v>9474</v>
      </c>
      <c r="G3042" s="49"/>
      <c r="H3042" s="18">
        <v>45261</v>
      </c>
      <c r="I3042" s="98">
        <v>45273</v>
      </c>
      <c r="J3042" s="89">
        <v>1</v>
      </c>
      <c r="K3042" s="98">
        <v>45498</v>
      </c>
      <c r="L3042" s="129">
        <v>1</v>
      </c>
      <c r="M3042" s="59"/>
      <c r="N3042" s="59"/>
      <c r="O3042" s="33"/>
    </row>
    <row r="3043" spans="1:15">
      <c r="A3043" s="92">
        <v>1</v>
      </c>
      <c r="B3043" s="42" t="s">
        <v>9475</v>
      </c>
      <c r="C3043" s="39" t="s">
        <v>9476</v>
      </c>
      <c r="D3043" s="39">
        <v>1450</v>
      </c>
      <c r="E3043" s="39" t="s">
        <v>915</v>
      </c>
      <c r="F3043" s="39" t="s">
        <v>9477</v>
      </c>
      <c r="G3043" s="49">
        <v>1</v>
      </c>
      <c r="H3043" s="18">
        <v>45261</v>
      </c>
      <c r="I3043" s="98">
        <v>45300</v>
      </c>
      <c r="J3043" s="89">
        <v>1</v>
      </c>
      <c r="K3043" s="98">
        <v>45408</v>
      </c>
      <c r="L3043" s="129">
        <v>1</v>
      </c>
      <c r="M3043" s="59"/>
      <c r="N3043" s="59"/>
      <c r="O3043" s="33"/>
    </row>
    <row r="3044" spans="1:15">
      <c r="A3044" s="92">
        <v>1</v>
      </c>
      <c r="B3044" s="42" t="s">
        <v>9478</v>
      </c>
      <c r="C3044" s="39" t="s">
        <v>9479</v>
      </c>
      <c r="D3044" s="39">
        <v>1215</v>
      </c>
      <c r="E3044" s="39" t="s">
        <v>2636</v>
      </c>
      <c r="F3044" s="39" t="s">
        <v>946</v>
      </c>
      <c r="G3044" s="49">
        <v>1</v>
      </c>
      <c r="H3044" s="18">
        <v>45264</v>
      </c>
      <c r="I3044" s="98">
        <v>45279</v>
      </c>
      <c r="J3044" s="89">
        <v>1</v>
      </c>
      <c r="K3044" s="98">
        <v>45467</v>
      </c>
      <c r="L3044" s="129">
        <v>1</v>
      </c>
      <c r="M3044" s="59"/>
      <c r="N3044" s="59"/>
      <c r="O3044" s="33"/>
    </row>
    <row r="3045" spans="1:15">
      <c r="A3045" s="93">
        <v>1</v>
      </c>
      <c r="B3045" s="42" t="s">
        <v>9480</v>
      </c>
      <c r="C3045" s="39" t="s">
        <v>9481</v>
      </c>
      <c r="D3045" s="39">
        <v>5954</v>
      </c>
      <c r="E3045" s="39" t="s">
        <v>1878</v>
      </c>
      <c r="F3045" s="39" t="s">
        <v>9482</v>
      </c>
      <c r="G3045" s="49"/>
      <c r="H3045" s="18">
        <v>45264</v>
      </c>
      <c r="I3045" s="98">
        <v>45310</v>
      </c>
      <c r="J3045" s="89">
        <v>1</v>
      </c>
      <c r="K3045" s="98">
        <v>45401</v>
      </c>
      <c r="L3045" s="129">
        <v>1</v>
      </c>
      <c r="M3045" s="59"/>
      <c r="N3045" s="59"/>
      <c r="O3045" s="33"/>
    </row>
    <row r="3046" spans="1:15">
      <c r="A3046" s="92">
        <v>1</v>
      </c>
      <c r="B3046" s="42" t="s">
        <v>9483</v>
      </c>
      <c r="C3046" s="39" t="s">
        <v>9484</v>
      </c>
      <c r="D3046" s="39">
        <v>6164</v>
      </c>
      <c r="E3046" s="39" t="s">
        <v>2046</v>
      </c>
      <c r="F3046" s="39" t="s">
        <v>9485</v>
      </c>
      <c r="G3046" s="49"/>
      <c r="H3046" s="18">
        <v>45265</v>
      </c>
      <c r="I3046" s="98">
        <v>45328</v>
      </c>
      <c r="J3046" s="89">
        <v>1</v>
      </c>
      <c r="K3046" s="98">
        <v>45531</v>
      </c>
      <c r="L3046" s="129">
        <v>1</v>
      </c>
      <c r="M3046" s="59"/>
      <c r="N3046" s="59"/>
      <c r="O3046" s="33"/>
    </row>
    <row r="3047" spans="1:15">
      <c r="A3047" s="92">
        <v>1</v>
      </c>
      <c r="B3047" s="42" t="s">
        <v>9486</v>
      </c>
      <c r="C3047" s="39" t="s">
        <v>9487</v>
      </c>
      <c r="D3047" s="39">
        <v>7174</v>
      </c>
      <c r="E3047" s="39" t="s">
        <v>989</v>
      </c>
      <c r="F3047" s="39" t="s">
        <v>9488</v>
      </c>
      <c r="G3047" s="49"/>
      <c r="H3047" s="18">
        <v>45265</v>
      </c>
      <c r="I3047" s="98">
        <v>45287</v>
      </c>
      <c r="J3047" s="89">
        <v>1</v>
      </c>
      <c r="K3047" s="98">
        <v>45399</v>
      </c>
      <c r="L3047" s="129">
        <v>1</v>
      </c>
      <c r="M3047" s="59"/>
      <c r="N3047" s="59"/>
      <c r="O3047" s="33"/>
    </row>
    <row r="3048" spans="1:15">
      <c r="A3048" s="92">
        <v>1</v>
      </c>
      <c r="B3048" s="42" t="s">
        <v>9489</v>
      </c>
      <c r="C3048" s="39" t="s">
        <v>9490</v>
      </c>
      <c r="D3048" s="39">
        <v>1860</v>
      </c>
      <c r="E3048" s="39" t="s">
        <v>2325</v>
      </c>
      <c r="F3048" s="39" t="s">
        <v>6183</v>
      </c>
      <c r="G3048" s="49">
        <v>1</v>
      </c>
      <c r="H3048" s="18">
        <v>45266</v>
      </c>
      <c r="I3048" s="98">
        <v>45320</v>
      </c>
      <c r="J3048" s="89">
        <v>1</v>
      </c>
      <c r="K3048" s="98">
        <v>45999</v>
      </c>
      <c r="L3048" s="129">
        <v>1</v>
      </c>
      <c r="M3048" s="59"/>
      <c r="N3048" s="59"/>
      <c r="O3048" s="33"/>
    </row>
    <row r="3049" spans="1:15">
      <c r="A3049" s="92">
        <v>1</v>
      </c>
      <c r="B3049" s="42" t="s">
        <v>9491</v>
      </c>
      <c r="C3049" s="39" t="s">
        <v>9492</v>
      </c>
      <c r="D3049" s="39">
        <v>5675</v>
      </c>
      <c r="E3049" s="39" t="s">
        <v>823</v>
      </c>
      <c r="F3049" s="39" t="s">
        <v>9493</v>
      </c>
      <c r="G3049" s="49"/>
      <c r="H3049" s="18">
        <v>45267</v>
      </c>
      <c r="I3049" s="98">
        <v>45335</v>
      </c>
      <c r="J3049" s="89">
        <v>1</v>
      </c>
      <c r="K3049" s="98">
        <v>45498</v>
      </c>
      <c r="L3049" s="129">
        <v>1</v>
      </c>
      <c r="M3049" s="59"/>
      <c r="N3049" s="59"/>
      <c r="O3049" s="33"/>
    </row>
    <row r="3050" spans="1:15">
      <c r="A3050" s="93">
        <v>1</v>
      </c>
      <c r="B3050" s="128" t="s">
        <v>9497</v>
      </c>
      <c r="C3050" s="17" t="s">
        <v>9498</v>
      </c>
      <c r="D3050" s="17">
        <v>1695</v>
      </c>
      <c r="E3050" s="17" t="s">
        <v>9499</v>
      </c>
      <c r="F3050" s="17" t="s">
        <v>9500</v>
      </c>
      <c r="G3050" s="49"/>
      <c r="H3050" s="18">
        <v>45268</v>
      </c>
      <c r="I3050" s="98">
        <v>45355</v>
      </c>
      <c r="J3050" s="89">
        <v>1</v>
      </c>
      <c r="K3050" s="98"/>
      <c r="L3050" s="129"/>
      <c r="M3050" s="59"/>
      <c r="N3050" s="59"/>
      <c r="O3050" s="33"/>
    </row>
    <row r="3051" spans="1:15">
      <c r="A3051" s="92">
        <v>1</v>
      </c>
      <c r="B3051" s="42" t="s">
        <v>9494</v>
      </c>
      <c r="C3051" s="39" t="s">
        <v>9495</v>
      </c>
      <c r="D3051" s="39">
        <v>101</v>
      </c>
      <c r="E3051" s="39" t="s">
        <v>2239</v>
      </c>
      <c r="F3051" s="39" t="s">
        <v>9496</v>
      </c>
      <c r="G3051" s="49"/>
      <c r="H3051" s="18">
        <v>45268</v>
      </c>
      <c r="I3051" s="98">
        <v>45281</v>
      </c>
      <c r="J3051" s="89">
        <v>1</v>
      </c>
      <c r="K3051" s="98">
        <v>45758</v>
      </c>
      <c r="L3051" s="129">
        <v>1</v>
      </c>
      <c r="M3051" s="59"/>
      <c r="N3051" s="59"/>
      <c r="O3051" s="33"/>
    </row>
    <row r="3052" spans="1:15">
      <c r="A3052" s="92">
        <v>1</v>
      </c>
      <c r="B3052" s="42" t="s">
        <v>9501</v>
      </c>
      <c r="C3052" s="39" t="s">
        <v>9502</v>
      </c>
      <c r="D3052" s="39">
        <v>5803</v>
      </c>
      <c r="E3052" s="39" t="s">
        <v>1711</v>
      </c>
      <c r="F3052" s="39" t="s">
        <v>9503</v>
      </c>
      <c r="G3052" s="49"/>
      <c r="H3052" s="57">
        <v>45272</v>
      </c>
      <c r="I3052" s="108">
        <v>45362</v>
      </c>
      <c r="J3052" s="89">
        <v>1</v>
      </c>
      <c r="K3052" s="57">
        <v>45525</v>
      </c>
      <c r="L3052" s="129">
        <v>1</v>
      </c>
      <c r="M3052" s="59"/>
      <c r="N3052" s="59"/>
      <c r="O3052" s="33"/>
    </row>
    <row r="3053" spans="1:15">
      <c r="A3053" s="92">
        <v>1</v>
      </c>
      <c r="B3053" s="42" t="s">
        <v>9507</v>
      </c>
      <c r="C3053" s="39" t="s">
        <v>9508</v>
      </c>
      <c r="D3053" s="39">
        <v>1462</v>
      </c>
      <c r="E3053" s="39" t="s">
        <v>637</v>
      </c>
      <c r="F3053" s="39" t="s">
        <v>6661</v>
      </c>
      <c r="G3053" s="49">
        <v>1</v>
      </c>
      <c r="H3053" s="18">
        <v>45273</v>
      </c>
      <c r="I3053" s="98">
        <v>45363</v>
      </c>
      <c r="J3053" s="89">
        <v>1</v>
      </c>
      <c r="K3053" s="98">
        <v>45639</v>
      </c>
      <c r="L3053" s="129">
        <v>1</v>
      </c>
      <c r="M3053" s="59"/>
      <c r="N3053" s="59"/>
      <c r="O3053" s="33"/>
    </row>
    <row r="3054" spans="1:15">
      <c r="A3054" s="92">
        <v>1</v>
      </c>
      <c r="B3054" s="42" t="s">
        <v>9504</v>
      </c>
      <c r="C3054" s="39" t="s">
        <v>9505</v>
      </c>
      <c r="D3054" s="39">
        <v>3332</v>
      </c>
      <c r="E3054" s="39" t="s">
        <v>807</v>
      </c>
      <c r="F3054" s="39" t="s">
        <v>9506</v>
      </c>
      <c r="G3054" s="49">
        <v>1</v>
      </c>
      <c r="H3054" s="18">
        <v>45273</v>
      </c>
      <c r="I3054" s="98">
        <v>45293</v>
      </c>
      <c r="J3054" s="89">
        <v>1</v>
      </c>
      <c r="K3054" s="98">
        <v>45426</v>
      </c>
      <c r="L3054" s="129">
        <v>1</v>
      </c>
      <c r="M3054" s="59"/>
      <c r="N3054" s="59"/>
      <c r="O3054" s="33"/>
    </row>
    <row r="3055" spans="1:15">
      <c r="A3055" s="92">
        <v>1</v>
      </c>
      <c r="B3055" s="42" t="s">
        <v>9509</v>
      </c>
      <c r="C3055" s="39" t="s">
        <v>9510</v>
      </c>
      <c r="D3055" s="39">
        <v>5734</v>
      </c>
      <c r="E3055" s="39" t="s">
        <v>603</v>
      </c>
      <c r="F3055" s="39" t="s">
        <v>9511</v>
      </c>
      <c r="G3055" s="49">
        <v>1</v>
      </c>
      <c r="H3055" s="18">
        <v>45273</v>
      </c>
      <c r="I3055" s="98">
        <v>45293</v>
      </c>
      <c r="J3055" s="89">
        <v>1</v>
      </c>
      <c r="K3055" s="98">
        <v>45470</v>
      </c>
      <c r="L3055" s="129">
        <v>1</v>
      </c>
      <c r="M3055" s="59"/>
      <c r="N3055" s="59"/>
      <c r="O3055" s="33"/>
    </row>
    <row r="3056" spans="1:15">
      <c r="A3056" s="92">
        <v>1</v>
      </c>
      <c r="B3056" s="42" t="s">
        <v>9512</v>
      </c>
      <c r="C3056" s="39" t="s">
        <v>9513</v>
      </c>
      <c r="D3056" s="39">
        <v>712</v>
      </c>
      <c r="E3056" s="39" t="s">
        <v>649</v>
      </c>
      <c r="F3056" s="39" t="s">
        <v>9308</v>
      </c>
      <c r="G3056" s="49"/>
      <c r="H3056" s="18">
        <v>45274</v>
      </c>
      <c r="I3056" s="98">
        <v>45334</v>
      </c>
      <c r="J3056" s="89">
        <v>1</v>
      </c>
      <c r="K3056" s="98">
        <v>45483</v>
      </c>
      <c r="L3056" s="129">
        <v>1</v>
      </c>
      <c r="M3056" s="59"/>
      <c r="N3056" s="59"/>
      <c r="O3056" s="33"/>
    </row>
    <row r="3057" spans="1:15">
      <c r="A3057" s="93">
        <v>1</v>
      </c>
      <c r="B3057" s="42" t="s">
        <v>9514</v>
      </c>
      <c r="C3057" s="39" t="s">
        <v>9515</v>
      </c>
      <c r="D3057" s="39">
        <v>5714</v>
      </c>
      <c r="E3057" s="39" t="s">
        <v>1013</v>
      </c>
      <c r="F3057" s="39" t="s">
        <v>7036</v>
      </c>
      <c r="G3057" s="49"/>
      <c r="H3057" s="18">
        <v>45274</v>
      </c>
      <c r="I3057" s="98">
        <v>45282</v>
      </c>
      <c r="J3057" s="89">
        <v>1</v>
      </c>
      <c r="K3057" s="98">
        <v>45412</v>
      </c>
      <c r="L3057" s="129">
        <v>1</v>
      </c>
      <c r="M3057" s="59"/>
      <c r="N3057" s="59"/>
      <c r="O3057" s="33"/>
    </row>
    <row r="3058" spans="1:15">
      <c r="A3058" s="92">
        <v>1</v>
      </c>
      <c r="B3058" s="128" t="s">
        <v>9516</v>
      </c>
      <c r="C3058" s="17" t="s">
        <v>9517</v>
      </c>
      <c r="D3058" s="17">
        <v>854</v>
      </c>
      <c r="E3058" s="17" t="s">
        <v>1481</v>
      </c>
      <c r="F3058" s="17" t="s">
        <v>9518</v>
      </c>
      <c r="G3058" s="49"/>
      <c r="H3058" s="18">
        <v>45278</v>
      </c>
      <c r="I3058" s="98">
        <v>45344</v>
      </c>
      <c r="J3058" s="89">
        <v>1</v>
      </c>
      <c r="K3058" s="98"/>
      <c r="L3058" s="129"/>
      <c r="M3058" s="59"/>
      <c r="N3058" s="59"/>
      <c r="O3058" s="33"/>
    </row>
    <row r="3059" spans="1:15">
      <c r="A3059" s="92">
        <v>1</v>
      </c>
      <c r="B3059" s="42" t="s">
        <v>9519</v>
      </c>
      <c r="C3059" s="39" t="s">
        <v>9520</v>
      </c>
      <c r="D3059" s="39">
        <v>5771</v>
      </c>
      <c r="E3059" s="39" t="s">
        <v>1298</v>
      </c>
      <c r="F3059" s="39" t="s">
        <v>4177</v>
      </c>
      <c r="G3059" s="49">
        <v>1</v>
      </c>
      <c r="H3059" s="18">
        <v>45279</v>
      </c>
      <c r="I3059" s="98">
        <v>45414</v>
      </c>
      <c r="J3059" s="89">
        <v>1</v>
      </c>
      <c r="K3059" s="98">
        <v>45623</v>
      </c>
      <c r="L3059" s="129">
        <v>1</v>
      </c>
      <c r="M3059" s="59"/>
      <c r="N3059" s="59"/>
      <c r="O3059" s="33"/>
    </row>
    <row r="3060" spans="1:15">
      <c r="A3060" s="92">
        <v>1</v>
      </c>
      <c r="B3060" s="42" t="s">
        <v>9521</v>
      </c>
      <c r="C3060" s="39" t="s">
        <v>9522</v>
      </c>
      <c r="D3060" s="39">
        <v>5075</v>
      </c>
      <c r="E3060" s="39" t="s">
        <v>8582</v>
      </c>
      <c r="F3060" s="39" t="s">
        <v>9523</v>
      </c>
      <c r="G3060" s="49">
        <v>1</v>
      </c>
      <c r="H3060" s="57">
        <v>45279</v>
      </c>
      <c r="I3060" s="108">
        <v>45295</v>
      </c>
      <c r="J3060" s="89">
        <v>1</v>
      </c>
      <c r="K3060" s="57">
        <v>45551</v>
      </c>
      <c r="L3060" s="129">
        <v>1</v>
      </c>
      <c r="M3060" s="59"/>
      <c r="N3060" s="59"/>
      <c r="O3060" s="33"/>
    </row>
    <row r="3061" spans="1:15">
      <c r="A3061" s="92">
        <v>1</v>
      </c>
      <c r="B3061" s="42" t="s">
        <v>9524</v>
      </c>
      <c r="C3061" s="39" t="s">
        <v>9525</v>
      </c>
      <c r="D3061" s="39">
        <v>5247</v>
      </c>
      <c r="E3061" s="39" t="s">
        <v>589</v>
      </c>
      <c r="F3061" s="39" t="s">
        <v>9526</v>
      </c>
      <c r="G3061" s="49">
        <v>1</v>
      </c>
      <c r="H3061" s="18">
        <v>45280</v>
      </c>
      <c r="I3061" s="98">
        <v>45385</v>
      </c>
      <c r="J3061" s="89">
        <v>1</v>
      </c>
      <c r="K3061" s="98">
        <v>45768</v>
      </c>
      <c r="L3061" s="129">
        <v>1</v>
      </c>
      <c r="M3061" s="59"/>
      <c r="N3061" s="59"/>
      <c r="O3061" s="33"/>
    </row>
    <row r="3062" spans="1:15">
      <c r="A3062" s="92">
        <v>1</v>
      </c>
      <c r="B3062" s="42" t="s">
        <v>9527</v>
      </c>
      <c r="C3062" s="39" t="s">
        <v>9528</v>
      </c>
      <c r="D3062" s="39">
        <v>832</v>
      </c>
      <c r="E3062" s="39" t="s">
        <v>1519</v>
      </c>
      <c r="F3062" s="39" t="s">
        <v>9529</v>
      </c>
      <c r="G3062" s="49"/>
      <c r="H3062" s="18">
        <v>45282</v>
      </c>
      <c r="I3062" s="98">
        <v>45317</v>
      </c>
      <c r="J3062" s="89">
        <v>1</v>
      </c>
      <c r="K3062" s="98">
        <v>45693</v>
      </c>
      <c r="L3062" s="129">
        <v>1</v>
      </c>
      <c r="M3062" s="59"/>
      <c r="N3062" s="59"/>
      <c r="O3062" s="33"/>
    </row>
    <row r="3063" spans="1:15">
      <c r="A3063" s="93">
        <v>1</v>
      </c>
      <c r="B3063" s="42" t="s">
        <v>9530</v>
      </c>
      <c r="C3063" s="39" t="s">
        <v>9531</v>
      </c>
      <c r="D3063" s="39">
        <v>845</v>
      </c>
      <c r="E3063" s="39" t="s">
        <v>1519</v>
      </c>
      <c r="F3063" s="39" t="s">
        <v>9532</v>
      </c>
      <c r="G3063" s="49"/>
      <c r="H3063" s="18">
        <v>45282</v>
      </c>
      <c r="I3063" s="98">
        <v>45317</v>
      </c>
      <c r="J3063" s="89">
        <v>1</v>
      </c>
      <c r="K3063" s="98">
        <v>45631</v>
      </c>
      <c r="L3063" s="129">
        <v>1</v>
      </c>
      <c r="M3063" s="59"/>
      <c r="N3063" s="59"/>
      <c r="O3063" s="33"/>
    </row>
    <row r="3064" spans="1:15">
      <c r="A3064" s="92">
        <v>1</v>
      </c>
      <c r="B3064" s="42" t="s">
        <v>9533</v>
      </c>
      <c r="C3064" s="39" t="s">
        <v>9534</v>
      </c>
      <c r="D3064" s="39">
        <v>851</v>
      </c>
      <c r="E3064" s="39" t="s">
        <v>1519</v>
      </c>
      <c r="F3064" s="39" t="s">
        <v>9529</v>
      </c>
      <c r="G3064" s="49"/>
      <c r="H3064" s="18">
        <v>45282</v>
      </c>
      <c r="I3064" s="98">
        <v>45317</v>
      </c>
      <c r="J3064" s="89">
        <v>1</v>
      </c>
      <c r="K3064" s="98">
        <v>45631</v>
      </c>
      <c r="L3064" s="129">
        <v>1</v>
      </c>
      <c r="M3064" s="59"/>
      <c r="N3064" s="59"/>
      <c r="O3064" s="33"/>
    </row>
    <row r="3065" spans="1:15">
      <c r="A3065" s="92">
        <v>1</v>
      </c>
      <c r="B3065" s="42" t="s">
        <v>9535</v>
      </c>
      <c r="C3065" s="39" t="s">
        <v>9536</v>
      </c>
      <c r="D3065" s="39">
        <v>1294</v>
      </c>
      <c r="E3065" s="39" t="s">
        <v>692</v>
      </c>
      <c r="F3065" s="39" t="s">
        <v>9537</v>
      </c>
      <c r="G3065" s="49"/>
      <c r="H3065" s="18">
        <v>45282</v>
      </c>
      <c r="I3065" s="98">
        <v>45334</v>
      </c>
      <c r="J3065" s="89">
        <v>1</v>
      </c>
      <c r="K3065" s="98">
        <v>45695</v>
      </c>
      <c r="L3065" s="129">
        <v>1</v>
      </c>
      <c r="M3065" s="59"/>
      <c r="N3065" s="59"/>
      <c r="O3065" s="33"/>
    </row>
    <row r="3066" spans="1:15">
      <c r="A3066" s="92">
        <v>1</v>
      </c>
      <c r="B3066" s="42" t="s">
        <v>9538</v>
      </c>
      <c r="C3066" s="39" t="s">
        <v>9539</v>
      </c>
      <c r="D3066" s="39">
        <v>6282</v>
      </c>
      <c r="E3066" s="39" t="s">
        <v>645</v>
      </c>
      <c r="F3066" s="39" t="s">
        <v>9540</v>
      </c>
      <c r="G3066" s="49"/>
      <c r="H3066" s="18">
        <v>45282</v>
      </c>
      <c r="I3066" s="98">
        <v>45331</v>
      </c>
      <c r="J3066" s="89">
        <v>1</v>
      </c>
      <c r="K3066" s="98">
        <v>45649</v>
      </c>
      <c r="L3066" s="129">
        <v>1</v>
      </c>
      <c r="M3066" s="59"/>
      <c r="N3066" s="59"/>
      <c r="O3066" s="33"/>
    </row>
    <row r="3067" spans="1:15">
      <c r="A3067" s="92">
        <v>1</v>
      </c>
      <c r="B3067" s="42" t="s">
        <v>9541</v>
      </c>
      <c r="C3067" s="39" t="s">
        <v>9542</v>
      </c>
      <c r="D3067" s="39">
        <v>1646</v>
      </c>
      <c r="E3067" s="39" t="s">
        <v>7150</v>
      </c>
      <c r="F3067" s="39" t="s">
        <v>9543</v>
      </c>
      <c r="G3067" s="49"/>
      <c r="H3067" s="18">
        <v>45287</v>
      </c>
      <c r="I3067" s="98">
        <v>45363</v>
      </c>
      <c r="J3067" s="89">
        <v>1</v>
      </c>
      <c r="K3067" s="98">
        <v>45531</v>
      </c>
      <c r="L3067" s="129">
        <v>1</v>
      </c>
      <c r="M3067" s="59"/>
      <c r="N3067" s="59"/>
      <c r="O3067" s="33"/>
    </row>
    <row r="3068" spans="1:15">
      <c r="A3068" s="92">
        <v>1</v>
      </c>
      <c r="B3068" s="49" t="s">
        <v>9544</v>
      </c>
      <c r="C3068" s="15" t="s">
        <v>9545</v>
      </c>
      <c r="D3068" s="15">
        <v>4974</v>
      </c>
      <c r="E3068" s="15" t="s">
        <v>623</v>
      </c>
      <c r="F3068" s="15" t="s">
        <v>9546</v>
      </c>
      <c r="G3068" s="49"/>
      <c r="H3068" s="18">
        <v>45288</v>
      </c>
      <c r="I3068" s="98"/>
      <c r="J3068" s="89"/>
      <c r="K3068" s="98"/>
      <c r="L3068" s="129"/>
      <c r="M3068" s="59"/>
      <c r="N3068" s="59"/>
      <c r="O3068" s="33"/>
    </row>
    <row r="3069" spans="1:15">
      <c r="A3069" s="93">
        <v>1</v>
      </c>
      <c r="B3069" s="42" t="s">
        <v>9547</v>
      </c>
      <c r="C3069" s="39" t="s">
        <v>9548</v>
      </c>
      <c r="D3069" s="39">
        <v>277</v>
      </c>
      <c r="E3069" s="39" t="s">
        <v>761</v>
      </c>
      <c r="F3069" s="39" t="s">
        <v>9549</v>
      </c>
      <c r="G3069" s="49"/>
      <c r="H3069" s="18">
        <v>45289</v>
      </c>
      <c r="I3069" s="98">
        <v>45320</v>
      </c>
      <c r="J3069" s="89">
        <v>1</v>
      </c>
      <c r="K3069" s="98">
        <v>45523</v>
      </c>
      <c r="L3069" s="129">
        <v>1</v>
      </c>
      <c r="M3069" s="59"/>
      <c r="N3069" s="59"/>
      <c r="O3069" s="33"/>
    </row>
    <row r="3070" spans="1:15">
      <c r="A3070" s="92">
        <v>1</v>
      </c>
      <c r="B3070" s="42" t="s">
        <v>9550</v>
      </c>
      <c r="C3070" s="39" t="s">
        <v>9551</v>
      </c>
      <c r="D3070" s="39">
        <v>6161</v>
      </c>
      <c r="E3070" s="39" t="s">
        <v>9552</v>
      </c>
      <c r="F3070" s="39" t="s">
        <v>9553</v>
      </c>
      <c r="G3070" s="49">
        <v>1</v>
      </c>
      <c r="H3070" s="18">
        <v>45289</v>
      </c>
      <c r="I3070" s="98">
        <v>45320</v>
      </c>
      <c r="J3070" s="89">
        <v>1</v>
      </c>
      <c r="K3070" s="98">
        <v>45839</v>
      </c>
      <c r="L3070" s="129">
        <v>1</v>
      </c>
      <c r="M3070" s="59"/>
      <c r="N3070" s="59"/>
      <c r="O3070" s="33"/>
    </row>
    <row r="3071" spans="1:15">
      <c r="A3071" s="92">
        <v>1</v>
      </c>
      <c r="B3071" s="128" t="s">
        <v>9554</v>
      </c>
      <c r="C3071" s="17" t="s">
        <v>9555</v>
      </c>
      <c r="D3071" s="17">
        <v>973</v>
      </c>
      <c r="E3071" s="17" t="s">
        <v>1874</v>
      </c>
      <c r="F3071" s="17" t="s">
        <v>9556</v>
      </c>
      <c r="G3071" s="49"/>
      <c r="H3071" s="18">
        <v>45295</v>
      </c>
      <c r="I3071" s="98">
        <v>45412</v>
      </c>
      <c r="J3071" s="89">
        <v>1</v>
      </c>
      <c r="K3071" s="98"/>
      <c r="L3071" s="129"/>
      <c r="M3071" s="59"/>
      <c r="N3071" s="59"/>
      <c r="O3071" s="33"/>
    </row>
    <row r="3072" spans="1:15">
      <c r="A3072" s="92">
        <v>1</v>
      </c>
      <c r="B3072" s="42" t="s">
        <v>9557</v>
      </c>
      <c r="C3072" s="39" t="s">
        <v>9558</v>
      </c>
      <c r="D3072" s="39">
        <v>5892</v>
      </c>
      <c r="E3072" s="39" t="s">
        <v>732</v>
      </c>
      <c r="F3072" s="39" t="s">
        <v>9559</v>
      </c>
      <c r="G3072" s="49"/>
      <c r="H3072" s="18">
        <v>45295</v>
      </c>
      <c r="I3072" s="98">
        <v>45359</v>
      </c>
      <c r="J3072" s="89">
        <v>1</v>
      </c>
      <c r="K3072" s="98">
        <v>45700</v>
      </c>
      <c r="L3072" s="129">
        <v>1</v>
      </c>
      <c r="M3072" s="59"/>
      <c r="N3072" s="59"/>
      <c r="O3072" s="33"/>
    </row>
    <row r="3073" spans="1:15">
      <c r="A3073" s="92">
        <v>1</v>
      </c>
      <c r="B3073" s="42" t="s">
        <v>9560</v>
      </c>
      <c r="C3073" s="39" t="s">
        <v>9561</v>
      </c>
      <c r="D3073" s="39">
        <v>1760</v>
      </c>
      <c r="E3073" s="39" t="s">
        <v>607</v>
      </c>
      <c r="F3073" s="39" t="s">
        <v>9562</v>
      </c>
      <c r="G3073" s="49">
        <v>1</v>
      </c>
      <c r="H3073" s="18">
        <v>45296</v>
      </c>
      <c r="I3073" s="98">
        <v>45308</v>
      </c>
      <c r="J3073" s="89">
        <v>1</v>
      </c>
      <c r="K3073" s="98">
        <v>45427</v>
      </c>
      <c r="L3073" s="129">
        <v>1</v>
      </c>
      <c r="M3073" s="59"/>
      <c r="N3073" s="59"/>
      <c r="O3073" s="33"/>
    </row>
    <row r="3074" spans="1:15">
      <c r="A3074" s="92">
        <v>1</v>
      </c>
      <c r="B3074" s="128" t="s">
        <v>9563</v>
      </c>
      <c r="C3074" s="17" t="s">
        <v>9564</v>
      </c>
      <c r="D3074" s="17">
        <v>977</v>
      </c>
      <c r="E3074" s="17" t="s">
        <v>2562</v>
      </c>
      <c r="F3074" s="17" t="s">
        <v>9565</v>
      </c>
      <c r="G3074" s="49"/>
      <c r="H3074" s="18">
        <v>45299</v>
      </c>
      <c r="I3074" s="98">
        <v>45322</v>
      </c>
      <c r="J3074" s="89">
        <v>1</v>
      </c>
      <c r="K3074" s="98"/>
      <c r="L3074" s="129"/>
      <c r="M3074" s="59"/>
      <c r="N3074" s="59"/>
      <c r="O3074" s="33"/>
    </row>
    <row r="3075" spans="1:15">
      <c r="A3075" s="93">
        <v>1</v>
      </c>
      <c r="B3075" s="42" t="s">
        <v>9566</v>
      </c>
      <c r="C3075" s="39" t="s">
        <v>9567</v>
      </c>
      <c r="D3075" s="39">
        <v>5825</v>
      </c>
      <c r="E3075" s="39" t="s">
        <v>653</v>
      </c>
      <c r="F3075" s="39" t="s">
        <v>9568</v>
      </c>
      <c r="G3075" s="49"/>
      <c r="H3075" s="18">
        <v>45300</v>
      </c>
      <c r="I3075" s="98">
        <v>45323</v>
      </c>
      <c r="J3075" s="89">
        <v>1</v>
      </c>
      <c r="K3075" s="98">
        <v>45478</v>
      </c>
      <c r="L3075" s="129">
        <v>1</v>
      </c>
      <c r="M3075" s="59"/>
      <c r="N3075" s="59"/>
      <c r="O3075" s="33"/>
    </row>
    <row r="3076" spans="1:15">
      <c r="A3076" s="92">
        <v>1</v>
      </c>
      <c r="B3076" s="42" t="s">
        <v>9569</v>
      </c>
      <c r="C3076" s="39" t="s">
        <v>9570</v>
      </c>
      <c r="D3076" s="39">
        <v>6670</v>
      </c>
      <c r="E3076" s="39" t="s">
        <v>1160</v>
      </c>
      <c r="F3076" s="39" t="s">
        <v>9571</v>
      </c>
      <c r="G3076" s="49"/>
      <c r="H3076" s="18">
        <v>45300</v>
      </c>
      <c r="I3076" s="98">
        <v>45342</v>
      </c>
      <c r="J3076" s="89">
        <v>1</v>
      </c>
      <c r="K3076" s="98">
        <v>45687</v>
      </c>
      <c r="L3076" s="129">
        <v>1</v>
      </c>
      <c r="M3076" s="59"/>
      <c r="N3076" s="59"/>
      <c r="O3076" s="33"/>
    </row>
    <row r="3077" spans="1:15">
      <c r="A3077" s="92">
        <v>1</v>
      </c>
      <c r="B3077" s="42" t="s">
        <v>9572</v>
      </c>
      <c r="C3077" s="39" t="s">
        <v>9573</v>
      </c>
      <c r="D3077" s="39">
        <v>7248</v>
      </c>
      <c r="E3077" s="39" t="s">
        <v>457</v>
      </c>
      <c r="F3077" s="39" t="s">
        <v>9574</v>
      </c>
      <c r="G3077" s="49"/>
      <c r="H3077" s="18">
        <v>45300</v>
      </c>
      <c r="I3077" s="98">
        <v>45411</v>
      </c>
      <c r="J3077" s="89">
        <v>1</v>
      </c>
      <c r="K3077" s="98">
        <v>46183</v>
      </c>
      <c r="L3077" s="129">
        <v>1</v>
      </c>
      <c r="M3077" s="59"/>
      <c r="N3077" s="59"/>
      <c r="O3077" s="33"/>
    </row>
    <row r="3078" spans="1:15">
      <c r="A3078" s="92">
        <v>1</v>
      </c>
      <c r="B3078" s="42" t="s">
        <v>9575</v>
      </c>
      <c r="C3078" s="39" t="s">
        <v>9576</v>
      </c>
      <c r="D3078" s="39">
        <v>6070</v>
      </c>
      <c r="E3078" s="39" t="s">
        <v>517</v>
      </c>
      <c r="F3078" s="39" t="s">
        <v>9577</v>
      </c>
      <c r="G3078" s="49"/>
      <c r="H3078" s="18">
        <v>45300</v>
      </c>
      <c r="I3078" s="98">
        <v>45342</v>
      </c>
      <c r="J3078" s="89">
        <v>1</v>
      </c>
      <c r="K3078" s="98">
        <v>45517</v>
      </c>
      <c r="L3078" s="129">
        <v>1</v>
      </c>
      <c r="M3078" s="59"/>
      <c r="N3078" s="59"/>
      <c r="O3078" s="33"/>
    </row>
    <row r="3079" spans="1:15">
      <c r="A3079" s="92">
        <v>1</v>
      </c>
      <c r="B3079" s="42" t="s">
        <v>9581</v>
      </c>
      <c r="C3079" s="39" t="s">
        <v>9582</v>
      </c>
      <c r="D3079" s="39">
        <v>6752</v>
      </c>
      <c r="E3079" s="39" t="s">
        <v>989</v>
      </c>
      <c r="F3079" s="39" t="s">
        <v>9583</v>
      </c>
      <c r="G3079" s="49"/>
      <c r="H3079" s="18">
        <v>45300</v>
      </c>
      <c r="I3079" s="98">
        <v>45394</v>
      </c>
      <c r="J3079" s="89">
        <v>1</v>
      </c>
      <c r="K3079" s="98">
        <v>46093</v>
      </c>
      <c r="L3079" s="129">
        <v>1</v>
      </c>
      <c r="M3079" s="59"/>
      <c r="N3079" s="59"/>
      <c r="O3079" s="33"/>
    </row>
    <row r="3080" spans="1:15">
      <c r="A3080" s="92">
        <v>1</v>
      </c>
      <c r="B3080" s="49" t="s">
        <v>9578</v>
      </c>
      <c r="C3080" s="15" t="s">
        <v>9579</v>
      </c>
      <c r="D3080" s="15">
        <v>4701</v>
      </c>
      <c r="E3080" s="15" t="s">
        <v>2415</v>
      </c>
      <c r="F3080" s="15" t="s">
        <v>9580</v>
      </c>
      <c r="G3080" s="49"/>
      <c r="H3080" s="18">
        <v>45300</v>
      </c>
      <c r="I3080" s="98"/>
      <c r="J3080" s="89"/>
      <c r="K3080" s="98"/>
      <c r="L3080" s="129"/>
      <c r="M3080" s="59"/>
      <c r="N3080" s="59"/>
      <c r="O3080" s="33"/>
    </row>
    <row r="3081" spans="1:15">
      <c r="A3081" s="93">
        <v>1</v>
      </c>
      <c r="B3081" s="42" t="s">
        <v>9584</v>
      </c>
      <c r="C3081" s="39" t="s">
        <v>9585</v>
      </c>
      <c r="D3081" s="39">
        <v>832</v>
      </c>
      <c r="E3081" s="39" t="s">
        <v>9586</v>
      </c>
      <c r="F3081" s="39" t="s">
        <v>9587</v>
      </c>
      <c r="G3081" s="49">
        <v>1</v>
      </c>
      <c r="H3081" s="18">
        <v>45301</v>
      </c>
      <c r="I3081" s="98">
        <v>45328</v>
      </c>
      <c r="J3081" s="89">
        <v>1</v>
      </c>
      <c r="K3081" s="98">
        <v>45582</v>
      </c>
      <c r="L3081" s="129">
        <v>1</v>
      </c>
      <c r="M3081" s="59"/>
      <c r="N3081" s="59"/>
      <c r="O3081" s="33"/>
    </row>
    <row r="3082" spans="1:15">
      <c r="A3082" s="92">
        <v>1</v>
      </c>
      <c r="B3082" s="42" t="s">
        <v>9588</v>
      </c>
      <c r="C3082" s="39" t="s">
        <v>9589</v>
      </c>
      <c r="D3082" s="39">
        <v>5939</v>
      </c>
      <c r="E3082" s="39" t="s">
        <v>1667</v>
      </c>
      <c r="F3082" s="39" t="s">
        <v>9590</v>
      </c>
      <c r="G3082" s="49"/>
      <c r="H3082" s="18">
        <v>45303</v>
      </c>
      <c r="I3082" s="98">
        <v>45335</v>
      </c>
      <c r="J3082" s="89">
        <v>1</v>
      </c>
      <c r="K3082" s="98">
        <v>45490</v>
      </c>
      <c r="L3082" s="129">
        <v>1</v>
      </c>
      <c r="M3082" s="59"/>
      <c r="N3082" s="59"/>
      <c r="O3082" s="33"/>
    </row>
    <row r="3083" spans="1:15">
      <c r="A3083" s="92">
        <v>1</v>
      </c>
      <c r="B3083" s="49" t="s">
        <v>9591</v>
      </c>
      <c r="C3083" s="15" t="s">
        <v>9592</v>
      </c>
      <c r="D3083" s="15">
        <v>679</v>
      </c>
      <c r="E3083" s="15" t="s">
        <v>1273</v>
      </c>
      <c r="F3083" s="15" t="s">
        <v>9593</v>
      </c>
      <c r="G3083" s="49"/>
      <c r="H3083" s="18">
        <v>45307</v>
      </c>
      <c r="I3083" s="98" t="str">
        <f ca="1">IF(J3123&lt;&gt;"",IF(I3083&lt;&gt;"",I3083,NOW()),"")</f>
        <v/>
      </c>
      <c r="J3083" s="89"/>
      <c r="K3083" s="98" t="str">
        <f ca="1">IF(L3123&lt;&gt;"", IF(K3083&lt;&gt;"",K3083,NOW()),"")</f>
        <v/>
      </c>
      <c r="L3083" s="129"/>
      <c r="M3083" s="59"/>
      <c r="N3083" s="59"/>
      <c r="O3083" s="33"/>
    </row>
    <row r="3084" spans="1:15">
      <c r="A3084" s="92">
        <v>1</v>
      </c>
      <c r="B3084" s="42" t="s">
        <v>9594</v>
      </c>
      <c r="C3084" s="39" t="s">
        <v>9595</v>
      </c>
      <c r="D3084" s="39">
        <v>5230</v>
      </c>
      <c r="E3084" s="39" t="s">
        <v>517</v>
      </c>
      <c r="F3084" s="39" t="s">
        <v>6834</v>
      </c>
      <c r="G3084" s="49">
        <v>1</v>
      </c>
      <c r="H3084" s="18">
        <v>45308</v>
      </c>
      <c r="I3084" s="98">
        <v>45323</v>
      </c>
      <c r="J3084" s="89">
        <v>1</v>
      </c>
      <c r="K3084" s="98">
        <v>45474</v>
      </c>
      <c r="L3084" s="129">
        <v>1</v>
      </c>
      <c r="M3084" s="59"/>
      <c r="N3084" s="59"/>
      <c r="O3084" s="33"/>
    </row>
    <row r="3085" spans="1:15">
      <c r="A3085" s="92">
        <v>1</v>
      </c>
      <c r="B3085" s="42" t="s">
        <v>9596</v>
      </c>
      <c r="C3085" s="39" t="s">
        <v>9597</v>
      </c>
      <c r="D3085" s="39">
        <v>5384</v>
      </c>
      <c r="E3085" s="39" t="s">
        <v>517</v>
      </c>
      <c r="F3085" s="39" t="s">
        <v>9598</v>
      </c>
      <c r="G3085" s="49">
        <v>1</v>
      </c>
      <c r="H3085" s="18">
        <v>45308</v>
      </c>
      <c r="I3085" s="98">
        <v>45343</v>
      </c>
      <c r="J3085" s="89">
        <v>1</v>
      </c>
      <c r="K3085" s="98">
        <v>45474</v>
      </c>
      <c r="L3085" s="129">
        <v>1</v>
      </c>
      <c r="M3085" s="59"/>
      <c r="N3085" s="59"/>
      <c r="O3085" s="33"/>
    </row>
    <row r="3086" spans="1:15">
      <c r="A3086" s="92">
        <v>1</v>
      </c>
      <c r="B3086" s="42" t="s">
        <v>9599</v>
      </c>
      <c r="C3086" s="39" t="s">
        <v>9600</v>
      </c>
      <c r="D3086" s="39">
        <v>5155</v>
      </c>
      <c r="E3086" s="39" t="s">
        <v>8582</v>
      </c>
      <c r="F3086" s="39" t="s">
        <v>9601</v>
      </c>
      <c r="G3086" s="49"/>
      <c r="H3086" s="18">
        <v>45309</v>
      </c>
      <c r="I3086" s="98">
        <v>45398</v>
      </c>
      <c r="J3086" s="89">
        <v>1</v>
      </c>
      <c r="K3086" s="98">
        <v>45541</v>
      </c>
      <c r="L3086" s="129">
        <v>1</v>
      </c>
      <c r="M3086" s="59"/>
      <c r="N3086" s="59"/>
      <c r="O3086" s="33"/>
    </row>
    <row r="3087" spans="1:15">
      <c r="A3087" s="93">
        <v>1</v>
      </c>
      <c r="B3087" s="49" t="s">
        <v>9602</v>
      </c>
      <c r="C3087" s="15" t="s">
        <v>9603</v>
      </c>
      <c r="D3087" s="15">
        <v>5563</v>
      </c>
      <c r="E3087" s="15" t="s">
        <v>1660</v>
      </c>
      <c r="F3087" s="15" t="s">
        <v>9604</v>
      </c>
      <c r="G3087" s="49"/>
      <c r="H3087" s="18">
        <v>45310</v>
      </c>
      <c r="I3087" s="98"/>
      <c r="J3087" s="89"/>
      <c r="K3087" s="98"/>
      <c r="L3087" s="129"/>
      <c r="M3087" s="59"/>
      <c r="N3087" s="59"/>
      <c r="O3087" s="33"/>
    </row>
    <row r="3088" spans="1:15">
      <c r="A3088" s="92">
        <v>1</v>
      </c>
      <c r="B3088" s="42" t="s">
        <v>9605</v>
      </c>
      <c r="C3088" s="39" t="s">
        <v>9606</v>
      </c>
      <c r="D3088" s="39">
        <v>6267</v>
      </c>
      <c r="E3088" s="39" t="s">
        <v>645</v>
      </c>
      <c r="F3088" s="39" t="s">
        <v>9308</v>
      </c>
      <c r="G3088" s="49"/>
      <c r="H3088" s="18">
        <v>45314</v>
      </c>
      <c r="I3088" s="98">
        <v>45376</v>
      </c>
      <c r="J3088" s="89">
        <v>1</v>
      </c>
      <c r="K3088" s="98">
        <v>45533</v>
      </c>
      <c r="L3088" s="129">
        <v>1</v>
      </c>
      <c r="M3088" s="59"/>
      <c r="N3088" s="59"/>
      <c r="O3088" s="33"/>
    </row>
    <row r="3089" spans="1:15">
      <c r="A3089" s="92">
        <v>1</v>
      </c>
      <c r="B3089" s="42" t="s">
        <v>9607</v>
      </c>
      <c r="C3089" s="39" t="s">
        <v>9608</v>
      </c>
      <c r="D3089" s="39">
        <v>1314</v>
      </c>
      <c r="E3089" s="39" t="s">
        <v>552</v>
      </c>
      <c r="F3089" s="39" t="s">
        <v>9549</v>
      </c>
      <c r="G3089" s="49"/>
      <c r="H3089" s="18">
        <v>45314</v>
      </c>
      <c r="I3089" s="98">
        <v>45324</v>
      </c>
      <c r="J3089" s="89">
        <v>1</v>
      </c>
      <c r="K3089" s="18">
        <v>45562</v>
      </c>
      <c r="L3089" s="129">
        <v>1</v>
      </c>
      <c r="M3089" s="59"/>
      <c r="N3089" s="59"/>
      <c r="O3089" s="33"/>
    </row>
    <row r="3090" spans="1:15">
      <c r="A3090" s="92">
        <v>1</v>
      </c>
      <c r="B3090" s="42" t="s">
        <v>9609</v>
      </c>
      <c r="C3090" s="39" t="s">
        <v>9610</v>
      </c>
      <c r="D3090" s="39">
        <v>1866</v>
      </c>
      <c r="E3090" s="39" t="s">
        <v>1890</v>
      </c>
      <c r="F3090" s="39" t="s">
        <v>9611</v>
      </c>
      <c r="G3090" s="49"/>
      <c r="H3090" s="18">
        <v>45315</v>
      </c>
      <c r="I3090" s="98">
        <v>45363</v>
      </c>
      <c r="J3090" s="89">
        <v>1</v>
      </c>
      <c r="K3090" s="98">
        <v>45496</v>
      </c>
      <c r="L3090" s="129">
        <v>1</v>
      </c>
      <c r="M3090" s="59"/>
      <c r="N3090" s="59"/>
      <c r="O3090" s="33"/>
    </row>
    <row r="3091" spans="1:15">
      <c r="A3091" s="92">
        <v>1</v>
      </c>
      <c r="B3091" s="42" t="s">
        <v>9612</v>
      </c>
      <c r="C3091" s="39" t="s">
        <v>9613</v>
      </c>
      <c r="D3091" s="39">
        <v>1524</v>
      </c>
      <c r="E3091" s="39" t="s">
        <v>1415</v>
      </c>
      <c r="F3091" s="39" t="s">
        <v>9614</v>
      </c>
      <c r="G3091" s="49"/>
      <c r="H3091" s="18">
        <v>45316</v>
      </c>
      <c r="I3091" s="98">
        <v>45329</v>
      </c>
      <c r="J3091" s="89">
        <v>1</v>
      </c>
      <c r="K3091" s="18">
        <v>45555</v>
      </c>
      <c r="L3091" s="129">
        <v>1</v>
      </c>
      <c r="M3091" s="59"/>
      <c r="N3091" s="59"/>
      <c r="O3091" s="33"/>
    </row>
    <row r="3092" spans="1:15">
      <c r="A3092" s="93">
        <v>1</v>
      </c>
      <c r="B3092" s="128" t="s">
        <v>9618</v>
      </c>
      <c r="C3092" s="17" t="s">
        <v>9619</v>
      </c>
      <c r="D3092" s="17">
        <v>1847</v>
      </c>
      <c r="E3092" s="17" t="s">
        <v>9620</v>
      </c>
      <c r="F3092" s="17" t="s">
        <v>9621</v>
      </c>
      <c r="G3092" s="49">
        <v>1</v>
      </c>
      <c r="H3092" s="18">
        <v>45320</v>
      </c>
      <c r="I3092" s="98">
        <v>45356</v>
      </c>
      <c r="J3092" s="89">
        <v>1</v>
      </c>
      <c r="K3092" s="98"/>
      <c r="L3092" s="129"/>
      <c r="M3092" s="59"/>
      <c r="N3092" s="59"/>
      <c r="O3092" s="33"/>
    </row>
    <row r="3093" spans="1:15">
      <c r="A3093" s="92">
        <v>1</v>
      </c>
      <c r="B3093" s="42" t="s">
        <v>9615</v>
      </c>
      <c r="C3093" s="39" t="s">
        <v>9616</v>
      </c>
      <c r="D3093" s="39">
        <v>1724</v>
      </c>
      <c r="E3093" s="39" t="s">
        <v>3695</v>
      </c>
      <c r="F3093" s="39" t="s">
        <v>9617</v>
      </c>
      <c r="G3093" s="49"/>
      <c r="H3093" s="18">
        <v>45320</v>
      </c>
      <c r="I3093" s="98">
        <v>45421</v>
      </c>
      <c r="J3093" s="89">
        <v>1</v>
      </c>
      <c r="K3093" s="98">
        <v>45614</v>
      </c>
      <c r="L3093" s="129">
        <v>1</v>
      </c>
      <c r="M3093" s="59"/>
      <c r="N3093" s="59"/>
      <c r="O3093" s="33"/>
    </row>
    <row r="3094" spans="1:15">
      <c r="A3094" s="92">
        <v>1</v>
      </c>
      <c r="B3094" s="42" t="s">
        <v>9622</v>
      </c>
      <c r="C3094" s="39" t="s">
        <v>9623</v>
      </c>
      <c r="D3094" s="39">
        <v>2395</v>
      </c>
      <c r="E3094" s="39" t="s">
        <v>5503</v>
      </c>
      <c r="F3094" s="39" t="s">
        <v>9624</v>
      </c>
      <c r="G3094" s="49"/>
      <c r="H3094" s="18">
        <v>45321</v>
      </c>
      <c r="I3094" s="98">
        <v>45352</v>
      </c>
      <c r="J3094" s="89">
        <v>1</v>
      </c>
      <c r="K3094" s="98">
        <v>46216</v>
      </c>
      <c r="L3094" s="129">
        <v>1</v>
      </c>
      <c r="M3094" s="59"/>
      <c r="N3094" s="59"/>
      <c r="O3094" s="33"/>
    </row>
    <row r="3095" spans="1:15">
      <c r="A3095" s="92">
        <v>1</v>
      </c>
      <c r="B3095" s="42" t="s">
        <v>9625</v>
      </c>
      <c r="C3095" s="39" t="s">
        <v>9626</v>
      </c>
      <c r="D3095" s="39">
        <v>5383</v>
      </c>
      <c r="E3095" s="39" t="s">
        <v>2392</v>
      </c>
      <c r="F3095" s="39" t="s">
        <v>9627</v>
      </c>
      <c r="G3095" s="49"/>
      <c r="H3095" s="18">
        <v>45322</v>
      </c>
      <c r="I3095" s="98">
        <v>45328</v>
      </c>
      <c r="J3095" s="89">
        <v>1</v>
      </c>
      <c r="K3095" s="98">
        <v>45441</v>
      </c>
      <c r="L3095" s="129">
        <v>1</v>
      </c>
      <c r="M3095" s="59"/>
      <c r="N3095" s="59"/>
      <c r="O3095" s="33"/>
    </row>
    <row r="3096" spans="1:15">
      <c r="A3096" s="92">
        <v>1</v>
      </c>
      <c r="B3096" s="128" t="s">
        <v>9633</v>
      </c>
      <c r="C3096" s="17" t="s">
        <v>9634</v>
      </c>
      <c r="D3096" s="17">
        <v>6052</v>
      </c>
      <c r="E3096" s="17" t="s">
        <v>611</v>
      </c>
      <c r="F3096" s="17" t="s">
        <v>9635</v>
      </c>
      <c r="G3096" s="49"/>
      <c r="H3096" s="18">
        <v>45323</v>
      </c>
      <c r="I3096" s="98">
        <v>45345</v>
      </c>
      <c r="J3096" s="89">
        <v>1</v>
      </c>
      <c r="K3096" s="98"/>
      <c r="L3096" s="129"/>
      <c r="M3096" s="59"/>
      <c r="N3096" s="59"/>
      <c r="O3096" s="33"/>
    </row>
    <row r="3097" spans="1:15">
      <c r="A3097" s="92">
        <v>1</v>
      </c>
      <c r="B3097" s="42" t="s">
        <v>9628</v>
      </c>
      <c r="C3097" s="39" t="s">
        <v>9629</v>
      </c>
      <c r="D3097" s="39">
        <v>6000</v>
      </c>
      <c r="E3097" s="39" t="s">
        <v>9018</v>
      </c>
      <c r="F3097" s="39" t="s">
        <v>9630</v>
      </c>
      <c r="G3097" s="49"/>
      <c r="H3097" s="18">
        <v>45323</v>
      </c>
      <c r="I3097" s="98">
        <v>45349</v>
      </c>
      <c r="J3097" s="89">
        <v>1</v>
      </c>
      <c r="K3097" s="98">
        <v>45791</v>
      </c>
      <c r="L3097" s="129">
        <v>1</v>
      </c>
      <c r="M3097" s="59"/>
      <c r="N3097" s="59"/>
      <c r="O3097" s="33"/>
    </row>
    <row r="3098" spans="1:15">
      <c r="A3098" s="92">
        <v>1</v>
      </c>
      <c r="B3098" s="42" t="s">
        <v>9631</v>
      </c>
      <c r="C3098" s="39" t="s">
        <v>5731</v>
      </c>
      <c r="D3098" s="39">
        <v>6427</v>
      </c>
      <c r="E3098" s="39" t="s">
        <v>1894</v>
      </c>
      <c r="F3098" s="39" t="s">
        <v>9632</v>
      </c>
      <c r="G3098" s="49">
        <v>1</v>
      </c>
      <c r="H3098" s="18">
        <v>45323</v>
      </c>
      <c r="I3098" s="98">
        <v>45357</v>
      </c>
      <c r="J3098" s="89">
        <v>1</v>
      </c>
      <c r="K3098" s="98">
        <v>45447</v>
      </c>
      <c r="L3098" s="129">
        <v>1</v>
      </c>
      <c r="M3098" s="59"/>
      <c r="N3098" s="59"/>
      <c r="O3098" s="33"/>
    </row>
    <row r="3099" spans="1:15">
      <c r="A3099" s="93">
        <v>1</v>
      </c>
      <c r="B3099" s="42" t="s">
        <v>9636</v>
      </c>
      <c r="C3099" s="39" t="s">
        <v>9637</v>
      </c>
      <c r="D3099" s="39">
        <v>6211</v>
      </c>
      <c r="E3099" s="39" t="s">
        <v>528</v>
      </c>
      <c r="F3099" s="39" t="s">
        <v>9638</v>
      </c>
      <c r="G3099" s="49">
        <v>1</v>
      </c>
      <c r="H3099" s="18">
        <v>45323</v>
      </c>
      <c r="I3099" s="98">
        <v>45343</v>
      </c>
      <c r="J3099" s="89">
        <v>1</v>
      </c>
      <c r="K3099" s="98">
        <v>45474</v>
      </c>
      <c r="L3099" s="129">
        <v>1</v>
      </c>
      <c r="M3099" s="59"/>
      <c r="N3099" s="59"/>
      <c r="O3099" s="33"/>
    </row>
    <row r="3100" spans="1:15">
      <c r="A3100" s="92">
        <v>1</v>
      </c>
      <c r="B3100" s="42" t="s">
        <v>9639</v>
      </c>
      <c r="C3100" s="39" t="s">
        <v>9640</v>
      </c>
      <c r="D3100" s="39">
        <v>5559</v>
      </c>
      <c r="E3100" s="39" t="s">
        <v>1139</v>
      </c>
      <c r="F3100" s="39" t="s">
        <v>9641</v>
      </c>
      <c r="G3100" s="49"/>
      <c r="H3100" s="157">
        <v>45324</v>
      </c>
      <c r="I3100" s="98">
        <v>45336</v>
      </c>
      <c r="J3100" s="89">
        <v>1</v>
      </c>
      <c r="K3100" s="98">
        <v>45427</v>
      </c>
      <c r="L3100" s="129">
        <v>1</v>
      </c>
      <c r="M3100" s="59"/>
      <c r="N3100" s="59"/>
      <c r="O3100" s="33"/>
    </row>
    <row r="3101" spans="1:15">
      <c r="A3101" s="92">
        <v>1</v>
      </c>
      <c r="B3101" s="42" t="s">
        <v>9642</v>
      </c>
      <c r="C3101" s="39" t="s">
        <v>9643</v>
      </c>
      <c r="D3101" s="39">
        <v>4990</v>
      </c>
      <c r="E3101" s="39" t="s">
        <v>623</v>
      </c>
      <c r="F3101" s="39" t="s">
        <v>9644</v>
      </c>
      <c r="G3101" s="49"/>
      <c r="H3101" s="157">
        <v>45324</v>
      </c>
      <c r="I3101" s="98">
        <v>45426</v>
      </c>
      <c r="J3101" s="89">
        <v>1</v>
      </c>
      <c r="K3101" s="98">
        <v>45702</v>
      </c>
      <c r="L3101" s="129">
        <v>1</v>
      </c>
      <c r="M3101" s="59"/>
      <c r="N3101" s="59"/>
      <c r="O3101" s="33"/>
    </row>
    <row r="3102" spans="1:15">
      <c r="A3102" s="92">
        <v>1</v>
      </c>
      <c r="B3102" s="128" t="s">
        <v>9656</v>
      </c>
      <c r="C3102" s="17" t="s">
        <v>9657</v>
      </c>
      <c r="D3102" s="17">
        <v>5932</v>
      </c>
      <c r="E3102" s="17" t="s">
        <v>517</v>
      </c>
      <c r="F3102" s="17" t="s">
        <v>9658</v>
      </c>
      <c r="G3102" s="49"/>
      <c r="H3102" s="18">
        <v>45329</v>
      </c>
      <c r="I3102" s="98">
        <v>45415</v>
      </c>
      <c r="J3102" s="89">
        <v>1</v>
      </c>
      <c r="K3102" s="98"/>
      <c r="L3102" s="129"/>
      <c r="M3102" s="59"/>
      <c r="N3102" s="59"/>
      <c r="O3102" s="33"/>
    </row>
    <row r="3103" spans="1:15">
      <c r="A3103" s="92">
        <v>1</v>
      </c>
      <c r="B3103" s="42" t="s">
        <v>9648</v>
      </c>
      <c r="C3103" s="39" t="s">
        <v>9649</v>
      </c>
      <c r="D3103" s="39">
        <v>1008</v>
      </c>
      <c r="E3103" s="39" t="s">
        <v>975</v>
      </c>
      <c r="F3103" s="39" t="s">
        <v>3876</v>
      </c>
      <c r="G3103" s="49">
        <v>1</v>
      </c>
      <c r="H3103" s="18">
        <v>45329</v>
      </c>
      <c r="I3103" s="98">
        <v>45357</v>
      </c>
      <c r="J3103" s="89">
        <v>1</v>
      </c>
      <c r="K3103" s="98">
        <v>45406</v>
      </c>
      <c r="L3103" s="129">
        <v>1</v>
      </c>
      <c r="M3103" s="59"/>
      <c r="N3103" s="59"/>
      <c r="O3103" s="33"/>
    </row>
    <row r="3104" spans="1:15">
      <c r="A3104" s="92">
        <v>1</v>
      </c>
      <c r="B3104" s="42" t="s">
        <v>9650</v>
      </c>
      <c r="C3104" s="39" t="s">
        <v>9651</v>
      </c>
      <c r="D3104" s="39">
        <v>5693</v>
      </c>
      <c r="E3104" s="39" t="s">
        <v>1013</v>
      </c>
      <c r="F3104" s="39" t="s">
        <v>9652</v>
      </c>
      <c r="G3104" s="49"/>
      <c r="H3104" s="18">
        <v>45329</v>
      </c>
      <c r="I3104" s="98">
        <v>45385</v>
      </c>
      <c r="J3104" s="89">
        <v>1</v>
      </c>
      <c r="K3104" s="98">
        <v>45502</v>
      </c>
      <c r="L3104" s="129">
        <v>1</v>
      </c>
      <c r="M3104" s="59"/>
      <c r="N3104" s="59"/>
      <c r="O3104" s="33"/>
    </row>
    <row r="3105" spans="1:15">
      <c r="A3105" s="93">
        <v>1</v>
      </c>
      <c r="B3105" s="42" t="s">
        <v>9653</v>
      </c>
      <c r="C3105" s="39" t="s">
        <v>9654</v>
      </c>
      <c r="D3105" s="39">
        <v>795</v>
      </c>
      <c r="E3105" s="39" t="s">
        <v>4164</v>
      </c>
      <c r="F3105" s="39" t="s">
        <v>9655</v>
      </c>
      <c r="G3105" s="49">
        <v>1</v>
      </c>
      <c r="H3105" s="18">
        <v>45329</v>
      </c>
      <c r="I3105" s="98">
        <v>45344</v>
      </c>
      <c r="J3105" s="89">
        <v>1</v>
      </c>
      <c r="K3105" s="98">
        <v>45432</v>
      </c>
      <c r="L3105" s="129">
        <v>1</v>
      </c>
      <c r="M3105" s="59"/>
      <c r="N3105" s="59"/>
      <c r="O3105" s="33"/>
    </row>
    <row r="3106" spans="1:15">
      <c r="A3106" s="92">
        <v>1</v>
      </c>
      <c r="B3106" s="42" t="s">
        <v>9659</v>
      </c>
      <c r="C3106" s="39" t="s">
        <v>9660</v>
      </c>
      <c r="D3106" s="39">
        <v>1744</v>
      </c>
      <c r="E3106" s="39" t="s">
        <v>3283</v>
      </c>
      <c r="F3106" s="39" t="s">
        <v>9144</v>
      </c>
      <c r="G3106" s="49"/>
      <c r="H3106" s="18">
        <v>45329</v>
      </c>
      <c r="I3106" s="98">
        <v>45391</v>
      </c>
      <c r="J3106" s="89">
        <v>1</v>
      </c>
      <c r="K3106" s="98">
        <v>45525</v>
      </c>
      <c r="L3106" s="129">
        <v>1</v>
      </c>
      <c r="M3106" s="59"/>
      <c r="N3106" s="59"/>
      <c r="O3106" s="33"/>
    </row>
    <row r="3107" spans="1:15">
      <c r="A3107" s="92">
        <v>1</v>
      </c>
      <c r="B3107" s="49" t="s">
        <v>9645</v>
      </c>
      <c r="C3107" s="15" t="s">
        <v>9646</v>
      </c>
      <c r="D3107" s="15">
        <v>530</v>
      </c>
      <c r="E3107" s="15" t="s">
        <v>800</v>
      </c>
      <c r="F3107" s="15" t="s">
        <v>9647</v>
      </c>
      <c r="G3107" s="49"/>
      <c r="H3107" s="18">
        <v>45329</v>
      </c>
      <c r="I3107" s="98"/>
      <c r="J3107" s="89"/>
      <c r="K3107" s="98"/>
      <c r="L3107" s="129"/>
      <c r="M3107" s="59"/>
      <c r="N3107" s="59"/>
      <c r="O3107" s="33"/>
    </row>
    <row r="3108" spans="1:15">
      <c r="A3108" s="92">
        <v>1</v>
      </c>
      <c r="B3108" s="42" t="s">
        <v>9661</v>
      </c>
      <c r="C3108" s="39" t="s">
        <v>9662</v>
      </c>
      <c r="D3108" s="39">
        <v>5530</v>
      </c>
      <c r="E3108" s="39" t="s">
        <v>2149</v>
      </c>
      <c r="F3108" s="39" t="s">
        <v>9663</v>
      </c>
      <c r="G3108" s="49">
        <v>1</v>
      </c>
      <c r="H3108" s="18">
        <v>45330</v>
      </c>
      <c r="I3108" s="98">
        <v>45377</v>
      </c>
      <c r="J3108" s="89">
        <v>1</v>
      </c>
      <c r="K3108" s="98">
        <v>45456</v>
      </c>
      <c r="L3108" s="129">
        <v>1</v>
      </c>
      <c r="M3108" s="59"/>
      <c r="N3108" s="59"/>
      <c r="O3108" s="33"/>
    </row>
    <row r="3109" spans="1:15">
      <c r="A3109" s="92">
        <v>1</v>
      </c>
      <c r="B3109" s="42" t="s">
        <v>9664</v>
      </c>
      <c r="C3109" s="39" t="s">
        <v>9665</v>
      </c>
      <c r="D3109" s="39">
        <v>697</v>
      </c>
      <c r="E3109" s="39" t="s">
        <v>2021</v>
      </c>
      <c r="F3109" s="39" t="s">
        <v>9666</v>
      </c>
      <c r="G3109" s="49"/>
      <c r="H3109" s="18">
        <v>45330</v>
      </c>
      <c r="I3109" s="98">
        <v>45358</v>
      </c>
      <c r="J3109" s="89">
        <v>1</v>
      </c>
      <c r="K3109" s="98">
        <v>46153</v>
      </c>
      <c r="L3109" s="129">
        <v>1</v>
      </c>
      <c r="M3109" s="59"/>
      <c r="N3109" s="59"/>
      <c r="O3109" s="33"/>
    </row>
    <row r="3110" spans="1:15">
      <c r="A3110" s="92">
        <v>1</v>
      </c>
      <c r="B3110" s="42" t="s">
        <v>9667</v>
      </c>
      <c r="C3110" s="39" t="s">
        <v>9668</v>
      </c>
      <c r="D3110" s="39">
        <v>6610</v>
      </c>
      <c r="E3110" s="39" t="s">
        <v>3585</v>
      </c>
      <c r="F3110" s="39" t="s">
        <v>9669</v>
      </c>
      <c r="G3110" s="49"/>
      <c r="H3110" s="18">
        <v>45334</v>
      </c>
      <c r="I3110" s="98">
        <v>45415</v>
      </c>
      <c r="J3110" s="89">
        <v>1</v>
      </c>
      <c r="K3110" s="98">
        <v>45671</v>
      </c>
      <c r="L3110" s="129">
        <v>1</v>
      </c>
      <c r="M3110" s="59"/>
      <c r="N3110" s="59"/>
      <c r="O3110" s="33"/>
    </row>
    <row r="3111" spans="1:15">
      <c r="A3111" s="93">
        <v>1</v>
      </c>
      <c r="B3111" s="42" t="s">
        <v>9670</v>
      </c>
      <c r="C3111" s="39" t="s">
        <v>9671</v>
      </c>
      <c r="D3111" s="39">
        <v>5922</v>
      </c>
      <c r="E3111" s="39" t="s">
        <v>7513</v>
      </c>
      <c r="F3111" s="39" t="s">
        <v>9672</v>
      </c>
      <c r="G3111" s="49"/>
      <c r="H3111" s="18">
        <v>45335</v>
      </c>
      <c r="I3111" s="98">
        <v>45404</v>
      </c>
      <c r="J3111" s="89">
        <v>1</v>
      </c>
      <c r="K3111" s="98">
        <v>45978</v>
      </c>
      <c r="L3111" s="129">
        <v>1</v>
      </c>
      <c r="M3111" s="59"/>
      <c r="N3111" s="59"/>
      <c r="O3111" s="33"/>
    </row>
    <row r="3112" spans="1:15">
      <c r="A3112" s="92">
        <v>1</v>
      </c>
      <c r="B3112" s="42" t="s">
        <v>9673</v>
      </c>
      <c r="C3112" s="39" t="s">
        <v>9674</v>
      </c>
      <c r="D3112" s="39">
        <v>6630</v>
      </c>
      <c r="E3112" s="39" t="s">
        <v>3585</v>
      </c>
      <c r="F3112" s="39" t="s">
        <v>8735</v>
      </c>
      <c r="G3112" s="49"/>
      <c r="H3112" s="18">
        <v>45335</v>
      </c>
      <c r="I3112" s="98">
        <v>45377</v>
      </c>
      <c r="J3112" s="89">
        <v>1</v>
      </c>
      <c r="K3112" s="98">
        <v>45475</v>
      </c>
      <c r="L3112" s="129">
        <v>1</v>
      </c>
      <c r="M3112" s="59"/>
      <c r="N3112" s="59"/>
      <c r="O3112" s="33"/>
    </row>
    <row r="3113" spans="1:15">
      <c r="A3113" s="92">
        <v>1</v>
      </c>
      <c r="B3113" s="42" t="s">
        <v>9675</v>
      </c>
      <c r="C3113" s="39" t="s">
        <v>9676</v>
      </c>
      <c r="D3113" s="39">
        <v>5831</v>
      </c>
      <c r="E3113" s="39" t="s">
        <v>2084</v>
      </c>
      <c r="F3113" s="39" t="s">
        <v>9677</v>
      </c>
      <c r="G3113" s="49"/>
      <c r="H3113" s="18">
        <v>45342</v>
      </c>
      <c r="I3113" s="98">
        <v>45357</v>
      </c>
      <c r="J3113" s="89">
        <v>1</v>
      </c>
      <c r="K3113" s="98">
        <v>45463</v>
      </c>
      <c r="L3113" s="129">
        <v>1</v>
      </c>
      <c r="M3113" s="59"/>
      <c r="N3113" s="59"/>
      <c r="O3113" s="33"/>
    </row>
    <row r="3114" spans="1:15">
      <c r="A3114" s="92">
        <v>1</v>
      </c>
      <c r="B3114" s="42" t="s">
        <v>9678</v>
      </c>
      <c r="C3114" s="39" t="s">
        <v>9679</v>
      </c>
      <c r="D3114" s="39">
        <v>6405</v>
      </c>
      <c r="E3114" s="39" t="s">
        <v>498</v>
      </c>
      <c r="F3114" s="39" t="s">
        <v>4782</v>
      </c>
      <c r="G3114" s="49">
        <v>1</v>
      </c>
      <c r="H3114" s="18">
        <v>45342</v>
      </c>
      <c r="I3114" s="98">
        <v>45369</v>
      </c>
      <c r="J3114" s="89">
        <v>1</v>
      </c>
      <c r="K3114" s="98">
        <v>45517</v>
      </c>
      <c r="L3114" s="129">
        <v>1</v>
      </c>
      <c r="M3114" s="59"/>
      <c r="N3114" s="59"/>
      <c r="O3114" s="33"/>
    </row>
    <row r="3115" spans="1:15">
      <c r="A3115" s="92">
        <v>1</v>
      </c>
      <c r="B3115" s="128" t="s">
        <v>9680</v>
      </c>
      <c r="C3115" s="17" t="s">
        <v>9681</v>
      </c>
      <c r="D3115" s="17">
        <v>5805</v>
      </c>
      <c r="E3115" s="17" t="s">
        <v>6528</v>
      </c>
      <c r="F3115" s="15" t="s">
        <v>9682</v>
      </c>
      <c r="G3115" s="49"/>
      <c r="H3115" s="18">
        <v>45343</v>
      </c>
      <c r="I3115" s="98">
        <v>45999</v>
      </c>
      <c r="J3115" s="89">
        <v>1</v>
      </c>
      <c r="K3115" s="98"/>
      <c r="L3115" s="129"/>
      <c r="M3115" s="59"/>
      <c r="N3115" s="59"/>
      <c r="O3115" s="33"/>
    </row>
    <row r="3116" spans="1:15">
      <c r="A3116" s="92">
        <v>1</v>
      </c>
      <c r="B3116" s="42" t="s">
        <v>9683</v>
      </c>
      <c r="C3116" s="39" t="s">
        <v>9684</v>
      </c>
      <c r="D3116" s="39">
        <v>7021</v>
      </c>
      <c r="E3116" s="39" t="s">
        <v>989</v>
      </c>
      <c r="F3116" s="39" t="s">
        <v>9685</v>
      </c>
      <c r="G3116" s="49">
        <v>1</v>
      </c>
      <c r="H3116" s="18">
        <v>45343</v>
      </c>
      <c r="I3116" s="98">
        <v>45365</v>
      </c>
      <c r="J3116" s="89">
        <v>1</v>
      </c>
      <c r="K3116" s="98">
        <v>45551</v>
      </c>
      <c r="L3116" s="129">
        <v>1</v>
      </c>
      <c r="M3116" s="59"/>
      <c r="N3116" s="59"/>
      <c r="O3116" s="33"/>
    </row>
    <row r="3117" spans="1:15">
      <c r="A3117" s="93">
        <v>1</v>
      </c>
      <c r="B3117" s="42" t="s">
        <v>9686</v>
      </c>
      <c r="C3117" s="39" t="s">
        <v>9687</v>
      </c>
      <c r="D3117" s="39">
        <v>5429</v>
      </c>
      <c r="E3117" s="39" t="s">
        <v>5184</v>
      </c>
      <c r="F3117" s="39" t="s">
        <v>9688</v>
      </c>
      <c r="G3117" s="49"/>
      <c r="H3117" s="18">
        <v>45343</v>
      </c>
      <c r="I3117" s="98">
        <v>45350</v>
      </c>
      <c r="J3117" s="89">
        <v>1</v>
      </c>
      <c r="K3117" s="98">
        <v>45442</v>
      </c>
      <c r="L3117" s="129">
        <v>1</v>
      </c>
      <c r="M3117" s="59"/>
      <c r="N3117" s="59"/>
      <c r="O3117" s="33"/>
    </row>
    <row r="3118" spans="1:15">
      <c r="A3118" s="92">
        <v>1</v>
      </c>
      <c r="B3118" s="42" t="s">
        <v>9689</v>
      </c>
      <c r="C3118" s="39" t="s">
        <v>9690</v>
      </c>
      <c r="D3118" s="39">
        <v>6217</v>
      </c>
      <c r="E3118" s="39" t="s">
        <v>3271</v>
      </c>
      <c r="F3118" s="39" t="s">
        <v>9691</v>
      </c>
      <c r="G3118" s="49">
        <v>1</v>
      </c>
      <c r="H3118" s="18">
        <v>45344</v>
      </c>
      <c r="I3118" s="98">
        <v>45427</v>
      </c>
      <c r="J3118" s="89">
        <v>1</v>
      </c>
      <c r="K3118" s="98">
        <v>45490</v>
      </c>
      <c r="L3118" s="129">
        <v>1</v>
      </c>
      <c r="M3118" s="59"/>
      <c r="N3118" s="59"/>
      <c r="O3118" s="33"/>
    </row>
    <row r="3119" spans="1:15">
      <c r="A3119" s="92">
        <v>1</v>
      </c>
      <c r="B3119" s="42" t="s">
        <v>9692</v>
      </c>
      <c r="C3119" s="39" t="s">
        <v>1511</v>
      </c>
      <c r="D3119" s="39">
        <v>440</v>
      </c>
      <c r="E3119" s="39" t="s">
        <v>1237</v>
      </c>
      <c r="F3119" s="39" t="s">
        <v>9693</v>
      </c>
      <c r="G3119" s="49"/>
      <c r="H3119" s="18">
        <v>45345</v>
      </c>
      <c r="I3119" s="98">
        <v>45481</v>
      </c>
      <c r="J3119" s="89">
        <v>1</v>
      </c>
      <c r="K3119" s="98">
        <v>46010</v>
      </c>
      <c r="L3119" s="129">
        <v>1</v>
      </c>
      <c r="M3119" s="59"/>
      <c r="N3119" s="59"/>
      <c r="O3119" s="33"/>
    </row>
    <row r="3120" spans="1:15">
      <c r="A3120" s="92">
        <v>1</v>
      </c>
      <c r="B3120" s="42" t="s">
        <v>9694</v>
      </c>
      <c r="C3120" s="39" t="s">
        <v>9695</v>
      </c>
      <c r="D3120" s="39">
        <v>620</v>
      </c>
      <c r="E3120" s="39" t="s">
        <v>779</v>
      </c>
      <c r="F3120" s="39" t="s">
        <v>8892</v>
      </c>
      <c r="G3120" s="49"/>
      <c r="H3120" s="18">
        <v>45349</v>
      </c>
      <c r="I3120" s="98">
        <v>45391</v>
      </c>
      <c r="J3120" s="89">
        <v>1</v>
      </c>
      <c r="K3120" s="98">
        <v>45716</v>
      </c>
      <c r="L3120" s="129">
        <v>1</v>
      </c>
      <c r="M3120" s="59"/>
      <c r="N3120" s="59"/>
      <c r="O3120" s="33"/>
    </row>
    <row r="3121" spans="1:15">
      <c r="A3121" s="92">
        <v>1</v>
      </c>
      <c r="B3121" s="165" t="s">
        <v>9696</v>
      </c>
      <c r="C3121" s="51" t="s">
        <v>9697</v>
      </c>
      <c r="D3121" s="51">
        <v>6212</v>
      </c>
      <c r="E3121" s="51" t="s">
        <v>1415</v>
      </c>
      <c r="F3121" s="51" t="s">
        <v>9698</v>
      </c>
      <c r="G3121" s="49"/>
      <c r="H3121" s="18">
        <v>45349</v>
      </c>
      <c r="I3121" s="98">
        <v>45397</v>
      </c>
      <c r="J3121" s="89">
        <v>1</v>
      </c>
      <c r="K3121" s="98">
        <v>45531</v>
      </c>
      <c r="L3121" s="129">
        <v>1</v>
      </c>
      <c r="M3121" s="59"/>
      <c r="N3121" s="59"/>
      <c r="O3121" s="33"/>
    </row>
    <row r="3122" spans="1:15">
      <c r="A3122" s="92">
        <v>1</v>
      </c>
      <c r="B3122" s="42" t="s">
        <v>9699</v>
      </c>
      <c r="C3122" s="39" t="s">
        <v>9700</v>
      </c>
      <c r="D3122" s="39">
        <v>6218</v>
      </c>
      <c r="E3122" s="39" t="s">
        <v>945</v>
      </c>
      <c r="F3122" s="39" t="s">
        <v>5922</v>
      </c>
      <c r="G3122" s="49"/>
      <c r="H3122" s="18">
        <v>45351</v>
      </c>
      <c r="I3122" s="98">
        <v>45397</v>
      </c>
      <c r="J3122" s="89">
        <v>1</v>
      </c>
      <c r="K3122" s="98">
        <v>45747</v>
      </c>
      <c r="L3122" s="129">
        <v>1</v>
      </c>
      <c r="M3122" s="59"/>
      <c r="N3122" s="59"/>
      <c r="O3122" s="33"/>
    </row>
    <row r="3123" spans="1:15">
      <c r="A3123" s="93">
        <v>1</v>
      </c>
      <c r="B3123" s="49" t="s">
        <v>9701</v>
      </c>
      <c r="C3123" s="17" t="s">
        <v>9702</v>
      </c>
      <c r="D3123" s="17">
        <v>6916</v>
      </c>
      <c r="E3123" s="17" t="s">
        <v>1078</v>
      </c>
      <c r="F3123" s="17" t="s">
        <v>9703</v>
      </c>
      <c r="G3123" s="49"/>
      <c r="H3123" s="18">
        <v>45351</v>
      </c>
      <c r="I3123" s="98">
        <v>45715</v>
      </c>
      <c r="J3123" s="89">
        <v>1</v>
      </c>
      <c r="K3123" s="98"/>
      <c r="L3123" s="129"/>
      <c r="M3123" s="59"/>
      <c r="N3123" s="59"/>
      <c r="O3123" s="33"/>
    </row>
    <row r="3124" spans="1:15">
      <c r="A3124" s="92">
        <v>1</v>
      </c>
      <c r="B3124" s="128" t="s">
        <v>9704</v>
      </c>
      <c r="C3124" s="17" t="s">
        <v>9705</v>
      </c>
      <c r="D3124" s="17">
        <v>1585</v>
      </c>
      <c r="E3124" s="17" t="s">
        <v>6182</v>
      </c>
      <c r="F3124" s="17" t="s">
        <v>9706</v>
      </c>
      <c r="G3124" s="49"/>
      <c r="H3124" s="18">
        <v>45352</v>
      </c>
      <c r="I3124" s="98">
        <v>45443</v>
      </c>
      <c r="J3124" s="89">
        <v>1</v>
      </c>
      <c r="K3124" s="98"/>
      <c r="L3124" s="129"/>
      <c r="M3124" s="59"/>
      <c r="N3124" s="59"/>
      <c r="O3124" s="33"/>
    </row>
    <row r="3125" spans="1:15">
      <c r="A3125" s="92">
        <v>1</v>
      </c>
      <c r="B3125" s="42" t="s">
        <v>9707</v>
      </c>
      <c r="C3125" s="39" t="s">
        <v>9708</v>
      </c>
      <c r="D3125" s="39">
        <v>6515</v>
      </c>
      <c r="E3125" s="39" t="s">
        <v>66</v>
      </c>
      <c r="F3125" s="39" t="s">
        <v>9709</v>
      </c>
      <c r="G3125" s="49"/>
      <c r="H3125" s="18">
        <v>45355</v>
      </c>
      <c r="I3125" s="98">
        <v>45441</v>
      </c>
      <c r="J3125" s="89">
        <v>1</v>
      </c>
      <c r="K3125" s="98">
        <v>45525</v>
      </c>
      <c r="L3125" s="129">
        <v>1</v>
      </c>
      <c r="M3125" s="59"/>
      <c r="N3125" s="59"/>
      <c r="O3125" s="33"/>
    </row>
    <row r="3126" spans="1:15">
      <c r="A3126" s="92">
        <v>1</v>
      </c>
      <c r="B3126" s="42" t="s">
        <v>9710</v>
      </c>
      <c r="C3126" s="39" t="s">
        <v>9711</v>
      </c>
      <c r="D3126" s="39">
        <v>1229</v>
      </c>
      <c r="E3126" s="39" t="s">
        <v>649</v>
      </c>
      <c r="F3126" s="39" t="s">
        <v>9712</v>
      </c>
      <c r="G3126" s="49">
        <v>1</v>
      </c>
      <c r="H3126" s="18">
        <v>45356</v>
      </c>
      <c r="I3126" s="98">
        <v>45394</v>
      </c>
      <c r="J3126" s="89">
        <v>1</v>
      </c>
      <c r="K3126" s="98">
        <v>45489</v>
      </c>
      <c r="L3126" s="129">
        <v>1</v>
      </c>
      <c r="M3126" s="59"/>
      <c r="N3126" s="59"/>
      <c r="O3126" s="33"/>
    </row>
    <row r="3127" spans="1:15">
      <c r="A3127" s="92">
        <v>1</v>
      </c>
      <c r="B3127" s="42" t="s">
        <v>9713</v>
      </c>
      <c r="C3127" s="39" t="s">
        <v>9714</v>
      </c>
      <c r="D3127" s="39">
        <v>1370</v>
      </c>
      <c r="E3127" s="39" t="s">
        <v>649</v>
      </c>
      <c r="F3127" s="39" t="s">
        <v>9715</v>
      </c>
      <c r="G3127" s="49"/>
      <c r="H3127" s="18">
        <v>45356</v>
      </c>
      <c r="I3127" s="98">
        <v>45408</v>
      </c>
      <c r="J3127" s="89">
        <v>1</v>
      </c>
      <c r="K3127" s="98">
        <v>45764</v>
      </c>
      <c r="L3127" s="129">
        <v>1</v>
      </c>
      <c r="M3127" s="59"/>
      <c r="N3127" s="59"/>
      <c r="O3127" s="33"/>
    </row>
    <row r="3128" spans="1:15">
      <c r="A3128" s="92">
        <v>1</v>
      </c>
      <c r="B3128" s="42" t="s">
        <v>9716</v>
      </c>
      <c r="C3128" s="8" t="s">
        <v>9717</v>
      </c>
      <c r="D3128" s="22">
        <v>1296</v>
      </c>
      <c r="E3128" s="8" t="s">
        <v>894</v>
      </c>
      <c r="F3128" s="8" t="s">
        <v>9718</v>
      </c>
      <c r="G3128" s="49">
        <v>1</v>
      </c>
      <c r="H3128" s="157">
        <v>45356</v>
      </c>
      <c r="I3128" s="98">
        <v>45414</v>
      </c>
      <c r="J3128" s="89">
        <v>1</v>
      </c>
      <c r="K3128" s="98">
        <v>45834</v>
      </c>
      <c r="L3128" s="129">
        <v>1</v>
      </c>
      <c r="M3128" s="59"/>
      <c r="N3128" s="59"/>
      <c r="O3128" s="33"/>
    </row>
    <row r="3129" spans="1:15">
      <c r="A3129" s="92">
        <v>1</v>
      </c>
      <c r="B3129" s="128" t="s">
        <v>9722</v>
      </c>
      <c r="C3129" s="17" t="s">
        <v>9723</v>
      </c>
      <c r="D3129" s="17">
        <v>6294</v>
      </c>
      <c r="E3129" s="17" t="s">
        <v>669</v>
      </c>
      <c r="F3129" s="17" t="s">
        <v>9724</v>
      </c>
      <c r="G3129" s="49"/>
      <c r="H3129" s="18">
        <v>45357</v>
      </c>
      <c r="I3129" s="98">
        <v>45393</v>
      </c>
      <c r="J3129" s="89">
        <v>1</v>
      </c>
      <c r="K3129" s="98"/>
      <c r="L3129" s="129"/>
      <c r="M3129" s="59"/>
      <c r="N3129" s="59"/>
      <c r="O3129" s="33"/>
    </row>
    <row r="3130" spans="1:15">
      <c r="A3130" s="93">
        <v>1</v>
      </c>
      <c r="B3130" s="42" t="s">
        <v>9719</v>
      </c>
      <c r="C3130" s="39" t="s">
        <v>9720</v>
      </c>
      <c r="D3130" s="39">
        <v>5731</v>
      </c>
      <c r="E3130" s="39" t="s">
        <v>4948</v>
      </c>
      <c r="F3130" s="39" t="s">
        <v>9721</v>
      </c>
      <c r="G3130" s="49">
        <v>1</v>
      </c>
      <c r="H3130" s="18">
        <v>45357</v>
      </c>
      <c r="I3130" s="98">
        <v>45383</v>
      </c>
      <c r="J3130" s="89">
        <v>1</v>
      </c>
      <c r="K3130" s="18">
        <v>45503</v>
      </c>
      <c r="L3130" s="129">
        <v>1</v>
      </c>
      <c r="M3130" s="59"/>
      <c r="N3130" s="59"/>
      <c r="O3130" s="33"/>
    </row>
    <row r="3131" spans="1:15">
      <c r="A3131" s="92">
        <v>1</v>
      </c>
      <c r="B3131" s="42" t="s">
        <v>9725</v>
      </c>
      <c r="C3131" s="39" t="s">
        <v>9726</v>
      </c>
      <c r="D3131" s="39">
        <v>1924</v>
      </c>
      <c r="E3131" s="39" t="s">
        <v>684</v>
      </c>
      <c r="F3131" s="39" t="s">
        <v>9727</v>
      </c>
      <c r="G3131" s="49"/>
      <c r="H3131" s="18">
        <v>45357</v>
      </c>
      <c r="I3131" s="98">
        <v>45393</v>
      </c>
      <c r="J3131" s="89">
        <v>1</v>
      </c>
      <c r="K3131" s="98">
        <v>45755</v>
      </c>
      <c r="L3131" s="129">
        <v>1</v>
      </c>
      <c r="M3131" s="59"/>
      <c r="N3131" s="59"/>
      <c r="O3131" s="33"/>
    </row>
    <row r="3132" spans="1:15">
      <c r="A3132" s="92">
        <v>1</v>
      </c>
      <c r="B3132" s="128" t="s">
        <v>9728</v>
      </c>
      <c r="C3132" s="17" t="s">
        <v>9729</v>
      </c>
      <c r="D3132" s="17">
        <v>1943</v>
      </c>
      <c r="E3132" s="17" t="s">
        <v>9730</v>
      </c>
      <c r="F3132" s="17" t="s">
        <v>9731</v>
      </c>
      <c r="G3132" s="49"/>
      <c r="H3132" s="18">
        <v>45358</v>
      </c>
      <c r="I3132" s="98">
        <v>45429</v>
      </c>
      <c r="J3132" s="89">
        <v>1</v>
      </c>
      <c r="K3132" s="98"/>
      <c r="L3132" s="129"/>
      <c r="M3132" s="59"/>
      <c r="N3132" s="59"/>
      <c r="O3132" s="33"/>
    </row>
    <row r="3133" spans="1:15">
      <c r="A3133" s="92">
        <v>1</v>
      </c>
      <c r="B3133" s="42" t="s">
        <v>9732</v>
      </c>
      <c r="C3133" s="39" t="s">
        <v>9733</v>
      </c>
      <c r="D3133" s="39">
        <v>6235</v>
      </c>
      <c r="E3133" s="39" t="s">
        <v>1199</v>
      </c>
      <c r="F3133" s="39" t="s">
        <v>9308</v>
      </c>
      <c r="G3133" s="49"/>
      <c r="H3133" s="18">
        <v>45358</v>
      </c>
      <c r="I3133" s="98">
        <v>45397</v>
      </c>
      <c r="J3133" s="89">
        <v>1</v>
      </c>
      <c r="K3133" s="98">
        <v>45498</v>
      </c>
      <c r="L3133" s="129">
        <v>1</v>
      </c>
      <c r="M3133" s="59"/>
      <c r="N3133" s="59"/>
      <c r="O3133" s="33"/>
    </row>
    <row r="3134" spans="1:15">
      <c r="A3134" s="92">
        <v>1</v>
      </c>
      <c r="B3134" s="128" t="s">
        <v>9743</v>
      </c>
      <c r="C3134" s="17" t="s">
        <v>9744</v>
      </c>
      <c r="D3134" s="17">
        <v>618</v>
      </c>
      <c r="E3134" s="17" t="s">
        <v>2961</v>
      </c>
      <c r="F3134" s="17" t="s">
        <v>9736</v>
      </c>
      <c r="G3134" s="49"/>
      <c r="H3134" s="18">
        <v>45362</v>
      </c>
      <c r="I3134" s="98">
        <v>45413</v>
      </c>
      <c r="J3134" s="89">
        <v>1</v>
      </c>
      <c r="K3134" s="98"/>
      <c r="L3134" s="129"/>
      <c r="M3134" s="59"/>
      <c r="N3134" s="59"/>
      <c r="O3134" s="33"/>
    </row>
    <row r="3135" spans="1:15">
      <c r="A3135" s="92">
        <v>1</v>
      </c>
      <c r="B3135" s="42" t="s">
        <v>9734</v>
      </c>
      <c r="C3135" s="39" t="s">
        <v>9735</v>
      </c>
      <c r="D3135" s="39">
        <v>2364</v>
      </c>
      <c r="E3135" s="39" t="s">
        <v>6876</v>
      </c>
      <c r="F3135" s="39" t="s">
        <v>9736</v>
      </c>
      <c r="G3135" s="49"/>
      <c r="H3135" s="18">
        <v>45362</v>
      </c>
      <c r="I3135" s="98">
        <v>45510</v>
      </c>
      <c r="J3135" s="89">
        <v>1</v>
      </c>
      <c r="K3135" s="98">
        <v>46147</v>
      </c>
      <c r="L3135" s="129">
        <v>1</v>
      </c>
      <c r="M3135" s="59"/>
      <c r="N3135" s="59"/>
      <c r="O3135" s="33"/>
    </row>
    <row r="3136" spans="1:15">
      <c r="A3136" s="93">
        <v>1</v>
      </c>
      <c r="B3136" s="42" t="s">
        <v>9737</v>
      </c>
      <c r="C3136" s="39" t="s">
        <v>9738</v>
      </c>
      <c r="D3136" s="39">
        <v>5200</v>
      </c>
      <c r="E3136" s="39" t="s">
        <v>574</v>
      </c>
      <c r="F3136" s="39" t="s">
        <v>9739</v>
      </c>
      <c r="G3136" s="49"/>
      <c r="H3136" s="18">
        <v>45362</v>
      </c>
      <c r="I3136" s="98">
        <v>45404</v>
      </c>
      <c r="J3136" s="89">
        <v>1</v>
      </c>
      <c r="K3136" s="18">
        <v>45582</v>
      </c>
      <c r="L3136" s="129">
        <v>1</v>
      </c>
      <c r="M3136" s="59"/>
      <c r="N3136" s="59"/>
      <c r="O3136" s="33"/>
    </row>
    <row r="3137" spans="1:15">
      <c r="A3137" s="92">
        <v>1</v>
      </c>
      <c r="B3137" s="42" t="s">
        <v>9740</v>
      </c>
      <c r="C3137" s="39" t="s">
        <v>9741</v>
      </c>
      <c r="D3137" s="39">
        <v>5276</v>
      </c>
      <c r="E3137" s="39" t="s">
        <v>574</v>
      </c>
      <c r="F3137" s="39" t="s">
        <v>9742</v>
      </c>
      <c r="G3137" s="49">
        <v>1</v>
      </c>
      <c r="H3137" s="18">
        <v>45362</v>
      </c>
      <c r="I3137" s="98">
        <v>45379</v>
      </c>
      <c r="J3137" s="89">
        <v>1</v>
      </c>
      <c r="K3137" s="98">
        <v>45610</v>
      </c>
      <c r="L3137" s="129">
        <v>1</v>
      </c>
      <c r="M3137" s="59"/>
      <c r="N3137" s="59"/>
      <c r="O3137" s="33"/>
    </row>
    <row r="3138" spans="1:15">
      <c r="A3138" s="92">
        <v>1</v>
      </c>
      <c r="B3138" s="128" t="s">
        <v>9748</v>
      </c>
      <c r="C3138" s="17" t="s">
        <v>9749</v>
      </c>
      <c r="D3138" s="17">
        <v>398</v>
      </c>
      <c r="E3138" s="17" t="s">
        <v>800</v>
      </c>
      <c r="F3138" s="17" t="s">
        <v>9747</v>
      </c>
      <c r="G3138" s="49"/>
      <c r="H3138" s="18">
        <v>45363</v>
      </c>
      <c r="I3138" s="98">
        <v>45663</v>
      </c>
      <c r="J3138" s="89">
        <v>1</v>
      </c>
      <c r="K3138" s="98"/>
      <c r="L3138" s="129"/>
      <c r="M3138" s="59"/>
      <c r="N3138" s="59"/>
      <c r="O3138" s="33"/>
    </row>
    <row r="3139" spans="1:15">
      <c r="A3139" s="92">
        <v>1</v>
      </c>
      <c r="B3139" s="42" t="s">
        <v>9745</v>
      </c>
      <c r="C3139" s="39" t="s">
        <v>9746</v>
      </c>
      <c r="D3139" s="39">
        <v>5980</v>
      </c>
      <c r="E3139" s="39" t="s">
        <v>1331</v>
      </c>
      <c r="F3139" s="39" t="s">
        <v>9747</v>
      </c>
      <c r="G3139" s="49"/>
      <c r="H3139" s="18">
        <v>45363</v>
      </c>
      <c r="I3139" s="98">
        <v>45412</v>
      </c>
      <c r="J3139" s="89">
        <v>1</v>
      </c>
      <c r="K3139" s="98">
        <v>46156</v>
      </c>
      <c r="L3139" s="129">
        <v>1</v>
      </c>
      <c r="M3139" s="59"/>
      <c r="N3139" s="59"/>
      <c r="O3139" s="33"/>
    </row>
    <row r="3140" spans="1:15">
      <c r="A3140" s="93">
        <v>1</v>
      </c>
      <c r="B3140" s="128" t="s">
        <v>9753</v>
      </c>
      <c r="C3140" s="17" t="s">
        <v>9754</v>
      </c>
      <c r="D3140" s="17">
        <v>5005</v>
      </c>
      <c r="E3140" s="17" t="s">
        <v>623</v>
      </c>
      <c r="F3140" s="17" t="s">
        <v>9755</v>
      </c>
      <c r="G3140" s="49"/>
      <c r="H3140" s="18">
        <v>45364</v>
      </c>
      <c r="I3140" s="98">
        <v>45510</v>
      </c>
      <c r="J3140" s="89">
        <v>1</v>
      </c>
      <c r="K3140" s="98"/>
      <c r="L3140" s="129"/>
      <c r="M3140" s="59"/>
      <c r="N3140" s="59"/>
      <c r="O3140" s="33"/>
    </row>
    <row r="3141" spans="1:15">
      <c r="A3141" s="92">
        <v>1</v>
      </c>
      <c r="B3141" s="42" t="s">
        <v>9750</v>
      </c>
      <c r="C3141" s="39" t="s">
        <v>9751</v>
      </c>
      <c r="D3141" s="39">
        <v>6296</v>
      </c>
      <c r="E3141" s="39" t="s">
        <v>432</v>
      </c>
      <c r="F3141" s="39" t="s">
        <v>9752</v>
      </c>
      <c r="G3141" s="49"/>
      <c r="H3141" s="18">
        <v>45364</v>
      </c>
      <c r="I3141" s="98">
        <v>45413</v>
      </c>
      <c r="J3141" s="89">
        <v>1</v>
      </c>
      <c r="K3141" s="98">
        <v>45793</v>
      </c>
      <c r="L3141" s="129">
        <v>1</v>
      </c>
      <c r="M3141" s="59"/>
      <c r="N3141" s="59"/>
      <c r="O3141" s="33"/>
    </row>
    <row r="3142" spans="1:15">
      <c r="A3142" s="92">
        <v>1</v>
      </c>
      <c r="B3142" s="42" t="s">
        <v>9756</v>
      </c>
      <c r="C3142" s="39" t="s">
        <v>9757</v>
      </c>
      <c r="D3142" s="39">
        <v>1730</v>
      </c>
      <c r="E3142" s="39" t="s">
        <v>3695</v>
      </c>
      <c r="F3142" s="39" t="s">
        <v>9758</v>
      </c>
      <c r="G3142" s="49"/>
      <c r="H3142" s="18">
        <v>45365</v>
      </c>
      <c r="I3142" s="98">
        <v>45391</v>
      </c>
      <c r="J3142" s="89">
        <v>1</v>
      </c>
      <c r="K3142" s="98">
        <v>45618</v>
      </c>
      <c r="L3142" s="129">
        <v>1</v>
      </c>
      <c r="M3142" s="59"/>
      <c r="N3142" s="59"/>
      <c r="O3142" s="33"/>
    </row>
    <row r="3143" spans="1:15">
      <c r="A3143" s="92">
        <v>1</v>
      </c>
      <c r="B3143" s="42" t="s">
        <v>9759</v>
      </c>
      <c r="C3143" s="39" t="s">
        <v>9760</v>
      </c>
      <c r="D3143" s="39">
        <v>6711</v>
      </c>
      <c r="E3143" s="39" t="s">
        <v>5582</v>
      </c>
      <c r="F3143" s="39" t="s">
        <v>9761</v>
      </c>
      <c r="G3143" s="49"/>
      <c r="H3143" s="18">
        <v>45366</v>
      </c>
      <c r="I3143" s="98">
        <v>45380</v>
      </c>
      <c r="J3143" s="89">
        <v>1</v>
      </c>
      <c r="K3143" s="98">
        <v>45488</v>
      </c>
      <c r="L3143" s="129">
        <v>1</v>
      </c>
      <c r="M3143" s="59"/>
      <c r="N3143" s="59"/>
      <c r="O3143" s="33"/>
    </row>
    <row r="3144" spans="1:15">
      <c r="A3144" s="92">
        <v>1</v>
      </c>
      <c r="B3144" s="42" t="s">
        <v>9762</v>
      </c>
      <c r="C3144" s="39" t="s">
        <v>9763</v>
      </c>
      <c r="D3144" s="39">
        <v>505</v>
      </c>
      <c r="E3144" s="39" t="s">
        <v>509</v>
      </c>
      <c r="F3144" s="39" t="s">
        <v>9764</v>
      </c>
      <c r="G3144" s="49">
        <v>1</v>
      </c>
      <c r="H3144" s="18">
        <v>45370</v>
      </c>
      <c r="I3144" s="98">
        <v>45420</v>
      </c>
      <c r="J3144" s="89">
        <v>1</v>
      </c>
      <c r="K3144" s="98">
        <v>45516</v>
      </c>
      <c r="L3144" s="129">
        <v>1</v>
      </c>
      <c r="M3144" s="59"/>
      <c r="N3144" s="59"/>
      <c r="O3144" s="33"/>
    </row>
    <row r="3145" spans="1:15">
      <c r="A3145" s="92">
        <v>1</v>
      </c>
      <c r="B3145" s="42" t="s">
        <v>9765</v>
      </c>
      <c r="C3145" s="39" t="s">
        <v>9766</v>
      </c>
      <c r="D3145" s="39">
        <v>541</v>
      </c>
      <c r="E3145" s="39" t="s">
        <v>556</v>
      </c>
      <c r="F3145" s="39" t="s">
        <v>9767</v>
      </c>
      <c r="G3145" s="49"/>
      <c r="H3145" s="18">
        <v>45371</v>
      </c>
      <c r="I3145" s="98">
        <v>45408</v>
      </c>
      <c r="J3145" s="89">
        <v>1</v>
      </c>
      <c r="K3145" s="98">
        <v>45693</v>
      </c>
      <c r="L3145" s="129">
        <v>1</v>
      </c>
      <c r="M3145" s="59"/>
      <c r="N3145" s="59"/>
      <c r="O3145" s="33"/>
    </row>
    <row r="3146" spans="1:15">
      <c r="A3146" s="92">
        <v>1</v>
      </c>
      <c r="B3146" s="42" t="s">
        <v>9768</v>
      </c>
      <c r="C3146" s="39" t="s">
        <v>9769</v>
      </c>
      <c r="D3146" s="39">
        <v>6366</v>
      </c>
      <c r="E3146" s="39" t="s">
        <v>432</v>
      </c>
      <c r="F3146" s="39" t="s">
        <v>9770</v>
      </c>
      <c r="G3146" s="49">
        <v>1</v>
      </c>
      <c r="H3146" s="18">
        <v>45372</v>
      </c>
      <c r="I3146" s="98">
        <v>45467</v>
      </c>
      <c r="J3146" s="89">
        <v>1</v>
      </c>
      <c r="K3146" s="98">
        <v>45793</v>
      </c>
      <c r="L3146" s="129">
        <v>1</v>
      </c>
      <c r="M3146" s="59"/>
      <c r="N3146" s="59"/>
      <c r="O3146" s="33"/>
    </row>
    <row r="3147" spans="1:15">
      <c r="A3147" s="93">
        <v>1</v>
      </c>
      <c r="B3147" s="42" t="s">
        <v>9771</v>
      </c>
      <c r="C3147" s="39" t="s">
        <v>9772</v>
      </c>
      <c r="D3147" s="39">
        <v>1610</v>
      </c>
      <c r="E3147" s="39" t="s">
        <v>1103</v>
      </c>
      <c r="F3147" s="39" t="s">
        <v>9773</v>
      </c>
      <c r="G3147" s="49"/>
      <c r="H3147" s="18">
        <v>45373</v>
      </c>
      <c r="I3147" s="98">
        <v>45828</v>
      </c>
      <c r="J3147" s="89">
        <v>1</v>
      </c>
      <c r="K3147" s="98">
        <v>46021</v>
      </c>
      <c r="L3147" s="129">
        <v>1</v>
      </c>
      <c r="M3147" s="59"/>
      <c r="N3147" s="59"/>
      <c r="O3147" s="33"/>
    </row>
    <row r="3148" spans="1:15">
      <c r="A3148" s="92">
        <v>1</v>
      </c>
      <c r="B3148" s="42" t="s">
        <v>9774</v>
      </c>
      <c r="C3148" s="39" t="s">
        <v>9775</v>
      </c>
      <c r="D3148" s="39">
        <v>1634</v>
      </c>
      <c r="E3148" s="39" t="s">
        <v>1103</v>
      </c>
      <c r="F3148" s="39" t="s">
        <v>6546</v>
      </c>
      <c r="G3148" s="49"/>
      <c r="H3148" s="18">
        <v>45373</v>
      </c>
      <c r="I3148" s="98">
        <v>45373</v>
      </c>
      <c r="J3148" s="89">
        <v>1</v>
      </c>
      <c r="K3148" s="98">
        <v>45761</v>
      </c>
      <c r="L3148" s="129">
        <v>1</v>
      </c>
      <c r="M3148" s="59"/>
      <c r="N3148" s="59"/>
      <c r="O3148" s="33"/>
    </row>
    <row r="3149" spans="1:15">
      <c r="A3149" s="92">
        <v>1</v>
      </c>
      <c r="B3149" s="42" t="s">
        <v>9776</v>
      </c>
      <c r="C3149" s="39" t="s">
        <v>9777</v>
      </c>
      <c r="D3149" s="39">
        <v>1812</v>
      </c>
      <c r="E3149" s="39" t="s">
        <v>513</v>
      </c>
      <c r="F3149" s="39" t="s">
        <v>9778</v>
      </c>
      <c r="G3149" s="49"/>
      <c r="H3149" s="18">
        <v>45376</v>
      </c>
      <c r="I3149" s="98">
        <v>45408</v>
      </c>
      <c r="J3149" s="89">
        <v>1</v>
      </c>
      <c r="K3149" s="98">
        <v>45546</v>
      </c>
      <c r="L3149" s="129">
        <v>1</v>
      </c>
      <c r="M3149" s="59"/>
      <c r="N3149" s="59"/>
      <c r="O3149" s="33"/>
    </row>
    <row r="3150" spans="1:15">
      <c r="A3150" s="92">
        <v>1</v>
      </c>
      <c r="B3150" s="128" t="s">
        <v>9779</v>
      </c>
      <c r="C3150" s="17" t="s">
        <v>9780</v>
      </c>
      <c r="D3150" s="17">
        <v>1643</v>
      </c>
      <c r="E3150" s="17" t="s">
        <v>7963</v>
      </c>
      <c r="F3150" s="17" t="s">
        <v>9781</v>
      </c>
      <c r="G3150" s="49">
        <v>1</v>
      </c>
      <c r="H3150" s="18">
        <v>45377</v>
      </c>
      <c r="I3150" s="98">
        <v>45566</v>
      </c>
      <c r="J3150" s="89">
        <v>1</v>
      </c>
      <c r="K3150" s="98"/>
      <c r="L3150" s="129"/>
      <c r="M3150" s="59"/>
      <c r="N3150" s="59"/>
      <c r="O3150" s="33"/>
    </row>
    <row r="3151" spans="1:15">
      <c r="A3151" s="92">
        <v>1</v>
      </c>
      <c r="B3151" s="42" t="s">
        <v>9782</v>
      </c>
      <c r="C3151" s="39" t="s">
        <v>9783</v>
      </c>
      <c r="D3151" s="39">
        <v>6228</v>
      </c>
      <c r="E3151" s="39" t="s">
        <v>1415</v>
      </c>
      <c r="F3151" s="39" t="s">
        <v>9784</v>
      </c>
      <c r="G3151" s="49"/>
      <c r="H3151" s="18">
        <v>45378</v>
      </c>
      <c r="I3151" s="98">
        <v>45407</v>
      </c>
      <c r="J3151" s="89">
        <v>1</v>
      </c>
      <c r="K3151" s="98">
        <v>45575</v>
      </c>
      <c r="L3151" s="129">
        <v>1</v>
      </c>
      <c r="M3151" s="59"/>
      <c r="N3151" s="59"/>
      <c r="O3151" s="33"/>
    </row>
    <row r="3152" spans="1:15">
      <c r="A3152" s="92">
        <v>1</v>
      </c>
      <c r="B3152" s="49" t="s">
        <v>9785</v>
      </c>
      <c r="C3152" s="15" t="s">
        <v>9786</v>
      </c>
      <c r="D3152" s="15">
        <v>5442</v>
      </c>
      <c r="E3152" s="15" t="s">
        <v>517</v>
      </c>
      <c r="F3152" s="15" t="s">
        <v>9787</v>
      </c>
      <c r="G3152" s="49"/>
      <c r="H3152" s="18">
        <v>45378</v>
      </c>
      <c r="I3152" s="98"/>
      <c r="J3152" s="89"/>
      <c r="K3152" s="98"/>
      <c r="L3152" s="129"/>
      <c r="M3152" s="59"/>
      <c r="N3152" s="59"/>
      <c r="O3152" s="33"/>
    </row>
    <row r="3153" spans="1:15">
      <c r="A3153" s="93">
        <v>1</v>
      </c>
      <c r="B3153" s="42" t="s">
        <v>9788</v>
      </c>
      <c r="C3153" s="39" t="s">
        <v>9789</v>
      </c>
      <c r="D3153" s="39">
        <v>1450</v>
      </c>
      <c r="E3153" s="39" t="s">
        <v>637</v>
      </c>
      <c r="F3153" s="39" t="s">
        <v>9790</v>
      </c>
      <c r="G3153" s="49"/>
      <c r="H3153" s="18">
        <v>45379</v>
      </c>
      <c r="I3153" s="98">
        <v>45397</v>
      </c>
      <c r="J3153" s="89">
        <v>1</v>
      </c>
      <c r="K3153" s="98">
        <v>45517</v>
      </c>
      <c r="L3153" s="129">
        <v>1</v>
      </c>
      <c r="M3153" s="59"/>
      <c r="N3153" s="59"/>
      <c r="O3153" s="33"/>
    </row>
    <row r="3154" spans="1:15">
      <c r="A3154" s="92">
        <v>1</v>
      </c>
      <c r="B3154" s="42" t="s">
        <v>9791</v>
      </c>
      <c r="C3154" s="39" t="s">
        <v>9792</v>
      </c>
      <c r="D3154" s="39">
        <v>5430</v>
      </c>
      <c r="E3154" s="39" t="s">
        <v>5184</v>
      </c>
      <c r="F3154" s="39" t="s">
        <v>9793</v>
      </c>
      <c r="G3154" s="49"/>
      <c r="H3154" s="18">
        <v>45379</v>
      </c>
      <c r="I3154" s="98">
        <v>45387</v>
      </c>
      <c r="J3154" s="89">
        <v>1</v>
      </c>
      <c r="K3154" s="98">
        <v>45502</v>
      </c>
      <c r="L3154" s="129">
        <v>1</v>
      </c>
      <c r="M3154" s="59"/>
      <c r="N3154" s="59"/>
      <c r="O3154" s="33"/>
    </row>
    <row r="3155" spans="1:15">
      <c r="A3155" s="92">
        <v>1</v>
      </c>
      <c r="B3155" s="42" t="s">
        <v>9794</v>
      </c>
      <c r="C3155" s="39" t="s">
        <v>9795</v>
      </c>
      <c r="D3155" s="39">
        <v>5723</v>
      </c>
      <c r="E3155" s="39" t="s">
        <v>453</v>
      </c>
      <c r="F3155" s="39" t="s">
        <v>9796</v>
      </c>
      <c r="G3155" s="49"/>
      <c r="H3155" s="18">
        <v>45380</v>
      </c>
      <c r="I3155" s="98">
        <v>45413</v>
      </c>
      <c r="J3155" s="89">
        <v>1</v>
      </c>
      <c r="K3155" s="98">
        <v>45611</v>
      </c>
      <c r="L3155" s="129">
        <v>1</v>
      </c>
      <c r="M3155" s="59"/>
      <c r="N3155" s="59"/>
      <c r="O3155" s="33"/>
    </row>
    <row r="3156" spans="1:15">
      <c r="A3156" s="92">
        <v>1</v>
      </c>
      <c r="B3156" s="42" t="s">
        <v>9797</v>
      </c>
      <c r="C3156" s="39" t="s">
        <v>9798</v>
      </c>
      <c r="D3156" s="39">
        <v>1602</v>
      </c>
      <c r="E3156" s="39" t="s">
        <v>2957</v>
      </c>
      <c r="F3156" s="39" t="s">
        <v>9799</v>
      </c>
      <c r="G3156" s="49">
        <v>1</v>
      </c>
      <c r="H3156" s="18">
        <v>45380</v>
      </c>
      <c r="I3156" s="98">
        <v>45425</v>
      </c>
      <c r="J3156" s="89">
        <v>1</v>
      </c>
      <c r="K3156" s="98">
        <v>45867</v>
      </c>
      <c r="L3156" s="129">
        <v>1</v>
      </c>
      <c r="M3156" s="59"/>
      <c r="N3156" s="59"/>
      <c r="O3156" s="33"/>
    </row>
    <row r="3157" spans="1:15">
      <c r="A3157" s="92">
        <v>1</v>
      </c>
      <c r="B3157" s="42" t="s">
        <v>9800</v>
      </c>
      <c r="C3157" s="39" t="s">
        <v>9801</v>
      </c>
      <c r="D3157" s="39">
        <v>6346</v>
      </c>
      <c r="E3157" s="39" t="s">
        <v>1199</v>
      </c>
      <c r="F3157" s="39" t="s">
        <v>9802</v>
      </c>
      <c r="G3157" s="49"/>
      <c r="H3157" s="18">
        <v>45380</v>
      </c>
      <c r="I3157" s="98">
        <v>45408</v>
      </c>
      <c r="J3157" s="89">
        <v>1</v>
      </c>
      <c r="K3157" s="98">
        <v>45799</v>
      </c>
      <c r="L3157" s="129">
        <v>1</v>
      </c>
      <c r="M3157" s="59"/>
      <c r="N3157" s="59"/>
      <c r="O3157" s="33"/>
    </row>
    <row r="3158" spans="1:15">
      <c r="A3158" s="92">
        <v>1</v>
      </c>
      <c r="B3158" s="42" t="s">
        <v>9803</v>
      </c>
      <c r="C3158" s="39" t="s">
        <v>9804</v>
      </c>
      <c r="D3158" s="39">
        <v>8486</v>
      </c>
      <c r="E3158" s="39" t="s">
        <v>1582</v>
      </c>
      <c r="F3158" s="39" t="s">
        <v>9805</v>
      </c>
      <c r="G3158" s="49"/>
      <c r="H3158" s="18">
        <v>45383</v>
      </c>
      <c r="I3158" s="98">
        <v>45397</v>
      </c>
      <c r="J3158" s="89">
        <v>1</v>
      </c>
      <c r="K3158" s="18">
        <v>45551</v>
      </c>
      <c r="L3158" s="129">
        <v>1</v>
      </c>
      <c r="M3158" s="59"/>
      <c r="N3158" s="59"/>
      <c r="O3158" s="33"/>
    </row>
    <row r="3159" spans="1:15">
      <c r="A3159" s="93">
        <v>1</v>
      </c>
      <c r="B3159" s="42" t="s">
        <v>9806</v>
      </c>
      <c r="C3159" s="39" t="s">
        <v>9807</v>
      </c>
      <c r="D3159" s="39">
        <v>5799</v>
      </c>
      <c r="E3159" s="39" t="s">
        <v>2084</v>
      </c>
      <c r="F3159" s="39" t="s">
        <v>9808</v>
      </c>
      <c r="G3159" s="49">
        <v>1</v>
      </c>
      <c r="H3159" s="18">
        <v>45383</v>
      </c>
      <c r="I3159" s="98">
        <v>45420</v>
      </c>
      <c r="J3159" s="89">
        <v>1</v>
      </c>
      <c r="K3159" s="98">
        <v>45492</v>
      </c>
      <c r="L3159" s="129">
        <v>1</v>
      </c>
      <c r="M3159" s="59"/>
      <c r="N3159" s="59"/>
      <c r="O3159" s="33"/>
    </row>
    <row r="3160" spans="1:15">
      <c r="A3160" s="92">
        <v>1</v>
      </c>
      <c r="B3160" s="42" t="s">
        <v>9809</v>
      </c>
      <c r="C3160" s="39" t="s">
        <v>9810</v>
      </c>
      <c r="D3160" s="39">
        <v>1134</v>
      </c>
      <c r="E3160" s="39" t="s">
        <v>779</v>
      </c>
      <c r="F3160" s="39" t="s">
        <v>7041</v>
      </c>
      <c r="G3160" s="49">
        <v>1</v>
      </c>
      <c r="H3160" s="18">
        <v>45384</v>
      </c>
      <c r="I3160" s="98">
        <v>45433</v>
      </c>
      <c r="J3160" s="89">
        <v>1</v>
      </c>
      <c r="K3160" s="98">
        <v>45518</v>
      </c>
      <c r="L3160" s="129">
        <v>1</v>
      </c>
      <c r="M3160" s="59"/>
      <c r="N3160" s="59"/>
      <c r="O3160" s="33"/>
    </row>
    <row r="3161" spans="1:15">
      <c r="A3161" s="92">
        <v>1</v>
      </c>
      <c r="B3161" s="42" t="s">
        <v>9811</v>
      </c>
      <c r="C3161" s="39" t="s">
        <v>9812</v>
      </c>
      <c r="D3161" s="39">
        <v>5794</v>
      </c>
      <c r="E3161" s="39" t="s">
        <v>665</v>
      </c>
      <c r="F3161" s="39" t="s">
        <v>7041</v>
      </c>
      <c r="G3161" s="49">
        <v>1</v>
      </c>
      <c r="H3161" s="18">
        <v>45384</v>
      </c>
      <c r="I3161" s="98">
        <v>45506</v>
      </c>
      <c r="J3161" s="89">
        <v>1</v>
      </c>
      <c r="K3161" s="98">
        <v>45583</v>
      </c>
      <c r="L3161" s="129">
        <v>1</v>
      </c>
      <c r="M3161" s="59"/>
      <c r="N3161" s="59"/>
      <c r="O3161" s="33"/>
    </row>
    <row r="3162" spans="1:15">
      <c r="A3162" s="92">
        <v>1</v>
      </c>
      <c r="B3162" s="42" t="s">
        <v>9819</v>
      </c>
      <c r="C3162" s="39" t="s">
        <v>9820</v>
      </c>
      <c r="D3162" s="39">
        <v>1217</v>
      </c>
      <c r="E3162" s="39" t="s">
        <v>2636</v>
      </c>
      <c r="F3162" s="39" t="s">
        <v>9821</v>
      </c>
      <c r="G3162" s="49">
        <v>1</v>
      </c>
      <c r="H3162" s="18">
        <v>45385</v>
      </c>
      <c r="I3162" s="98">
        <v>45420</v>
      </c>
      <c r="J3162" s="89">
        <v>1</v>
      </c>
      <c r="K3162" s="98">
        <v>45608</v>
      </c>
      <c r="L3162" s="129">
        <v>1</v>
      </c>
      <c r="M3162" s="59"/>
      <c r="N3162" s="59"/>
      <c r="O3162" s="33"/>
    </row>
    <row r="3163" spans="1:15">
      <c r="A3163" s="92">
        <v>1</v>
      </c>
      <c r="B3163" s="42" t="s">
        <v>9813</v>
      </c>
      <c r="C3163" s="39" t="s">
        <v>9814</v>
      </c>
      <c r="D3163" s="39">
        <v>6224</v>
      </c>
      <c r="E3163" s="39" t="s">
        <v>1199</v>
      </c>
      <c r="F3163" s="39" t="s">
        <v>9815</v>
      </c>
      <c r="G3163" s="49"/>
      <c r="H3163" s="18">
        <v>45385</v>
      </c>
      <c r="I3163" s="98">
        <v>45467</v>
      </c>
      <c r="J3163" s="89">
        <v>1</v>
      </c>
      <c r="K3163" s="98">
        <v>45737</v>
      </c>
      <c r="L3163" s="129">
        <v>1</v>
      </c>
      <c r="M3163" s="59"/>
      <c r="N3163" s="59"/>
      <c r="O3163" s="33"/>
    </row>
    <row r="3164" spans="1:15">
      <c r="A3164" s="92">
        <v>1</v>
      </c>
      <c r="B3164" s="42" t="s">
        <v>9816</v>
      </c>
      <c r="C3164" s="39" t="s">
        <v>9817</v>
      </c>
      <c r="D3164" s="39">
        <v>1910</v>
      </c>
      <c r="E3164" s="39" t="s">
        <v>684</v>
      </c>
      <c r="F3164" s="39" t="s">
        <v>9818</v>
      </c>
      <c r="G3164" s="49"/>
      <c r="H3164" s="18">
        <v>45385</v>
      </c>
      <c r="I3164" s="98">
        <v>45479</v>
      </c>
      <c r="J3164" s="89">
        <v>1</v>
      </c>
      <c r="K3164" s="98">
        <v>45811</v>
      </c>
      <c r="L3164" s="129">
        <v>1</v>
      </c>
      <c r="M3164" s="59"/>
      <c r="N3164" s="59"/>
      <c r="O3164" s="33"/>
    </row>
    <row r="3165" spans="1:15">
      <c r="A3165" s="93">
        <v>1</v>
      </c>
      <c r="B3165" s="42" t="s">
        <v>9822</v>
      </c>
      <c r="C3165" s="39" t="s">
        <v>6197</v>
      </c>
      <c r="D3165" s="39">
        <v>1335</v>
      </c>
      <c r="E3165" s="39" t="s">
        <v>649</v>
      </c>
      <c r="F3165" s="39" t="s">
        <v>9823</v>
      </c>
      <c r="G3165" s="49">
        <v>1</v>
      </c>
      <c r="H3165" s="18">
        <v>45385</v>
      </c>
      <c r="I3165" s="98">
        <v>45406</v>
      </c>
      <c r="J3165" s="89">
        <v>1</v>
      </c>
      <c r="K3165" s="18">
        <v>45551</v>
      </c>
      <c r="L3165" s="129">
        <v>1</v>
      </c>
      <c r="M3165" s="59"/>
      <c r="N3165" s="59"/>
      <c r="O3165" s="33"/>
    </row>
    <row r="3166" spans="1:15">
      <c r="A3166" s="92">
        <v>1</v>
      </c>
      <c r="B3166" s="42" t="s">
        <v>9824</v>
      </c>
      <c r="C3166" s="39" t="s">
        <v>9825</v>
      </c>
      <c r="D3166" s="39">
        <v>6988</v>
      </c>
      <c r="E3166" s="39" t="s">
        <v>9826</v>
      </c>
      <c r="F3166" s="39" t="s">
        <v>9823</v>
      </c>
      <c r="G3166" s="49">
        <v>1</v>
      </c>
      <c r="H3166" s="18">
        <v>45385</v>
      </c>
      <c r="I3166" s="98">
        <v>45456</v>
      </c>
      <c r="J3166" s="89">
        <v>1</v>
      </c>
      <c r="K3166" s="98">
        <v>45674</v>
      </c>
      <c r="L3166" s="129">
        <v>1</v>
      </c>
      <c r="M3166" s="59"/>
      <c r="N3166" s="59"/>
      <c r="O3166" s="33"/>
    </row>
    <row r="3167" spans="1:15">
      <c r="A3167" s="92">
        <v>1</v>
      </c>
      <c r="B3167" s="42" t="s">
        <v>9827</v>
      </c>
      <c r="C3167" s="39" t="s">
        <v>2063</v>
      </c>
      <c r="D3167" s="39">
        <v>5691</v>
      </c>
      <c r="E3167" s="39" t="s">
        <v>1013</v>
      </c>
      <c r="F3167" s="39" t="s">
        <v>9828</v>
      </c>
      <c r="G3167" s="49"/>
      <c r="H3167" s="18">
        <v>45385</v>
      </c>
      <c r="I3167" s="98">
        <v>45411</v>
      </c>
      <c r="J3167" s="89">
        <v>1</v>
      </c>
      <c r="K3167" s="18">
        <v>45519</v>
      </c>
      <c r="L3167" s="129">
        <v>1</v>
      </c>
      <c r="M3167" s="59"/>
      <c r="N3167" s="59"/>
      <c r="O3167" s="33"/>
    </row>
    <row r="3168" spans="1:15">
      <c r="A3168" s="92">
        <v>1</v>
      </c>
      <c r="B3168" s="42" t="s">
        <v>9829</v>
      </c>
      <c r="C3168" s="39" t="s">
        <v>9830</v>
      </c>
      <c r="D3168" s="39">
        <v>5871</v>
      </c>
      <c r="E3168" s="39" t="s">
        <v>611</v>
      </c>
      <c r="F3168" s="39" t="s">
        <v>9831</v>
      </c>
      <c r="G3168" s="49"/>
      <c r="H3168" s="18">
        <v>45386</v>
      </c>
      <c r="I3168" s="98">
        <v>45414</v>
      </c>
      <c r="J3168" s="89">
        <v>1</v>
      </c>
      <c r="K3168" s="98">
        <v>45611</v>
      </c>
      <c r="L3168" s="129">
        <v>1</v>
      </c>
      <c r="M3168" s="59"/>
      <c r="N3168" s="59"/>
      <c r="O3168" s="33"/>
    </row>
    <row r="3169" spans="1:15">
      <c r="A3169" s="92">
        <v>1</v>
      </c>
      <c r="B3169" s="42" t="s">
        <v>9832</v>
      </c>
      <c r="C3169" s="39" t="s">
        <v>9833</v>
      </c>
      <c r="D3169" s="39">
        <v>5771</v>
      </c>
      <c r="E3169" s="39" t="s">
        <v>816</v>
      </c>
      <c r="F3169" s="39" t="s">
        <v>9831</v>
      </c>
      <c r="G3169" s="49"/>
      <c r="H3169" s="18">
        <v>45386</v>
      </c>
      <c r="I3169" s="98">
        <v>45414</v>
      </c>
      <c r="J3169" s="89">
        <v>1</v>
      </c>
      <c r="K3169" s="98">
        <v>45597</v>
      </c>
      <c r="L3169" s="129">
        <v>1</v>
      </c>
      <c r="M3169" s="59"/>
      <c r="N3169" s="59"/>
      <c r="O3169" s="33"/>
    </row>
    <row r="3170" spans="1:15">
      <c r="A3170" s="92">
        <v>1</v>
      </c>
      <c r="B3170" s="42" t="s">
        <v>9834</v>
      </c>
      <c r="C3170" s="39" t="s">
        <v>9835</v>
      </c>
      <c r="D3170" s="39">
        <v>7108</v>
      </c>
      <c r="E3170" s="39" t="s">
        <v>457</v>
      </c>
      <c r="F3170" s="39" t="s">
        <v>9831</v>
      </c>
      <c r="G3170" s="49"/>
      <c r="H3170" s="18">
        <v>45386</v>
      </c>
      <c r="I3170" s="98">
        <v>45427</v>
      </c>
      <c r="J3170" s="89">
        <v>1</v>
      </c>
      <c r="K3170" s="98">
        <v>45628</v>
      </c>
      <c r="L3170" s="129">
        <v>1</v>
      </c>
      <c r="M3170" s="59"/>
      <c r="N3170" s="59"/>
      <c r="O3170" s="33"/>
    </row>
    <row r="3171" spans="1:15">
      <c r="A3171" s="93">
        <v>1</v>
      </c>
      <c r="B3171" s="42" t="s">
        <v>9836</v>
      </c>
      <c r="C3171" s="39" t="s">
        <v>9837</v>
      </c>
      <c r="D3171" s="39">
        <v>1446</v>
      </c>
      <c r="E3171" s="39" t="s">
        <v>4246</v>
      </c>
      <c r="F3171" s="39" t="s">
        <v>5091</v>
      </c>
      <c r="G3171" s="49">
        <v>1</v>
      </c>
      <c r="H3171" s="18">
        <v>45387</v>
      </c>
      <c r="I3171" s="98">
        <v>45414</v>
      </c>
      <c r="J3171" s="89">
        <v>1</v>
      </c>
      <c r="K3171" s="98">
        <v>45734</v>
      </c>
      <c r="L3171" s="129">
        <v>1</v>
      </c>
      <c r="M3171" s="59"/>
      <c r="N3171" s="59"/>
      <c r="O3171" s="33"/>
    </row>
    <row r="3172" spans="1:15">
      <c r="A3172" s="92">
        <v>1</v>
      </c>
      <c r="B3172" s="42" t="s">
        <v>9838</v>
      </c>
      <c r="C3172" s="39" t="s">
        <v>9839</v>
      </c>
      <c r="D3172" s="39">
        <v>1765</v>
      </c>
      <c r="E3172" s="39" t="s">
        <v>3283</v>
      </c>
      <c r="F3172" s="39" t="s">
        <v>9503</v>
      </c>
      <c r="G3172" s="49"/>
      <c r="H3172" s="18">
        <v>45387</v>
      </c>
      <c r="I3172" s="98">
        <v>45421</v>
      </c>
      <c r="J3172" s="89">
        <v>1</v>
      </c>
      <c r="K3172" s="18">
        <v>45525</v>
      </c>
      <c r="L3172" s="129">
        <v>1</v>
      </c>
      <c r="M3172" s="59"/>
      <c r="N3172" s="59"/>
      <c r="O3172" s="33"/>
    </row>
    <row r="3173" spans="1:15">
      <c r="A3173" s="92">
        <v>1</v>
      </c>
      <c r="B3173" s="42" t="s">
        <v>9840</v>
      </c>
      <c r="C3173" s="39" t="s">
        <v>9841</v>
      </c>
      <c r="D3173" s="39">
        <v>5227</v>
      </c>
      <c r="E3173" s="39" t="s">
        <v>486</v>
      </c>
      <c r="F3173" s="39" t="s">
        <v>9503</v>
      </c>
      <c r="G3173" s="49"/>
      <c r="H3173" s="18">
        <v>45387</v>
      </c>
      <c r="I3173" s="98">
        <v>45427</v>
      </c>
      <c r="J3173" s="89">
        <v>1</v>
      </c>
      <c r="K3173" s="18">
        <v>45572</v>
      </c>
      <c r="L3173" s="129">
        <v>1</v>
      </c>
      <c r="M3173" s="59"/>
      <c r="N3173" s="59"/>
      <c r="O3173" s="33"/>
    </row>
    <row r="3174" spans="1:15">
      <c r="A3174" s="92">
        <v>1</v>
      </c>
      <c r="B3174" s="128" t="s">
        <v>9845</v>
      </c>
      <c r="C3174" s="17" t="s">
        <v>9846</v>
      </c>
      <c r="D3174" s="17">
        <v>5440</v>
      </c>
      <c r="E3174" s="17" t="s">
        <v>548</v>
      </c>
      <c r="F3174" s="17" t="s">
        <v>9847</v>
      </c>
      <c r="G3174" s="49"/>
      <c r="H3174" s="18">
        <v>45391</v>
      </c>
      <c r="I3174" s="98">
        <v>45436</v>
      </c>
      <c r="J3174" s="89">
        <v>1</v>
      </c>
      <c r="K3174" s="98"/>
      <c r="L3174" s="129"/>
      <c r="M3174" s="59"/>
      <c r="N3174" s="59"/>
      <c r="O3174" s="33"/>
    </row>
    <row r="3175" spans="1:15">
      <c r="A3175" s="92">
        <v>1</v>
      </c>
      <c r="B3175" s="42" t="s">
        <v>9842</v>
      </c>
      <c r="C3175" s="39" t="s">
        <v>9843</v>
      </c>
      <c r="D3175" s="39">
        <v>1380</v>
      </c>
      <c r="E3175" s="39" t="s">
        <v>3763</v>
      </c>
      <c r="F3175" s="39" t="s">
        <v>9844</v>
      </c>
      <c r="G3175" s="49">
        <v>1</v>
      </c>
      <c r="H3175" s="18">
        <v>45391</v>
      </c>
      <c r="I3175" s="98">
        <v>45418</v>
      </c>
      <c r="J3175" s="89">
        <v>1</v>
      </c>
      <c r="K3175" s="98">
        <v>45495</v>
      </c>
      <c r="L3175" s="129">
        <v>1</v>
      </c>
      <c r="M3175" s="59"/>
      <c r="N3175" s="59"/>
      <c r="O3175" s="33"/>
    </row>
    <row r="3176" spans="1:15">
      <c r="A3176" s="92">
        <v>1</v>
      </c>
      <c r="B3176" s="42" t="s">
        <v>9848</v>
      </c>
      <c r="C3176" s="39" t="s">
        <v>9849</v>
      </c>
      <c r="D3176" s="39">
        <v>391</v>
      </c>
      <c r="E3176" s="39" t="s">
        <v>2688</v>
      </c>
      <c r="F3176" s="39" t="s">
        <v>9850</v>
      </c>
      <c r="G3176" s="49"/>
      <c r="H3176" s="18">
        <v>45392</v>
      </c>
      <c r="I3176" s="98">
        <v>45476</v>
      </c>
      <c r="J3176" s="89">
        <v>1</v>
      </c>
      <c r="K3176" s="98">
        <v>45986</v>
      </c>
      <c r="L3176" s="129">
        <v>1</v>
      </c>
      <c r="M3176" s="59"/>
      <c r="N3176" s="59"/>
      <c r="O3176" s="33"/>
    </row>
    <row r="3177" spans="1:15">
      <c r="A3177" s="93">
        <v>1</v>
      </c>
      <c r="B3177" s="42" t="s">
        <v>9851</v>
      </c>
      <c r="C3177" s="39" t="s">
        <v>9852</v>
      </c>
      <c r="D3177" s="39">
        <v>6722</v>
      </c>
      <c r="E3177" s="39" t="s">
        <v>1059</v>
      </c>
      <c r="F3177" s="39" t="s">
        <v>9853</v>
      </c>
      <c r="G3177" s="49"/>
      <c r="H3177" s="18">
        <v>45393</v>
      </c>
      <c r="I3177" s="98">
        <v>45429</v>
      </c>
      <c r="J3177" s="89">
        <v>1</v>
      </c>
      <c r="K3177" s="98">
        <v>45974</v>
      </c>
      <c r="L3177" s="129">
        <v>1</v>
      </c>
      <c r="M3177" s="59"/>
      <c r="N3177" s="59"/>
      <c r="O3177" s="33"/>
    </row>
    <row r="3178" spans="1:15">
      <c r="A3178" s="92">
        <v>1</v>
      </c>
      <c r="B3178" s="42" t="s">
        <v>9854</v>
      </c>
      <c r="C3178" s="39" t="s">
        <v>9855</v>
      </c>
      <c r="D3178" s="39">
        <v>6101</v>
      </c>
      <c r="E3178" s="39" t="s">
        <v>1063</v>
      </c>
      <c r="F3178" s="39" t="s">
        <v>9856</v>
      </c>
      <c r="G3178" s="49"/>
      <c r="H3178" s="18">
        <v>45394</v>
      </c>
      <c r="I3178" s="98">
        <v>45470</v>
      </c>
      <c r="J3178" s="89">
        <v>1</v>
      </c>
      <c r="K3178" s="98">
        <v>45614</v>
      </c>
      <c r="L3178" s="129">
        <v>1</v>
      </c>
      <c r="M3178" s="59"/>
      <c r="N3178" s="59"/>
      <c r="O3178" s="33"/>
    </row>
    <row r="3179" spans="1:15">
      <c r="A3179" s="92">
        <v>1</v>
      </c>
      <c r="B3179" s="42" t="s">
        <v>9857</v>
      </c>
      <c r="C3179" s="39" t="s">
        <v>9858</v>
      </c>
      <c r="D3179" s="39">
        <v>599</v>
      </c>
      <c r="E3179" s="39" t="s">
        <v>509</v>
      </c>
      <c r="F3179" s="39" t="s">
        <v>9147</v>
      </c>
      <c r="G3179" s="49">
        <v>1</v>
      </c>
      <c r="H3179" s="18">
        <v>45397</v>
      </c>
      <c r="I3179" s="98">
        <v>45420</v>
      </c>
      <c r="J3179" s="89">
        <v>1</v>
      </c>
      <c r="K3179" s="98">
        <v>45531</v>
      </c>
      <c r="L3179" s="129">
        <v>1</v>
      </c>
      <c r="M3179" s="59"/>
      <c r="N3179" s="59"/>
      <c r="O3179" s="33"/>
    </row>
    <row r="3180" spans="1:15">
      <c r="A3180" s="92">
        <v>1</v>
      </c>
      <c r="B3180" s="42" t="s">
        <v>9859</v>
      </c>
      <c r="C3180" s="39" t="s">
        <v>9860</v>
      </c>
      <c r="D3180" s="39">
        <v>5221</v>
      </c>
      <c r="E3180" s="39" t="s">
        <v>1792</v>
      </c>
      <c r="F3180" s="39" t="s">
        <v>9861</v>
      </c>
      <c r="G3180" s="49"/>
      <c r="H3180" s="18">
        <v>45398</v>
      </c>
      <c r="I3180" s="98">
        <v>45455</v>
      </c>
      <c r="J3180" s="89">
        <v>1</v>
      </c>
      <c r="K3180" s="98">
        <v>45560</v>
      </c>
      <c r="L3180" s="129">
        <v>1</v>
      </c>
      <c r="M3180" s="59"/>
      <c r="N3180" s="59"/>
      <c r="O3180" s="33"/>
    </row>
    <row r="3181" spans="1:15">
      <c r="A3181" s="92">
        <v>1</v>
      </c>
      <c r="B3181" s="42" t="s">
        <v>9862</v>
      </c>
      <c r="C3181" s="39" t="s">
        <v>9863</v>
      </c>
      <c r="D3181" s="39">
        <v>5439</v>
      </c>
      <c r="E3181" s="39" t="s">
        <v>548</v>
      </c>
      <c r="F3181" s="39" t="s">
        <v>9325</v>
      </c>
      <c r="G3181" s="49"/>
      <c r="H3181" s="18">
        <v>45399</v>
      </c>
      <c r="I3181" s="98">
        <v>45435</v>
      </c>
      <c r="J3181" s="89">
        <v>1</v>
      </c>
      <c r="K3181" s="18">
        <v>45587</v>
      </c>
      <c r="L3181" s="129">
        <v>1</v>
      </c>
      <c r="M3181" s="59"/>
      <c r="N3181" s="59"/>
      <c r="O3181" s="33"/>
    </row>
    <row r="3182" spans="1:15">
      <c r="A3182" s="92">
        <v>1</v>
      </c>
      <c r="B3182" s="42" t="s">
        <v>9864</v>
      </c>
      <c r="C3182" s="39" t="s">
        <v>9865</v>
      </c>
      <c r="D3182" s="39">
        <v>5558</v>
      </c>
      <c r="E3182" s="39" t="s">
        <v>1139</v>
      </c>
      <c r="F3182" s="39" t="s">
        <v>9866</v>
      </c>
      <c r="G3182" s="49"/>
      <c r="H3182" s="18">
        <v>45400</v>
      </c>
      <c r="I3182" s="98">
        <v>45422</v>
      </c>
      <c r="J3182" s="89">
        <v>1</v>
      </c>
      <c r="K3182" s="98">
        <v>45575</v>
      </c>
      <c r="L3182" s="129">
        <v>1</v>
      </c>
      <c r="M3182" s="59"/>
      <c r="N3182" s="59"/>
      <c r="O3182" s="33"/>
    </row>
    <row r="3183" spans="1:15">
      <c r="A3183" s="93">
        <v>1</v>
      </c>
      <c r="B3183" s="42" t="s">
        <v>9867</v>
      </c>
      <c r="C3183" s="39" t="s">
        <v>9868</v>
      </c>
      <c r="D3183" s="39">
        <v>5557</v>
      </c>
      <c r="E3183" s="39" t="s">
        <v>1139</v>
      </c>
      <c r="F3183" s="39" t="s">
        <v>9869</v>
      </c>
      <c r="G3183" s="49"/>
      <c r="H3183" s="18">
        <v>45400</v>
      </c>
      <c r="I3183" s="98">
        <v>45422</v>
      </c>
      <c r="J3183" s="89">
        <v>1</v>
      </c>
      <c r="K3183" s="98">
        <v>45560</v>
      </c>
      <c r="L3183" s="129">
        <v>1</v>
      </c>
      <c r="M3183" s="59"/>
      <c r="N3183" s="59"/>
      <c r="O3183" s="33"/>
    </row>
    <row r="3184" spans="1:15">
      <c r="A3184" s="92">
        <v>1</v>
      </c>
      <c r="B3184" s="42" t="s">
        <v>9870</v>
      </c>
      <c r="C3184" s="39" t="s">
        <v>9871</v>
      </c>
      <c r="D3184" s="39">
        <v>1353</v>
      </c>
      <c r="E3184" s="39" t="s">
        <v>619</v>
      </c>
      <c r="F3184" s="39" t="s">
        <v>9872</v>
      </c>
      <c r="G3184" s="49">
        <v>1</v>
      </c>
      <c r="H3184" s="18">
        <v>45401</v>
      </c>
      <c r="I3184" s="98">
        <v>45414</v>
      </c>
      <c r="J3184" s="89">
        <v>1</v>
      </c>
      <c r="K3184" s="18">
        <v>45562</v>
      </c>
      <c r="L3184" s="129">
        <v>1</v>
      </c>
      <c r="M3184" s="59"/>
      <c r="N3184" s="59"/>
      <c r="O3184" s="33"/>
    </row>
    <row r="3185" spans="1:15">
      <c r="A3185" s="92">
        <v>1</v>
      </c>
      <c r="B3185" s="42" t="s">
        <v>9873</v>
      </c>
      <c r="C3185" s="39" t="s">
        <v>9874</v>
      </c>
      <c r="D3185" s="39">
        <v>1284</v>
      </c>
      <c r="E3185" s="39" t="s">
        <v>692</v>
      </c>
      <c r="F3185" s="39" t="s">
        <v>9875</v>
      </c>
      <c r="G3185" s="49">
        <v>1</v>
      </c>
      <c r="H3185" s="18">
        <v>45401</v>
      </c>
      <c r="I3185" s="98">
        <v>45420</v>
      </c>
      <c r="J3185" s="89">
        <v>1</v>
      </c>
      <c r="K3185" s="98">
        <v>45531</v>
      </c>
      <c r="L3185" s="129">
        <v>1</v>
      </c>
      <c r="M3185" s="59"/>
      <c r="N3185" s="59"/>
      <c r="O3185" s="33"/>
    </row>
    <row r="3186" spans="1:15">
      <c r="A3186" s="92">
        <v>1</v>
      </c>
      <c r="B3186" s="42" t="s">
        <v>9876</v>
      </c>
      <c r="C3186" s="39" t="s">
        <v>9877</v>
      </c>
      <c r="D3186" s="39">
        <v>1092</v>
      </c>
      <c r="E3186" s="39" t="s">
        <v>779</v>
      </c>
      <c r="F3186" s="39" t="s">
        <v>9878</v>
      </c>
      <c r="G3186" s="49"/>
      <c r="H3186" s="18">
        <v>45404</v>
      </c>
      <c r="I3186" s="98">
        <v>45415</v>
      </c>
      <c r="J3186" s="89">
        <v>1</v>
      </c>
      <c r="K3186" s="98">
        <v>45839</v>
      </c>
      <c r="L3186" s="129">
        <v>1</v>
      </c>
      <c r="M3186" s="59"/>
      <c r="N3186" s="59"/>
      <c r="O3186" s="33"/>
    </row>
    <row r="3187" spans="1:15">
      <c r="A3187" s="92">
        <v>1</v>
      </c>
      <c r="B3187" s="128" t="s">
        <v>9879</v>
      </c>
      <c r="C3187" s="17" t="s">
        <v>9880</v>
      </c>
      <c r="D3187" s="17">
        <v>5343</v>
      </c>
      <c r="E3187" s="17" t="s">
        <v>2392</v>
      </c>
      <c r="F3187" s="17" t="s">
        <v>9881</v>
      </c>
      <c r="G3187" s="49"/>
      <c r="H3187" s="18">
        <v>45405</v>
      </c>
      <c r="I3187" s="98">
        <v>45629</v>
      </c>
      <c r="J3187" s="89">
        <v>1</v>
      </c>
      <c r="K3187" s="98"/>
      <c r="L3187" s="129"/>
      <c r="M3187" s="59"/>
      <c r="N3187" s="59"/>
      <c r="O3187" s="33"/>
    </row>
    <row r="3188" spans="1:15">
      <c r="A3188" s="93">
        <v>1</v>
      </c>
      <c r="B3188" s="128" t="s">
        <v>9885</v>
      </c>
      <c r="C3188" s="17" t="s">
        <v>9886</v>
      </c>
      <c r="D3188" s="17">
        <v>731</v>
      </c>
      <c r="E3188" s="17" t="s">
        <v>9887</v>
      </c>
      <c r="F3188" s="17" t="s">
        <v>9888</v>
      </c>
      <c r="G3188" s="49"/>
      <c r="H3188" s="18">
        <v>45406</v>
      </c>
      <c r="I3188" s="98">
        <v>45610</v>
      </c>
      <c r="J3188" s="89">
        <v>1</v>
      </c>
      <c r="K3188" s="98"/>
      <c r="L3188" s="129"/>
      <c r="M3188" s="59"/>
      <c r="N3188" s="59"/>
      <c r="O3188" s="33"/>
    </row>
    <row r="3189" spans="1:15">
      <c r="A3189" s="92">
        <v>1</v>
      </c>
      <c r="B3189" s="42" t="s">
        <v>9882</v>
      </c>
      <c r="C3189" s="39" t="s">
        <v>9883</v>
      </c>
      <c r="D3189" s="39">
        <v>1682</v>
      </c>
      <c r="E3189" s="39" t="s">
        <v>3856</v>
      </c>
      <c r="F3189" s="39" t="s">
        <v>9884</v>
      </c>
      <c r="G3189" s="49"/>
      <c r="H3189" s="18">
        <v>45406</v>
      </c>
      <c r="I3189" s="98">
        <v>45523</v>
      </c>
      <c r="J3189" s="89">
        <v>1</v>
      </c>
      <c r="K3189" s="98">
        <v>46175</v>
      </c>
      <c r="L3189" s="129">
        <v>1</v>
      </c>
      <c r="M3189" s="59"/>
      <c r="N3189" s="59"/>
      <c r="O3189" s="33"/>
    </row>
    <row r="3190" spans="1:15">
      <c r="A3190" s="92">
        <v>1</v>
      </c>
      <c r="B3190" s="42" t="s">
        <v>9889</v>
      </c>
      <c r="C3190" s="39" t="s">
        <v>9890</v>
      </c>
      <c r="D3190" s="39">
        <v>5587</v>
      </c>
      <c r="E3190" s="39" t="s">
        <v>4471</v>
      </c>
      <c r="F3190" s="39" t="s">
        <v>9891</v>
      </c>
      <c r="G3190" s="49">
        <v>1</v>
      </c>
      <c r="H3190" s="18">
        <v>45406</v>
      </c>
      <c r="I3190" s="98">
        <v>45433</v>
      </c>
      <c r="J3190" s="89">
        <v>1</v>
      </c>
      <c r="K3190" s="98">
        <v>45517</v>
      </c>
      <c r="L3190" s="129">
        <v>1</v>
      </c>
      <c r="M3190" s="59"/>
      <c r="N3190" s="59"/>
      <c r="O3190" s="33"/>
    </row>
    <row r="3191" spans="1:15">
      <c r="A3191" s="92">
        <v>1</v>
      </c>
      <c r="B3191" s="42" t="s">
        <v>9892</v>
      </c>
      <c r="C3191" s="39" t="s">
        <v>9893</v>
      </c>
      <c r="D3191" s="39">
        <v>361</v>
      </c>
      <c r="E3191" s="39" t="s">
        <v>2688</v>
      </c>
      <c r="F3191" s="39" t="s">
        <v>9894</v>
      </c>
      <c r="G3191" s="49"/>
      <c r="H3191" s="18">
        <v>45407</v>
      </c>
      <c r="I3191" s="98">
        <v>45420</v>
      </c>
      <c r="J3191" s="89">
        <v>1</v>
      </c>
      <c r="K3191" s="98">
        <v>45541</v>
      </c>
      <c r="L3191" s="129">
        <v>1</v>
      </c>
      <c r="M3191" s="59"/>
      <c r="N3191" s="59"/>
      <c r="O3191" s="33"/>
    </row>
    <row r="3192" spans="1:15">
      <c r="A3192" s="92">
        <v>1</v>
      </c>
      <c r="B3192" s="42" t="s">
        <v>9895</v>
      </c>
      <c r="C3192" s="39" t="s">
        <v>9896</v>
      </c>
      <c r="D3192" s="39">
        <v>596</v>
      </c>
      <c r="E3192" s="39" t="s">
        <v>465</v>
      </c>
      <c r="F3192" s="39" t="s">
        <v>9897</v>
      </c>
      <c r="G3192" s="49"/>
      <c r="H3192" s="18">
        <v>45407</v>
      </c>
      <c r="I3192" s="98">
        <v>45432</v>
      </c>
      <c r="J3192" s="89">
        <v>1</v>
      </c>
      <c r="K3192" s="98">
        <v>45548</v>
      </c>
      <c r="L3192" s="129">
        <v>1</v>
      </c>
      <c r="M3192" s="59"/>
      <c r="N3192" s="59"/>
      <c r="O3192" s="33"/>
    </row>
    <row r="3193" spans="1:15">
      <c r="A3193" s="92">
        <v>1</v>
      </c>
      <c r="B3193" s="128" t="s">
        <v>9901</v>
      </c>
      <c r="C3193" s="17" t="s">
        <v>9902</v>
      </c>
      <c r="D3193" s="17">
        <v>835</v>
      </c>
      <c r="E3193" s="17" t="s">
        <v>9586</v>
      </c>
      <c r="F3193" s="17" t="s">
        <v>9218</v>
      </c>
      <c r="G3193" s="49"/>
      <c r="H3193" s="18">
        <v>45408</v>
      </c>
      <c r="I3193" s="98">
        <v>45443</v>
      </c>
      <c r="J3193" s="89">
        <v>1</v>
      </c>
      <c r="K3193" s="98"/>
      <c r="L3193" s="129"/>
      <c r="M3193" s="59"/>
      <c r="N3193" s="59"/>
      <c r="O3193" s="33"/>
    </row>
    <row r="3194" spans="1:15">
      <c r="A3194" s="92">
        <v>1</v>
      </c>
      <c r="B3194" s="42" t="s">
        <v>9898</v>
      </c>
      <c r="C3194" s="39" t="s">
        <v>9899</v>
      </c>
      <c r="D3194" s="39">
        <v>5855</v>
      </c>
      <c r="E3194" s="39" t="s">
        <v>611</v>
      </c>
      <c r="F3194" s="39" t="s">
        <v>9900</v>
      </c>
      <c r="G3194" s="49">
        <v>1</v>
      </c>
      <c r="H3194" s="18">
        <v>45408</v>
      </c>
      <c r="I3194" s="98">
        <v>45440</v>
      </c>
      <c r="J3194" s="89">
        <v>1</v>
      </c>
      <c r="K3194" s="98">
        <v>45635</v>
      </c>
      <c r="L3194" s="129">
        <v>1</v>
      </c>
      <c r="M3194" s="59"/>
      <c r="N3194" s="59"/>
      <c r="O3194" s="33"/>
    </row>
    <row r="3195" spans="1:15">
      <c r="A3195" s="93">
        <v>1</v>
      </c>
      <c r="B3195" s="128" t="s">
        <v>9903</v>
      </c>
      <c r="C3195" s="17" t="s">
        <v>9904</v>
      </c>
      <c r="D3195" s="17">
        <v>1789</v>
      </c>
      <c r="E3195" s="17" t="s">
        <v>1078</v>
      </c>
      <c r="F3195" s="17" t="s">
        <v>9905</v>
      </c>
      <c r="G3195" s="49"/>
      <c r="H3195" s="18">
        <v>45411</v>
      </c>
      <c r="I3195" s="98">
        <v>45449</v>
      </c>
      <c r="J3195" s="89">
        <v>1</v>
      </c>
      <c r="K3195" s="98"/>
      <c r="L3195" s="129"/>
      <c r="M3195" s="59"/>
      <c r="N3195" s="59"/>
      <c r="O3195" s="33"/>
    </row>
    <row r="3196" spans="1:15">
      <c r="A3196" s="92">
        <v>1</v>
      </c>
      <c r="B3196" s="42" t="s">
        <v>9906</v>
      </c>
      <c r="C3196" s="39" t="s">
        <v>9907</v>
      </c>
      <c r="D3196" s="39">
        <v>1671</v>
      </c>
      <c r="E3196" s="39" t="s">
        <v>3856</v>
      </c>
      <c r="F3196" s="39" t="s">
        <v>9908</v>
      </c>
      <c r="G3196" s="49"/>
      <c r="H3196" s="18">
        <v>45412</v>
      </c>
      <c r="I3196" s="98">
        <v>45425</v>
      </c>
      <c r="J3196" s="89">
        <v>1</v>
      </c>
      <c r="K3196" s="98">
        <v>45887</v>
      </c>
      <c r="L3196" s="129">
        <v>1</v>
      </c>
      <c r="M3196" s="59"/>
      <c r="N3196" s="59"/>
      <c r="O3196" s="33"/>
    </row>
    <row r="3197" spans="1:15">
      <c r="A3197" s="92">
        <v>1</v>
      </c>
      <c r="B3197" s="42" t="s">
        <v>9909</v>
      </c>
      <c r="C3197" s="8" t="s">
        <v>9910</v>
      </c>
      <c r="D3197" s="22">
        <v>7156</v>
      </c>
      <c r="E3197" s="8" t="s">
        <v>989</v>
      </c>
      <c r="F3197" s="8" t="s">
        <v>9911</v>
      </c>
      <c r="G3197" s="49">
        <v>1</v>
      </c>
      <c r="H3197" s="157">
        <v>45413</v>
      </c>
      <c r="I3197" s="98">
        <v>45489</v>
      </c>
      <c r="J3197" s="89">
        <v>1</v>
      </c>
      <c r="K3197" s="98">
        <v>45880</v>
      </c>
      <c r="L3197" s="129">
        <v>1</v>
      </c>
      <c r="M3197" s="59"/>
      <c r="N3197" s="59"/>
      <c r="O3197" s="33"/>
    </row>
    <row r="3198" spans="1:15">
      <c r="A3198" s="92">
        <v>1</v>
      </c>
      <c r="B3198" s="42" t="s">
        <v>9912</v>
      </c>
      <c r="C3198" s="39" t="s">
        <v>9913</v>
      </c>
      <c r="D3198" s="39">
        <v>1867</v>
      </c>
      <c r="E3198" s="39" t="s">
        <v>2128</v>
      </c>
      <c r="F3198" s="39" t="s">
        <v>9914</v>
      </c>
      <c r="G3198" s="49"/>
      <c r="H3198" s="18">
        <v>45414</v>
      </c>
      <c r="I3198" s="98">
        <v>45490</v>
      </c>
      <c r="J3198" s="89">
        <v>1</v>
      </c>
      <c r="K3198" s="98">
        <v>45623</v>
      </c>
      <c r="L3198" s="129">
        <v>1</v>
      </c>
      <c r="M3198" s="59"/>
      <c r="N3198" s="59"/>
      <c r="O3198" s="33"/>
    </row>
    <row r="3199" spans="1:15">
      <c r="A3199" s="92">
        <v>1</v>
      </c>
      <c r="B3199" s="42" t="s">
        <v>9915</v>
      </c>
      <c r="C3199" s="39" t="s">
        <v>9916</v>
      </c>
      <c r="D3199" s="39">
        <v>6169</v>
      </c>
      <c r="E3199" s="39" t="s">
        <v>2202</v>
      </c>
      <c r="F3199" s="39" t="s">
        <v>9917</v>
      </c>
      <c r="G3199" s="49"/>
      <c r="H3199" s="18">
        <v>45415</v>
      </c>
      <c r="I3199" s="98">
        <v>45441</v>
      </c>
      <c r="J3199" s="89">
        <v>1</v>
      </c>
      <c r="K3199" s="98">
        <v>45849</v>
      </c>
      <c r="L3199" s="129">
        <v>1</v>
      </c>
      <c r="M3199" s="59"/>
      <c r="N3199" s="59"/>
      <c r="O3199" s="33"/>
    </row>
    <row r="3200" spans="1:15">
      <c r="A3200" s="92">
        <v>1</v>
      </c>
      <c r="B3200" s="128" t="s">
        <v>9918</v>
      </c>
      <c r="C3200" s="17" t="s">
        <v>9919</v>
      </c>
      <c r="D3200" s="17">
        <v>5279</v>
      </c>
      <c r="E3200" s="17" t="s">
        <v>1195</v>
      </c>
      <c r="F3200" s="17" t="s">
        <v>9920</v>
      </c>
      <c r="G3200" s="49"/>
      <c r="H3200" s="18">
        <v>45418</v>
      </c>
      <c r="I3200" s="98">
        <v>45497</v>
      </c>
      <c r="J3200" s="89">
        <v>1</v>
      </c>
      <c r="K3200" s="98"/>
      <c r="L3200" s="129"/>
      <c r="M3200" s="59"/>
      <c r="N3200" s="59"/>
      <c r="O3200" s="33"/>
    </row>
    <row r="3201" spans="1:15">
      <c r="A3201" s="93">
        <v>1</v>
      </c>
      <c r="B3201" s="42" t="s">
        <v>9921</v>
      </c>
      <c r="C3201" s="39" t="s">
        <v>9922</v>
      </c>
      <c r="D3201" s="39">
        <v>5099</v>
      </c>
      <c r="E3201" s="39" t="s">
        <v>1131</v>
      </c>
      <c r="F3201" s="39" t="s">
        <v>9923</v>
      </c>
      <c r="G3201" s="49"/>
      <c r="H3201" s="18">
        <v>45418</v>
      </c>
      <c r="I3201" s="98">
        <v>45435</v>
      </c>
      <c r="J3201" s="89">
        <v>1</v>
      </c>
      <c r="K3201" s="98">
        <v>45687</v>
      </c>
      <c r="L3201" s="129">
        <v>1</v>
      </c>
      <c r="M3201" s="59"/>
      <c r="N3201" s="59"/>
      <c r="O3201" s="33"/>
    </row>
    <row r="3202" spans="1:15">
      <c r="A3202" s="92">
        <v>1</v>
      </c>
      <c r="B3202" s="42" t="s">
        <v>9924</v>
      </c>
      <c r="C3202" s="39" t="s">
        <v>9925</v>
      </c>
      <c r="D3202" s="39">
        <v>6097</v>
      </c>
      <c r="E3202" s="39" t="s">
        <v>1063</v>
      </c>
      <c r="F3202" s="39" t="s">
        <v>9926</v>
      </c>
      <c r="G3202" s="49"/>
      <c r="H3202" s="18">
        <v>45418</v>
      </c>
      <c r="I3202" s="98">
        <v>45436</v>
      </c>
      <c r="J3202" s="89">
        <v>1</v>
      </c>
      <c r="K3202" s="98">
        <v>45839</v>
      </c>
      <c r="L3202" s="129">
        <v>1</v>
      </c>
      <c r="M3202" s="59"/>
      <c r="N3202" s="59"/>
      <c r="O3202" s="33"/>
    </row>
    <row r="3203" spans="1:15">
      <c r="A3203" s="92">
        <v>1</v>
      </c>
      <c r="B3203" s="42" t="s">
        <v>9927</v>
      </c>
      <c r="C3203" s="39" t="s">
        <v>9928</v>
      </c>
      <c r="D3203" s="39">
        <v>1329</v>
      </c>
      <c r="E3203" s="39" t="s">
        <v>3620</v>
      </c>
      <c r="F3203" s="39" t="s">
        <v>9929</v>
      </c>
      <c r="G3203" s="49"/>
      <c r="H3203" s="18">
        <v>45418</v>
      </c>
      <c r="I3203" s="98">
        <v>45448</v>
      </c>
      <c r="J3203" s="89">
        <v>1</v>
      </c>
      <c r="K3203" s="98">
        <v>45547</v>
      </c>
      <c r="L3203" s="129">
        <v>1</v>
      </c>
      <c r="M3203" s="59"/>
      <c r="N3203" s="59"/>
      <c r="O3203" s="33"/>
    </row>
    <row r="3204" spans="1:15">
      <c r="A3204" s="92">
        <v>1</v>
      </c>
      <c r="B3204" s="42" t="s">
        <v>9930</v>
      </c>
      <c r="C3204" s="39" t="s">
        <v>9931</v>
      </c>
      <c r="D3204" s="39">
        <v>5583</v>
      </c>
      <c r="E3204" s="39" t="s">
        <v>574</v>
      </c>
      <c r="F3204" s="39" t="s">
        <v>9932</v>
      </c>
      <c r="G3204" s="49"/>
      <c r="H3204" s="18">
        <v>45418</v>
      </c>
      <c r="I3204" s="98">
        <v>45482</v>
      </c>
      <c r="J3204" s="89">
        <v>1</v>
      </c>
      <c r="K3204" s="98">
        <v>45638</v>
      </c>
      <c r="L3204" s="129">
        <v>1</v>
      </c>
      <c r="M3204" s="59"/>
      <c r="N3204" s="59"/>
      <c r="O3204" s="33"/>
    </row>
    <row r="3205" spans="1:15">
      <c r="A3205" s="92">
        <v>1</v>
      </c>
      <c r="B3205" s="42" t="s">
        <v>9933</v>
      </c>
      <c r="C3205" s="39" t="s">
        <v>9934</v>
      </c>
      <c r="D3205" s="39">
        <v>555</v>
      </c>
      <c r="E3205" s="39" t="s">
        <v>857</v>
      </c>
      <c r="F3205" s="39" t="s">
        <v>9935</v>
      </c>
      <c r="G3205" s="49"/>
      <c r="H3205" s="18">
        <v>45420</v>
      </c>
      <c r="I3205" s="98">
        <v>45511</v>
      </c>
      <c r="J3205" s="89">
        <v>1</v>
      </c>
      <c r="K3205" s="98">
        <v>46099</v>
      </c>
      <c r="L3205" s="129">
        <v>1</v>
      </c>
      <c r="M3205" s="59"/>
      <c r="N3205" s="59"/>
      <c r="O3205" s="33"/>
    </row>
    <row r="3206" spans="1:15">
      <c r="A3206" s="92">
        <v>1</v>
      </c>
      <c r="B3206" s="42" t="s">
        <v>9936</v>
      </c>
      <c r="C3206" s="39" t="s">
        <v>9937</v>
      </c>
      <c r="D3206" s="39">
        <v>5859</v>
      </c>
      <c r="E3206" s="39" t="s">
        <v>1013</v>
      </c>
      <c r="F3206" s="39" t="s">
        <v>6546</v>
      </c>
      <c r="G3206" s="49"/>
      <c r="H3206" s="18">
        <v>45422</v>
      </c>
      <c r="I3206" s="98">
        <v>45457</v>
      </c>
      <c r="J3206" s="89">
        <v>1</v>
      </c>
      <c r="K3206" s="98">
        <v>45574</v>
      </c>
      <c r="L3206" s="129">
        <v>1</v>
      </c>
      <c r="M3206" s="59"/>
      <c r="N3206" s="59"/>
      <c r="O3206" s="33"/>
    </row>
    <row r="3207" spans="1:15">
      <c r="A3207" s="93">
        <v>1</v>
      </c>
      <c r="B3207" s="128" t="s">
        <v>9938</v>
      </c>
      <c r="C3207" s="17" t="s">
        <v>9939</v>
      </c>
      <c r="D3207" s="17">
        <v>1841</v>
      </c>
      <c r="E3207" s="17" t="s">
        <v>2640</v>
      </c>
      <c r="F3207" s="17" t="s">
        <v>9940</v>
      </c>
      <c r="G3207" s="49"/>
      <c r="H3207" s="18">
        <v>45425</v>
      </c>
      <c r="I3207" s="98">
        <v>45548</v>
      </c>
      <c r="J3207" s="89">
        <v>1</v>
      </c>
      <c r="K3207" s="98"/>
      <c r="L3207" s="129"/>
      <c r="M3207" s="59"/>
      <c r="N3207" s="59"/>
      <c r="O3207" s="33"/>
    </row>
    <row r="3208" spans="1:15">
      <c r="A3208" s="92">
        <v>1</v>
      </c>
      <c r="B3208" s="42" t="s">
        <v>9941</v>
      </c>
      <c r="C3208" s="39" t="s">
        <v>9942</v>
      </c>
      <c r="D3208" s="39">
        <v>5948</v>
      </c>
      <c r="E3208" s="39" t="s">
        <v>1878</v>
      </c>
      <c r="F3208" s="39" t="s">
        <v>9943</v>
      </c>
      <c r="G3208" s="49"/>
      <c r="H3208" s="18">
        <v>45426</v>
      </c>
      <c r="I3208" s="98">
        <v>45593</v>
      </c>
      <c r="J3208" s="89">
        <v>1</v>
      </c>
      <c r="K3208" s="98">
        <v>45721</v>
      </c>
      <c r="L3208" s="129">
        <v>1</v>
      </c>
      <c r="M3208" s="59"/>
      <c r="N3208" s="59"/>
      <c r="O3208" s="33"/>
    </row>
    <row r="3209" spans="1:15">
      <c r="A3209" s="92">
        <v>1</v>
      </c>
      <c r="B3209" s="42" t="s">
        <v>9944</v>
      </c>
      <c r="C3209" s="39" t="s">
        <v>9945</v>
      </c>
      <c r="D3209" s="39">
        <v>5712</v>
      </c>
      <c r="E3209" s="39" t="s">
        <v>4948</v>
      </c>
      <c r="F3209" s="39" t="s">
        <v>6525</v>
      </c>
      <c r="G3209" s="49">
        <v>1</v>
      </c>
      <c r="H3209" s="18">
        <v>45426</v>
      </c>
      <c r="I3209" s="98">
        <v>45463</v>
      </c>
      <c r="J3209" s="89">
        <v>1</v>
      </c>
      <c r="K3209" s="98">
        <v>45544</v>
      </c>
      <c r="L3209" s="129">
        <v>1</v>
      </c>
      <c r="M3209" s="59"/>
      <c r="N3209" s="59"/>
      <c r="O3209" s="33"/>
    </row>
    <row r="3210" spans="1:15">
      <c r="A3210" s="92">
        <v>1</v>
      </c>
      <c r="B3210" s="128" t="s">
        <v>9949</v>
      </c>
      <c r="C3210" s="17" t="s">
        <v>9950</v>
      </c>
      <c r="D3210" s="17">
        <v>5566</v>
      </c>
      <c r="E3210" s="17" t="s">
        <v>6236</v>
      </c>
      <c r="F3210" s="17" t="s">
        <v>9951</v>
      </c>
      <c r="G3210" s="49"/>
      <c r="H3210" s="18">
        <v>45427</v>
      </c>
      <c r="I3210" s="98">
        <v>46037</v>
      </c>
      <c r="J3210" s="89">
        <v>1</v>
      </c>
      <c r="K3210" s="98"/>
      <c r="L3210" s="129"/>
      <c r="M3210" s="59"/>
      <c r="N3210" s="59"/>
      <c r="O3210" s="33"/>
    </row>
    <row r="3211" spans="1:15">
      <c r="A3211" s="92">
        <v>1</v>
      </c>
      <c r="B3211" s="42" t="s">
        <v>9946</v>
      </c>
      <c r="C3211" s="39" t="s">
        <v>9947</v>
      </c>
      <c r="D3211" s="39">
        <v>6326</v>
      </c>
      <c r="E3211" s="39" t="s">
        <v>1113</v>
      </c>
      <c r="F3211" s="39" t="s">
        <v>9948</v>
      </c>
      <c r="G3211" s="49">
        <v>1</v>
      </c>
      <c r="H3211" s="18">
        <v>45427</v>
      </c>
      <c r="I3211" s="98">
        <v>45470</v>
      </c>
      <c r="J3211" s="89">
        <v>1</v>
      </c>
      <c r="K3211" s="98">
        <v>45555</v>
      </c>
      <c r="L3211" s="129">
        <v>1</v>
      </c>
      <c r="M3211" s="59"/>
      <c r="N3211" s="59"/>
      <c r="O3211" s="33"/>
    </row>
    <row r="3212" spans="1:15">
      <c r="A3212" s="92">
        <v>1</v>
      </c>
      <c r="B3212" s="42" t="s">
        <v>9952</v>
      </c>
      <c r="C3212" s="39" t="s">
        <v>9953</v>
      </c>
      <c r="D3212" s="39">
        <v>1906</v>
      </c>
      <c r="E3212" s="39" t="s">
        <v>1526</v>
      </c>
      <c r="F3212" s="39" t="s">
        <v>9954</v>
      </c>
      <c r="G3212" s="49"/>
      <c r="H3212" s="18">
        <v>45427</v>
      </c>
      <c r="I3212" s="98">
        <v>45468</v>
      </c>
      <c r="J3212" s="89">
        <v>1</v>
      </c>
      <c r="K3212" s="98">
        <v>45590</v>
      </c>
      <c r="L3212" s="129">
        <v>1</v>
      </c>
      <c r="M3212" s="59"/>
      <c r="N3212" s="59"/>
      <c r="O3212" s="33"/>
    </row>
    <row r="3213" spans="1:15">
      <c r="A3213" s="93">
        <v>1</v>
      </c>
      <c r="B3213" s="42" t="s">
        <v>9955</v>
      </c>
      <c r="C3213" s="39" t="s">
        <v>9956</v>
      </c>
      <c r="D3213" s="39">
        <v>5226</v>
      </c>
      <c r="E3213" s="39" t="s">
        <v>1700</v>
      </c>
      <c r="F3213" s="39" t="s">
        <v>9957</v>
      </c>
      <c r="G3213" s="49"/>
      <c r="H3213" s="18">
        <v>45427</v>
      </c>
      <c r="I3213" s="98">
        <v>45453</v>
      </c>
      <c r="J3213" s="89">
        <v>1</v>
      </c>
      <c r="K3213" s="98">
        <v>45875</v>
      </c>
      <c r="L3213" s="129">
        <v>1</v>
      </c>
      <c r="M3213" s="59"/>
      <c r="N3213" s="59"/>
      <c r="O3213" s="33"/>
    </row>
    <row r="3214" spans="1:15">
      <c r="A3214" s="92">
        <v>1</v>
      </c>
      <c r="B3214" s="42" t="s">
        <v>9958</v>
      </c>
      <c r="C3214" s="39" t="s">
        <v>9959</v>
      </c>
      <c r="D3214" s="39">
        <v>509</v>
      </c>
      <c r="E3214" s="39" t="s">
        <v>800</v>
      </c>
      <c r="F3214" s="39" t="s">
        <v>9960</v>
      </c>
      <c r="G3214" s="49">
        <v>1</v>
      </c>
      <c r="H3214" s="18">
        <v>45427</v>
      </c>
      <c r="I3214" s="98">
        <v>45461</v>
      </c>
      <c r="J3214" s="89">
        <v>1</v>
      </c>
      <c r="K3214" s="98">
        <v>45544</v>
      </c>
      <c r="L3214" s="129">
        <v>1</v>
      </c>
      <c r="M3214" s="59"/>
      <c r="N3214" s="59"/>
      <c r="O3214" s="33"/>
    </row>
    <row r="3215" spans="1:15">
      <c r="A3215" s="92">
        <v>1</v>
      </c>
      <c r="B3215" s="42" t="s">
        <v>9961</v>
      </c>
      <c r="C3215" s="39" t="s">
        <v>9962</v>
      </c>
      <c r="D3215" s="39">
        <v>5665</v>
      </c>
      <c r="E3215" s="39" t="s">
        <v>457</v>
      </c>
      <c r="F3215" s="39" t="s">
        <v>9796</v>
      </c>
      <c r="G3215" s="49"/>
      <c r="H3215" s="18">
        <v>45428</v>
      </c>
      <c r="I3215" s="98">
        <v>45474</v>
      </c>
      <c r="J3215" s="89">
        <v>1</v>
      </c>
      <c r="K3215" s="98">
        <v>45666</v>
      </c>
      <c r="L3215" s="129">
        <v>1</v>
      </c>
      <c r="M3215" s="59"/>
      <c r="N3215" s="59"/>
      <c r="O3215" s="33"/>
    </row>
    <row r="3216" spans="1:15">
      <c r="A3216" s="92">
        <v>1</v>
      </c>
      <c r="B3216" s="42" t="s">
        <v>9963</v>
      </c>
      <c r="C3216" s="39" t="s">
        <v>9964</v>
      </c>
      <c r="D3216" s="39">
        <v>891</v>
      </c>
      <c r="E3216" s="39" t="s">
        <v>1874</v>
      </c>
      <c r="F3216" s="39" t="s">
        <v>9965</v>
      </c>
      <c r="G3216" s="49"/>
      <c r="H3216" s="18">
        <v>45428</v>
      </c>
      <c r="I3216" s="98">
        <v>45467</v>
      </c>
      <c r="J3216" s="89">
        <v>1</v>
      </c>
      <c r="K3216" s="98">
        <v>45691</v>
      </c>
      <c r="L3216" s="129">
        <v>1</v>
      </c>
      <c r="M3216" s="59"/>
      <c r="N3216" s="59"/>
      <c r="O3216" s="33"/>
    </row>
    <row r="3217" spans="1:15">
      <c r="A3217" s="92">
        <v>1</v>
      </c>
      <c r="B3217" s="42" t="s">
        <v>9966</v>
      </c>
      <c r="C3217" s="39" t="s">
        <v>9967</v>
      </c>
      <c r="D3217" s="39">
        <v>1900</v>
      </c>
      <c r="E3217" s="39" t="s">
        <v>1526</v>
      </c>
      <c r="F3217" s="39" t="s">
        <v>9968</v>
      </c>
      <c r="G3217" s="49"/>
      <c r="H3217" s="18">
        <v>45429</v>
      </c>
      <c r="I3217" s="98">
        <v>45468</v>
      </c>
      <c r="J3217" s="89">
        <v>1</v>
      </c>
      <c r="K3217" s="18">
        <v>45590</v>
      </c>
      <c r="L3217" s="129">
        <v>1</v>
      </c>
      <c r="M3217" s="59"/>
      <c r="N3217" s="59"/>
      <c r="O3217" s="33"/>
    </row>
    <row r="3218" spans="1:15">
      <c r="A3218" s="92">
        <v>1</v>
      </c>
      <c r="B3218" s="42" t="s">
        <v>9969</v>
      </c>
      <c r="C3218" s="39" t="s">
        <v>9970</v>
      </c>
      <c r="D3218" s="39">
        <v>6386</v>
      </c>
      <c r="E3218" s="39" t="s">
        <v>498</v>
      </c>
      <c r="F3218" s="39" t="s">
        <v>9971</v>
      </c>
      <c r="G3218" s="49"/>
      <c r="H3218" s="18">
        <v>45432</v>
      </c>
      <c r="I3218" s="98">
        <v>45700</v>
      </c>
      <c r="J3218" s="89">
        <v>1</v>
      </c>
      <c r="K3218" s="98">
        <v>45898</v>
      </c>
      <c r="L3218" s="129">
        <v>1</v>
      </c>
      <c r="M3218" s="59"/>
      <c r="N3218" s="59"/>
      <c r="O3218" s="33"/>
    </row>
    <row r="3219" spans="1:15">
      <c r="A3219" s="92">
        <v>1</v>
      </c>
      <c r="B3219" s="128" t="s">
        <v>9982</v>
      </c>
      <c r="C3219" s="17" t="s">
        <v>9983</v>
      </c>
      <c r="D3219" s="17">
        <v>6901</v>
      </c>
      <c r="E3219" s="17" t="s">
        <v>9984</v>
      </c>
      <c r="F3219" s="17" t="s">
        <v>9978</v>
      </c>
      <c r="G3219" s="49"/>
      <c r="H3219" s="18">
        <v>45432</v>
      </c>
      <c r="I3219" s="98">
        <v>45463</v>
      </c>
      <c r="J3219" s="89">
        <v>1</v>
      </c>
      <c r="K3219" s="98"/>
      <c r="L3219" s="129"/>
      <c r="M3219" s="59"/>
      <c r="N3219" s="59"/>
      <c r="O3219" s="33"/>
    </row>
    <row r="3220" spans="1:15">
      <c r="A3220" s="92">
        <v>1</v>
      </c>
      <c r="B3220" s="128" t="s">
        <v>9985</v>
      </c>
      <c r="C3220" s="17" t="s">
        <v>9986</v>
      </c>
      <c r="D3220" s="17">
        <v>733</v>
      </c>
      <c r="E3220" s="17" t="s">
        <v>9987</v>
      </c>
      <c r="F3220" s="17" t="s">
        <v>9988</v>
      </c>
      <c r="G3220" s="49"/>
      <c r="H3220" s="18">
        <v>45432</v>
      </c>
      <c r="I3220" s="98">
        <v>45531</v>
      </c>
      <c r="J3220" s="89">
        <v>1</v>
      </c>
      <c r="K3220" s="98"/>
      <c r="L3220" s="129"/>
      <c r="M3220" s="59"/>
      <c r="N3220" s="59"/>
      <c r="O3220" s="33"/>
    </row>
    <row r="3221" spans="1:15">
      <c r="A3221" s="93">
        <v>1</v>
      </c>
      <c r="B3221" s="194" t="s">
        <v>9972</v>
      </c>
      <c r="C3221" s="94" t="s">
        <v>9973</v>
      </c>
      <c r="D3221" s="94">
        <v>1690</v>
      </c>
      <c r="E3221" s="94" t="s">
        <v>9974</v>
      </c>
      <c r="F3221" s="94" t="s">
        <v>9975</v>
      </c>
      <c r="G3221" s="49">
        <v>1</v>
      </c>
      <c r="H3221" s="18">
        <v>45432</v>
      </c>
      <c r="I3221" s="98">
        <v>45450</v>
      </c>
      <c r="J3221" s="89">
        <v>1</v>
      </c>
      <c r="K3221" s="98">
        <v>45646</v>
      </c>
      <c r="L3221" s="129">
        <v>1</v>
      </c>
      <c r="M3221" s="59"/>
      <c r="N3221" s="59"/>
      <c r="O3221" s="33"/>
    </row>
    <row r="3222" spans="1:15">
      <c r="A3222" s="92">
        <v>1</v>
      </c>
      <c r="B3222" s="42" t="s">
        <v>9976</v>
      </c>
      <c r="C3222" s="39" t="s">
        <v>9977</v>
      </c>
      <c r="D3222" s="39">
        <v>5684</v>
      </c>
      <c r="E3222" s="39" t="s">
        <v>494</v>
      </c>
      <c r="F3222" s="39" t="s">
        <v>9978</v>
      </c>
      <c r="G3222" s="49"/>
      <c r="H3222" s="18">
        <v>45432</v>
      </c>
      <c r="I3222" s="98">
        <v>45474</v>
      </c>
      <c r="J3222" s="89">
        <v>1</v>
      </c>
      <c r="K3222" s="98">
        <v>45642</v>
      </c>
      <c r="L3222" s="129">
        <v>1</v>
      </c>
      <c r="M3222" s="59"/>
      <c r="N3222" s="59"/>
      <c r="O3222" s="33"/>
    </row>
    <row r="3223" spans="1:15">
      <c r="A3223" s="92">
        <v>1</v>
      </c>
      <c r="B3223" s="42" t="s">
        <v>9979</v>
      </c>
      <c r="C3223" s="39" t="s">
        <v>9980</v>
      </c>
      <c r="D3223" s="39">
        <v>6214</v>
      </c>
      <c r="E3223" s="39" t="s">
        <v>2202</v>
      </c>
      <c r="F3223" s="39" t="s">
        <v>9981</v>
      </c>
      <c r="G3223" s="49"/>
      <c r="H3223" s="18">
        <v>45432</v>
      </c>
      <c r="I3223" s="98">
        <v>45446</v>
      </c>
      <c r="J3223" s="89">
        <v>1</v>
      </c>
      <c r="K3223" s="98" t="str">
        <f ca="1">IF(L3263&lt;&gt;"", IF(K3223&lt;&gt;"",K3223,NOW()),"")</f>
        <v/>
      </c>
      <c r="L3223" s="129">
        <v>1</v>
      </c>
      <c r="M3223" s="59"/>
      <c r="N3223" s="59"/>
      <c r="O3223" s="33"/>
    </row>
    <row r="3224" spans="1:15">
      <c r="A3224" s="93">
        <v>1</v>
      </c>
      <c r="B3224" s="128" t="s">
        <v>9992</v>
      </c>
      <c r="C3224" s="17" t="s">
        <v>9993</v>
      </c>
      <c r="D3224" s="17">
        <v>93</v>
      </c>
      <c r="E3224" s="17" t="s">
        <v>6306</v>
      </c>
      <c r="F3224" s="17" t="s">
        <v>9994</v>
      </c>
      <c r="G3224" s="49"/>
      <c r="H3224" s="18">
        <v>45433</v>
      </c>
      <c r="I3224" s="98">
        <v>45482</v>
      </c>
      <c r="J3224" s="89">
        <v>1</v>
      </c>
      <c r="K3224" s="98"/>
      <c r="L3224" s="129"/>
      <c r="M3224" s="59"/>
      <c r="N3224" s="59"/>
      <c r="O3224" s="33"/>
    </row>
    <row r="3225" spans="1:15">
      <c r="A3225" s="92">
        <v>1</v>
      </c>
      <c r="B3225" s="42" t="s">
        <v>9989</v>
      </c>
      <c r="C3225" s="39" t="s">
        <v>9990</v>
      </c>
      <c r="D3225" s="39">
        <v>1662</v>
      </c>
      <c r="E3225" s="39" t="s">
        <v>1207</v>
      </c>
      <c r="F3225" s="39" t="s">
        <v>9991</v>
      </c>
      <c r="G3225" s="49"/>
      <c r="H3225" s="18">
        <v>45433</v>
      </c>
      <c r="I3225" s="98">
        <v>45470</v>
      </c>
      <c r="J3225" s="89">
        <v>1</v>
      </c>
      <c r="K3225" s="98">
        <v>45656</v>
      </c>
      <c r="L3225" s="129">
        <v>1</v>
      </c>
      <c r="M3225" s="59"/>
      <c r="N3225" s="59"/>
      <c r="O3225" s="33"/>
    </row>
    <row r="3226" spans="1:15">
      <c r="A3226" s="92">
        <v>1</v>
      </c>
      <c r="B3226" s="42" t="s">
        <v>9995</v>
      </c>
      <c r="C3226" s="39" t="s">
        <v>9996</v>
      </c>
      <c r="D3226" s="39">
        <v>6569</v>
      </c>
      <c r="E3226" s="39" t="s">
        <v>457</v>
      </c>
      <c r="F3226" s="39" t="s">
        <v>9997</v>
      </c>
      <c r="G3226" s="49"/>
      <c r="H3226" s="18">
        <v>45433</v>
      </c>
      <c r="I3226" s="98">
        <v>45457</v>
      </c>
      <c r="J3226" s="89">
        <v>1</v>
      </c>
      <c r="K3226" s="116">
        <v>45572</v>
      </c>
      <c r="L3226" s="129">
        <v>1</v>
      </c>
      <c r="M3226" s="59"/>
      <c r="N3226" s="59"/>
      <c r="O3226" s="33"/>
    </row>
    <row r="3227" spans="1:15">
      <c r="A3227" s="92">
        <v>1</v>
      </c>
      <c r="B3227" s="42" t="s">
        <v>9998</v>
      </c>
      <c r="C3227" s="8" t="s">
        <v>9999</v>
      </c>
      <c r="D3227" s="22">
        <v>1797</v>
      </c>
      <c r="E3227" s="8" t="s">
        <v>513</v>
      </c>
      <c r="F3227" s="8" t="s">
        <v>9978</v>
      </c>
      <c r="G3227" s="49"/>
      <c r="H3227" s="157">
        <v>45434</v>
      </c>
      <c r="I3227" s="98">
        <v>45450</v>
      </c>
      <c r="J3227" s="89">
        <v>1</v>
      </c>
      <c r="K3227" s="98">
        <v>45611</v>
      </c>
      <c r="L3227" s="129">
        <v>1</v>
      </c>
      <c r="M3227" s="59"/>
      <c r="N3227" s="59"/>
      <c r="O3227" s="33"/>
    </row>
    <row r="3228" spans="1:15">
      <c r="A3228" s="92">
        <v>1</v>
      </c>
      <c r="B3228" s="128" t="s">
        <v>10002</v>
      </c>
      <c r="C3228" s="6" t="s">
        <v>10003</v>
      </c>
      <c r="D3228" s="23">
        <v>6334</v>
      </c>
      <c r="E3228" s="6" t="s">
        <v>8924</v>
      </c>
      <c r="F3228" s="6" t="s">
        <v>10004</v>
      </c>
      <c r="G3228" s="49"/>
      <c r="H3228" s="157">
        <v>45435</v>
      </c>
      <c r="I3228" s="98">
        <v>45461</v>
      </c>
      <c r="J3228" s="89">
        <v>1</v>
      </c>
      <c r="K3228" s="98"/>
      <c r="L3228" s="129"/>
      <c r="M3228" s="59"/>
      <c r="N3228" s="59"/>
      <c r="O3228" s="33"/>
    </row>
    <row r="3229" spans="1:15">
      <c r="A3229" s="92">
        <v>1</v>
      </c>
      <c r="B3229" s="42" t="s">
        <v>10000</v>
      </c>
      <c r="C3229" s="8" t="s">
        <v>8674</v>
      </c>
      <c r="D3229" s="22">
        <v>1347</v>
      </c>
      <c r="E3229" s="8" t="s">
        <v>8675</v>
      </c>
      <c r="F3229" s="8" t="s">
        <v>10001</v>
      </c>
      <c r="G3229" s="49">
        <v>1</v>
      </c>
      <c r="H3229" s="157">
        <v>45435</v>
      </c>
      <c r="I3229" s="98">
        <v>45456</v>
      </c>
      <c r="J3229" s="89">
        <v>1</v>
      </c>
      <c r="K3229" s="98">
        <v>45743</v>
      </c>
      <c r="L3229" s="129">
        <v>1</v>
      </c>
      <c r="M3229" s="59"/>
      <c r="N3229" s="59"/>
      <c r="O3229" s="33"/>
    </row>
    <row r="3230" spans="1:15">
      <c r="A3230" s="92">
        <v>1</v>
      </c>
      <c r="B3230" s="42" t="s">
        <v>10005</v>
      </c>
      <c r="C3230" s="8" t="s">
        <v>10006</v>
      </c>
      <c r="D3230" s="22">
        <v>2385</v>
      </c>
      <c r="E3230" s="8" t="s">
        <v>2135</v>
      </c>
      <c r="F3230" s="8" t="s">
        <v>10007</v>
      </c>
      <c r="G3230" s="49"/>
      <c r="H3230" s="157">
        <v>45435</v>
      </c>
      <c r="I3230" s="98">
        <v>45470</v>
      </c>
      <c r="J3230" s="89">
        <v>1</v>
      </c>
      <c r="K3230" s="98">
        <v>45631</v>
      </c>
      <c r="L3230" s="129">
        <v>1</v>
      </c>
      <c r="M3230" s="59"/>
      <c r="N3230" s="59"/>
      <c r="O3230" s="33"/>
    </row>
    <row r="3231" spans="1:15">
      <c r="A3231" s="93">
        <v>1</v>
      </c>
      <c r="B3231" s="42" t="s">
        <v>10008</v>
      </c>
      <c r="C3231" s="8" t="s">
        <v>10009</v>
      </c>
      <c r="D3231" s="22">
        <v>5747</v>
      </c>
      <c r="E3231" s="8" t="s">
        <v>10010</v>
      </c>
      <c r="F3231" s="8" t="s">
        <v>10011</v>
      </c>
      <c r="G3231" s="49"/>
      <c r="H3231" s="157">
        <v>45436</v>
      </c>
      <c r="I3231" s="98">
        <v>45503</v>
      </c>
      <c r="J3231" s="89">
        <v>1</v>
      </c>
      <c r="K3231" s="98">
        <v>45667</v>
      </c>
      <c r="L3231" s="129">
        <v>1</v>
      </c>
      <c r="M3231" s="59"/>
      <c r="N3231" s="59"/>
      <c r="O3231" s="33"/>
    </row>
    <row r="3232" spans="1:15">
      <c r="A3232" s="92">
        <v>1</v>
      </c>
      <c r="B3232" s="42" t="s">
        <v>10012</v>
      </c>
      <c r="C3232" s="8" t="s">
        <v>10013</v>
      </c>
      <c r="D3232" s="22">
        <v>478</v>
      </c>
      <c r="E3232" s="8" t="s">
        <v>692</v>
      </c>
      <c r="F3232" s="8" t="s">
        <v>10014</v>
      </c>
      <c r="G3232" s="49"/>
      <c r="H3232" s="157">
        <v>45436</v>
      </c>
      <c r="I3232" s="98">
        <v>45469</v>
      </c>
      <c r="J3232" s="89">
        <v>1</v>
      </c>
      <c r="K3232" s="18">
        <v>45540</v>
      </c>
      <c r="L3232" s="129">
        <v>1</v>
      </c>
      <c r="M3232" s="59"/>
      <c r="N3232" s="59"/>
      <c r="O3232" s="33"/>
    </row>
    <row r="3233" spans="1:15">
      <c r="A3233" s="92">
        <v>1</v>
      </c>
      <c r="B3233" s="42" t="s">
        <v>10018</v>
      </c>
      <c r="C3233" s="8" t="s">
        <v>10019</v>
      </c>
      <c r="D3233" s="22">
        <v>5899</v>
      </c>
      <c r="E3233" s="8" t="s">
        <v>4526</v>
      </c>
      <c r="F3233" s="8" t="s">
        <v>10020</v>
      </c>
      <c r="G3233" s="49"/>
      <c r="H3233" s="157">
        <v>45436</v>
      </c>
      <c r="I3233" s="98">
        <v>45502</v>
      </c>
      <c r="J3233" s="89">
        <v>1</v>
      </c>
      <c r="K3233" s="98">
        <v>45861</v>
      </c>
      <c r="L3233" s="129">
        <v>1</v>
      </c>
      <c r="M3233" s="59"/>
      <c r="N3233" s="59"/>
      <c r="O3233" s="33"/>
    </row>
    <row r="3234" spans="1:15">
      <c r="A3234" s="92">
        <v>1</v>
      </c>
      <c r="B3234" s="42" t="s">
        <v>10021</v>
      </c>
      <c r="C3234" s="8" t="s">
        <v>10022</v>
      </c>
      <c r="D3234" s="22">
        <v>6290</v>
      </c>
      <c r="E3234" s="8" t="s">
        <v>641</v>
      </c>
      <c r="F3234" s="8" t="s">
        <v>10023</v>
      </c>
      <c r="G3234" s="49"/>
      <c r="H3234" s="157">
        <v>45436</v>
      </c>
      <c r="I3234" s="98">
        <v>45491</v>
      </c>
      <c r="J3234" s="89">
        <v>1</v>
      </c>
      <c r="K3234" s="98">
        <v>46134</v>
      </c>
      <c r="L3234" s="129">
        <v>1</v>
      </c>
      <c r="M3234" s="59"/>
      <c r="N3234" s="59"/>
      <c r="O3234" s="33"/>
    </row>
    <row r="3235" spans="1:15">
      <c r="A3235" s="92">
        <v>1</v>
      </c>
      <c r="B3235" s="96" t="s">
        <v>10015</v>
      </c>
      <c r="C3235" s="10" t="s">
        <v>10016</v>
      </c>
      <c r="D3235" s="25">
        <v>1239</v>
      </c>
      <c r="E3235" s="10" t="s">
        <v>915</v>
      </c>
      <c r="F3235" s="10" t="s">
        <v>10017</v>
      </c>
      <c r="G3235" s="49">
        <v>1</v>
      </c>
      <c r="H3235" s="157">
        <v>45436</v>
      </c>
      <c r="I3235" s="98" t="s">
        <v>2065</v>
      </c>
      <c r="J3235" s="89"/>
      <c r="K3235" s="98" t="str">
        <f ca="1">IF(L3275&lt;&gt;"", IF(K3235&lt;&gt;"",K3235,NOW()),"")</f>
        <v/>
      </c>
      <c r="L3235" s="129"/>
      <c r="M3235" s="59">
        <v>1</v>
      </c>
      <c r="N3235" s="59"/>
      <c r="O3235" s="33"/>
    </row>
    <row r="3236" spans="1:15">
      <c r="A3236" s="92">
        <v>1</v>
      </c>
      <c r="B3236" s="42" t="s">
        <v>10024</v>
      </c>
      <c r="C3236" s="8" t="s">
        <v>10025</v>
      </c>
      <c r="D3236" s="22">
        <v>6900</v>
      </c>
      <c r="E3236" s="8" t="s">
        <v>3585</v>
      </c>
      <c r="F3236" s="8" t="s">
        <v>10026</v>
      </c>
      <c r="G3236" s="49">
        <v>1</v>
      </c>
      <c r="H3236" s="157">
        <v>45440</v>
      </c>
      <c r="I3236" s="98">
        <v>45470</v>
      </c>
      <c r="J3236" s="89">
        <v>1</v>
      </c>
      <c r="K3236" s="98" t="str">
        <f ca="1">IF(L3276&lt;&gt;"", IF(K3236&lt;&gt;"",K3236,NOW()),"")</f>
        <v/>
      </c>
      <c r="L3236" s="129">
        <v>1</v>
      </c>
      <c r="M3236" s="59"/>
      <c r="N3236" s="59"/>
      <c r="O3236" s="33"/>
    </row>
    <row r="3237" spans="1:15">
      <c r="A3237" s="93">
        <v>1</v>
      </c>
      <c r="B3237" s="42" t="s">
        <v>10027</v>
      </c>
      <c r="C3237" s="39" t="s">
        <v>10028</v>
      </c>
      <c r="D3237" s="39">
        <v>6925</v>
      </c>
      <c r="E3237" s="39" t="s">
        <v>505</v>
      </c>
      <c r="F3237" s="39" t="s">
        <v>10029</v>
      </c>
      <c r="G3237" s="49"/>
      <c r="H3237" s="18">
        <v>45441</v>
      </c>
      <c r="I3237" s="98">
        <v>45517</v>
      </c>
      <c r="J3237" s="89">
        <v>1</v>
      </c>
      <c r="K3237" s="98">
        <v>45750</v>
      </c>
      <c r="L3237" s="129">
        <v>1</v>
      </c>
      <c r="M3237" s="59"/>
      <c r="N3237" s="59"/>
      <c r="O3237" s="33"/>
    </row>
    <row r="3238" spans="1:15">
      <c r="A3238" s="92">
        <v>1</v>
      </c>
      <c r="B3238" s="96" t="s">
        <v>10030</v>
      </c>
      <c r="C3238" s="38" t="s">
        <v>10031</v>
      </c>
      <c r="D3238" s="38">
        <v>4930</v>
      </c>
      <c r="E3238" s="38" t="s">
        <v>8582</v>
      </c>
      <c r="F3238" s="38" t="s">
        <v>10032</v>
      </c>
      <c r="G3238" s="49"/>
      <c r="H3238" s="18">
        <v>45441</v>
      </c>
      <c r="I3238" s="98" t="s">
        <v>2065</v>
      </c>
      <c r="J3238" s="89"/>
      <c r="K3238" s="98"/>
      <c r="L3238" s="129"/>
      <c r="M3238" s="59">
        <v>1</v>
      </c>
      <c r="N3238" s="59"/>
      <c r="O3238" s="33"/>
    </row>
    <row r="3239" spans="1:15">
      <c r="A3239" s="92">
        <v>1</v>
      </c>
      <c r="B3239" s="128" t="s">
        <v>10033</v>
      </c>
      <c r="C3239" s="17" t="s">
        <v>10034</v>
      </c>
      <c r="D3239" s="17">
        <v>3770</v>
      </c>
      <c r="E3239" s="17" t="s">
        <v>4361</v>
      </c>
      <c r="F3239" s="17" t="s">
        <v>10035</v>
      </c>
      <c r="G3239" s="49"/>
      <c r="H3239" s="18">
        <v>45442</v>
      </c>
      <c r="I3239" s="98">
        <v>45497</v>
      </c>
      <c r="J3239" s="89">
        <v>1</v>
      </c>
      <c r="K3239" s="98"/>
      <c r="L3239" s="129"/>
      <c r="M3239" s="59"/>
      <c r="N3239" s="59"/>
      <c r="O3239" s="33"/>
    </row>
    <row r="3240" spans="1:15">
      <c r="A3240" s="92">
        <v>1</v>
      </c>
      <c r="B3240" s="128" t="s">
        <v>10039</v>
      </c>
      <c r="C3240" s="17" t="s">
        <v>10040</v>
      </c>
      <c r="D3240" s="17">
        <v>5580</v>
      </c>
      <c r="E3240" s="17" t="s">
        <v>2186</v>
      </c>
      <c r="F3240" s="17" t="s">
        <v>10041</v>
      </c>
      <c r="G3240" s="49"/>
      <c r="H3240" s="18">
        <v>45443</v>
      </c>
      <c r="I3240" s="98">
        <v>45552</v>
      </c>
      <c r="J3240" s="89">
        <v>1</v>
      </c>
      <c r="K3240" s="98"/>
      <c r="L3240" s="129"/>
      <c r="M3240" s="59"/>
      <c r="N3240" s="59"/>
      <c r="O3240" s="33"/>
    </row>
    <row r="3241" spans="1:15">
      <c r="A3241" s="92">
        <v>1</v>
      </c>
      <c r="B3241" s="42" t="s">
        <v>10036</v>
      </c>
      <c r="C3241" s="39" t="s">
        <v>10037</v>
      </c>
      <c r="D3241" s="39">
        <v>468</v>
      </c>
      <c r="E3241" s="39" t="s">
        <v>465</v>
      </c>
      <c r="F3241" s="39" t="s">
        <v>10038</v>
      </c>
      <c r="G3241" s="49"/>
      <c r="H3241" s="18">
        <v>45443</v>
      </c>
      <c r="I3241" s="98">
        <v>45509</v>
      </c>
      <c r="J3241" s="89">
        <v>1</v>
      </c>
      <c r="K3241" s="98">
        <v>45831</v>
      </c>
      <c r="L3241" s="129">
        <v>1</v>
      </c>
      <c r="M3241" s="59"/>
      <c r="N3241" s="59"/>
      <c r="O3241" s="33"/>
    </row>
    <row r="3242" spans="1:15">
      <c r="A3242" s="92">
        <v>1</v>
      </c>
      <c r="B3242" s="128" t="s">
        <v>10042</v>
      </c>
      <c r="C3242" s="17" t="s">
        <v>10043</v>
      </c>
      <c r="D3242" s="17">
        <v>472</v>
      </c>
      <c r="E3242" s="17" t="s">
        <v>1735</v>
      </c>
      <c r="F3242" s="17" t="s">
        <v>10044</v>
      </c>
      <c r="G3242" s="49"/>
      <c r="H3242" s="18">
        <v>45447</v>
      </c>
      <c r="I3242" s="98">
        <v>45513</v>
      </c>
      <c r="J3242" s="89">
        <v>1</v>
      </c>
      <c r="K3242" s="98"/>
      <c r="L3242" s="129"/>
      <c r="M3242" s="59"/>
      <c r="N3242" s="59"/>
      <c r="O3242" s="33"/>
    </row>
    <row r="3243" spans="1:15">
      <c r="A3243" s="93">
        <v>1</v>
      </c>
      <c r="B3243" s="42" t="s">
        <v>10045</v>
      </c>
      <c r="C3243" s="39" t="s">
        <v>10046</v>
      </c>
      <c r="D3243" s="39">
        <v>5578</v>
      </c>
      <c r="E3243" s="39" t="s">
        <v>1143</v>
      </c>
      <c r="F3243" s="39" t="s">
        <v>10047</v>
      </c>
      <c r="G3243" s="49">
        <v>1</v>
      </c>
      <c r="H3243" s="18">
        <v>45447</v>
      </c>
      <c r="I3243" s="98">
        <v>45511</v>
      </c>
      <c r="J3243" s="89">
        <v>1</v>
      </c>
      <c r="K3243" s="98">
        <v>45848</v>
      </c>
      <c r="L3243" s="129">
        <v>1</v>
      </c>
      <c r="M3243" s="59"/>
      <c r="N3243" s="59"/>
      <c r="O3243" s="33"/>
    </row>
    <row r="3244" spans="1:15">
      <c r="A3244" s="92">
        <v>1</v>
      </c>
      <c r="B3244" s="42" t="s">
        <v>10048</v>
      </c>
      <c r="C3244" s="39" t="s">
        <v>10049</v>
      </c>
      <c r="D3244" s="39">
        <v>5620</v>
      </c>
      <c r="E3244" s="39" t="s">
        <v>661</v>
      </c>
      <c r="F3244" s="39" t="s">
        <v>4782</v>
      </c>
      <c r="G3244" s="49">
        <v>1</v>
      </c>
      <c r="H3244" s="18">
        <v>45447</v>
      </c>
      <c r="I3244" s="98">
        <v>45497</v>
      </c>
      <c r="J3244" s="89">
        <v>1</v>
      </c>
      <c r="K3244" s="98">
        <v>45848</v>
      </c>
      <c r="L3244" s="129">
        <v>1</v>
      </c>
      <c r="M3244" s="59"/>
      <c r="N3244" s="59"/>
      <c r="O3244" s="33"/>
    </row>
    <row r="3245" spans="1:15">
      <c r="A3245" s="92">
        <v>1</v>
      </c>
      <c r="B3245" s="42" t="s">
        <v>10050</v>
      </c>
      <c r="C3245" s="39" t="s">
        <v>10051</v>
      </c>
      <c r="D3245" s="39">
        <v>1873</v>
      </c>
      <c r="E3245" s="39" t="s">
        <v>688</v>
      </c>
      <c r="F3245" s="39" t="s">
        <v>4782</v>
      </c>
      <c r="G3245" s="49">
        <v>1</v>
      </c>
      <c r="H3245" s="18">
        <v>45447</v>
      </c>
      <c r="I3245" s="98">
        <v>45497</v>
      </c>
      <c r="J3245" s="89">
        <v>1</v>
      </c>
      <c r="K3245" s="98">
        <v>45883</v>
      </c>
      <c r="L3245" s="129">
        <v>1</v>
      </c>
      <c r="M3245" s="59"/>
      <c r="N3245" s="59"/>
      <c r="O3245" s="33"/>
    </row>
    <row r="3246" spans="1:15">
      <c r="A3246" s="92">
        <v>1</v>
      </c>
      <c r="B3246" s="42" t="s">
        <v>10052</v>
      </c>
      <c r="C3246" s="39" t="s">
        <v>10053</v>
      </c>
      <c r="D3246" s="39">
        <v>6447</v>
      </c>
      <c r="E3246" s="39" t="s">
        <v>901</v>
      </c>
      <c r="F3246" s="39" t="s">
        <v>10054</v>
      </c>
      <c r="G3246" s="49"/>
      <c r="H3246" s="18">
        <v>45447</v>
      </c>
      <c r="I3246" s="98">
        <v>45471</v>
      </c>
      <c r="J3246" s="89">
        <v>1</v>
      </c>
      <c r="K3246" s="98">
        <v>45649</v>
      </c>
      <c r="L3246" s="129">
        <v>1</v>
      </c>
      <c r="M3246" s="59"/>
      <c r="N3246" s="59"/>
      <c r="O3246" s="33"/>
    </row>
    <row r="3247" spans="1:15">
      <c r="A3247" s="92">
        <v>1</v>
      </c>
      <c r="B3247" s="42" t="s">
        <v>10055</v>
      </c>
      <c r="C3247" s="39" t="s">
        <v>10056</v>
      </c>
      <c r="D3247" s="39">
        <v>5646</v>
      </c>
      <c r="E3247" s="39" t="s">
        <v>2997</v>
      </c>
      <c r="F3247" s="39" t="s">
        <v>10057</v>
      </c>
      <c r="G3247" s="49"/>
      <c r="H3247" s="18">
        <v>45447</v>
      </c>
      <c r="I3247" s="98">
        <v>45573</v>
      </c>
      <c r="J3247" s="89">
        <v>1</v>
      </c>
      <c r="K3247" s="98">
        <v>45721</v>
      </c>
      <c r="L3247" s="129">
        <v>1</v>
      </c>
      <c r="M3247" s="59"/>
      <c r="N3247" s="59"/>
      <c r="O3247" s="33"/>
    </row>
    <row r="3248" spans="1:15">
      <c r="A3248" s="92">
        <v>1</v>
      </c>
      <c r="B3248" s="42" t="s">
        <v>10058</v>
      </c>
      <c r="C3248" s="39" t="s">
        <v>10059</v>
      </c>
      <c r="D3248" s="39">
        <v>6269</v>
      </c>
      <c r="E3248" s="39" t="s">
        <v>4061</v>
      </c>
      <c r="F3248" s="39" t="s">
        <v>10060</v>
      </c>
      <c r="G3248" s="49"/>
      <c r="H3248" s="18">
        <v>45448</v>
      </c>
      <c r="I3248" s="98">
        <v>45474</v>
      </c>
      <c r="J3248" s="89">
        <v>1</v>
      </c>
      <c r="K3248" s="98">
        <v>45783</v>
      </c>
      <c r="L3248" s="129">
        <v>1</v>
      </c>
      <c r="M3248" s="59"/>
      <c r="N3248" s="59"/>
      <c r="O3248" s="33"/>
    </row>
    <row r="3249" spans="1:15">
      <c r="A3249" s="92">
        <v>1</v>
      </c>
      <c r="B3249" s="128" t="s">
        <v>10070</v>
      </c>
      <c r="C3249" s="17" t="s">
        <v>10071</v>
      </c>
      <c r="D3249" s="17">
        <v>6696</v>
      </c>
      <c r="E3249" s="17" t="s">
        <v>2662</v>
      </c>
      <c r="F3249" s="17" t="s">
        <v>10072</v>
      </c>
      <c r="G3249" s="49"/>
      <c r="H3249" s="18">
        <v>45449</v>
      </c>
      <c r="I3249" s="98">
        <v>45479</v>
      </c>
      <c r="J3249" s="89">
        <v>1</v>
      </c>
      <c r="K3249" s="98"/>
      <c r="L3249" s="129"/>
      <c r="M3249" s="59"/>
      <c r="N3249" s="59"/>
      <c r="O3249" s="33"/>
    </row>
    <row r="3250" spans="1:15">
      <c r="A3250" s="93">
        <v>1</v>
      </c>
      <c r="B3250" s="42" t="s">
        <v>10061</v>
      </c>
      <c r="C3250" s="39" t="s">
        <v>10062</v>
      </c>
      <c r="D3250" s="39">
        <v>5876</v>
      </c>
      <c r="E3250" s="39" t="s">
        <v>732</v>
      </c>
      <c r="F3250" s="39" t="s">
        <v>10063</v>
      </c>
      <c r="G3250" s="49"/>
      <c r="H3250" s="18">
        <v>45449</v>
      </c>
      <c r="I3250" s="98">
        <v>45541</v>
      </c>
      <c r="J3250" s="89">
        <v>1</v>
      </c>
      <c r="K3250" s="98">
        <v>45903</v>
      </c>
      <c r="L3250" s="129">
        <v>1</v>
      </c>
      <c r="M3250" s="59"/>
      <c r="N3250" s="59"/>
      <c r="O3250" s="33"/>
    </row>
    <row r="3251" spans="1:15">
      <c r="A3251" s="92">
        <v>1</v>
      </c>
      <c r="B3251" s="42" t="s">
        <v>10064</v>
      </c>
      <c r="C3251" s="39" t="s">
        <v>10065</v>
      </c>
      <c r="D3251" s="39">
        <v>1861</v>
      </c>
      <c r="E3251" s="39" t="s">
        <v>1890</v>
      </c>
      <c r="F3251" s="39" t="s">
        <v>10066</v>
      </c>
      <c r="G3251" s="49"/>
      <c r="H3251" s="18">
        <v>45449</v>
      </c>
      <c r="I3251" s="98">
        <v>45484</v>
      </c>
      <c r="J3251" s="89">
        <v>1</v>
      </c>
      <c r="K3251" s="98">
        <v>45826</v>
      </c>
      <c r="L3251" s="129">
        <v>1</v>
      </c>
      <c r="M3251" s="59"/>
      <c r="N3251" s="59"/>
      <c r="O3251" s="33"/>
    </row>
    <row r="3252" spans="1:15">
      <c r="A3252" s="92">
        <v>1</v>
      </c>
      <c r="B3252" s="42" t="s">
        <v>10067</v>
      </c>
      <c r="C3252" s="39" t="s">
        <v>10068</v>
      </c>
      <c r="D3252" s="39">
        <v>1224</v>
      </c>
      <c r="E3252" s="39" t="s">
        <v>649</v>
      </c>
      <c r="F3252" s="39" t="s">
        <v>10069</v>
      </c>
      <c r="G3252" s="49"/>
      <c r="H3252" s="18">
        <v>45449</v>
      </c>
      <c r="I3252" s="98">
        <v>45509</v>
      </c>
      <c r="J3252" s="89">
        <v>1</v>
      </c>
      <c r="K3252" s="98">
        <v>45623</v>
      </c>
      <c r="L3252" s="129">
        <v>1</v>
      </c>
      <c r="M3252" s="59"/>
      <c r="N3252" s="59"/>
      <c r="O3252" s="33"/>
    </row>
    <row r="3253" spans="1:15">
      <c r="A3253" s="92">
        <v>1</v>
      </c>
      <c r="B3253" s="128" t="s">
        <v>10076</v>
      </c>
      <c r="C3253" s="17" t="s">
        <v>10077</v>
      </c>
      <c r="D3253" s="17">
        <v>5261</v>
      </c>
      <c r="E3253" s="17" t="s">
        <v>8984</v>
      </c>
      <c r="F3253" s="17" t="s">
        <v>10078</v>
      </c>
      <c r="G3253" s="49">
        <v>1</v>
      </c>
      <c r="H3253" s="18">
        <v>45450</v>
      </c>
      <c r="I3253" s="98">
        <v>45468</v>
      </c>
      <c r="J3253" s="89">
        <v>1</v>
      </c>
      <c r="K3253" s="98"/>
      <c r="L3253" s="129"/>
      <c r="M3253" s="59"/>
      <c r="N3253" s="59"/>
      <c r="O3253" s="33"/>
    </row>
    <row r="3254" spans="1:15">
      <c r="A3254" s="92">
        <v>1</v>
      </c>
      <c r="B3254" s="42" t="s">
        <v>10073</v>
      </c>
      <c r="C3254" s="39" t="s">
        <v>10074</v>
      </c>
      <c r="D3254" s="39">
        <v>1492</v>
      </c>
      <c r="E3254" s="39" t="s">
        <v>3724</v>
      </c>
      <c r="F3254" s="39" t="s">
        <v>10075</v>
      </c>
      <c r="G3254" s="49"/>
      <c r="H3254" s="18">
        <v>45450</v>
      </c>
      <c r="I3254" s="98">
        <v>45469</v>
      </c>
      <c r="J3254" s="89">
        <v>1</v>
      </c>
      <c r="K3254" s="98">
        <v>45609</v>
      </c>
      <c r="L3254" s="129">
        <v>1</v>
      </c>
      <c r="M3254" s="59"/>
      <c r="N3254" s="59"/>
      <c r="O3254" s="33"/>
    </row>
    <row r="3255" spans="1:15">
      <c r="A3255" s="93">
        <v>1</v>
      </c>
      <c r="B3255" s="42" t="s">
        <v>10079</v>
      </c>
      <c r="C3255" s="39" t="s">
        <v>10080</v>
      </c>
      <c r="D3255" s="39">
        <v>5668</v>
      </c>
      <c r="E3255" s="39" t="s">
        <v>453</v>
      </c>
      <c r="F3255" s="39" t="s">
        <v>10081</v>
      </c>
      <c r="G3255" s="49"/>
      <c r="H3255" s="18">
        <v>45453</v>
      </c>
      <c r="I3255" s="98">
        <v>45561</v>
      </c>
      <c r="J3255" s="89">
        <v>1</v>
      </c>
      <c r="K3255" s="98">
        <v>45818</v>
      </c>
      <c r="L3255" s="129">
        <v>1</v>
      </c>
      <c r="M3255" s="59"/>
      <c r="N3255" s="59"/>
      <c r="O3255" s="33"/>
    </row>
    <row r="3256" spans="1:15">
      <c r="A3256" s="92">
        <v>1</v>
      </c>
      <c r="B3256" s="42" t="s">
        <v>10082</v>
      </c>
      <c r="C3256" s="39" t="s">
        <v>10083</v>
      </c>
      <c r="D3256" s="39">
        <v>5912</v>
      </c>
      <c r="E3256" s="39" t="s">
        <v>823</v>
      </c>
      <c r="F3256" s="39" t="s">
        <v>10084</v>
      </c>
      <c r="G3256" s="49"/>
      <c r="H3256" s="18">
        <v>45455</v>
      </c>
      <c r="I3256" s="98">
        <v>45488</v>
      </c>
      <c r="J3256" s="89">
        <v>1</v>
      </c>
      <c r="K3256" s="98">
        <v>45670</v>
      </c>
      <c r="L3256" s="129">
        <v>1</v>
      </c>
      <c r="M3256" s="59"/>
      <c r="N3256" s="59"/>
      <c r="O3256" s="33"/>
    </row>
    <row r="3257" spans="1:15">
      <c r="A3257" s="92">
        <v>1</v>
      </c>
      <c r="B3257" s="42" t="s">
        <v>10085</v>
      </c>
      <c r="C3257" s="39" t="s">
        <v>8500</v>
      </c>
      <c r="D3257" s="39">
        <v>5334</v>
      </c>
      <c r="E3257" s="39" t="s">
        <v>2392</v>
      </c>
      <c r="F3257" s="39" t="s">
        <v>10086</v>
      </c>
      <c r="G3257" s="49"/>
      <c r="H3257" s="18">
        <v>45456</v>
      </c>
      <c r="I3257" s="98">
        <v>46020</v>
      </c>
      <c r="J3257" s="89">
        <v>1</v>
      </c>
      <c r="K3257" s="98">
        <v>46177</v>
      </c>
      <c r="L3257" s="129">
        <v>1</v>
      </c>
      <c r="M3257" s="59"/>
      <c r="N3257" s="59"/>
      <c r="O3257" s="33"/>
    </row>
    <row r="3258" spans="1:15">
      <c r="A3258" s="92">
        <v>1</v>
      </c>
      <c r="B3258" s="42" t="s">
        <v>10087</v>
      </c>
      <c r="C3258" s="39" t="s">
        <v>10088</v>
      </c>
      <c r="D3258" s="39">
        <v>6845</v>
      </c>
      <c r="E3258" s="39" t="s">
        <v>457</v>
      </c>
      <c r="F3258" s="39" t="s">
        <v>10089</v>
      </c>
      <c r="G3258" s="49">
        <v>1</v>
      </c>
      <c r="H3258" s="18">
        <v>45456</v>
      </c>
      <c r="I3258" s="98">
        <v>45484</v>
      </c>
      <c r="J3258" s="89">
        <v>1</v>
      </c>
      <c r="K3258" s="98">
        <v>45848</v>
      </c>
      <c r="L3258" s="129">
        <v>1</v>
      </c>
      <c r="M3258" s="59"/>
      <c r="N3258" s="59"/>
      <c r="O3258" s="33"/>
    </row>
    <row r="3259" spans="1:15">
      <c r="A3259" s="92">
        <v>1</v>
      </c>
      <c r="B3259" s="42" t="s">
        <v>10090</v>
      </c>
      <c r="C3259" s="39" t="s">
        <v>10091</v>
      </c>
      <c r="D3259" s="39">
        <v>1607</v>
      </c>
      <c r="E3259" s="39" t="s">
        <v>1207</v>
      </c>
      <c r="F3259" s="39" t="s">
        <v>10092</v>
      </c>
      <c r="G3259" s="49"/>
      <c r="H3259" s="18">
        <v>45456</v>
      </c>
      <c r="I3259" s="98">
        <v>45510</v>
      </c>
      <c r="J3259" s="89">
        <v>1</v>
      </c>
      <c r="K3259" s="98">
        <v>45728</v>
      </c>
      <c r="L3259" s="129">
        <v>1</v>
      </c>
      <c r="M3259" s="59"/>
      <c r="N3259" s="59"/>
      <c r="O3259" s="33"/>
    </row>
    <row r="3260" spans="1:15">
      <c r="A3260" s="92">
        <v>1</v>
      </c>
      <c r="B3260" s="42" t="s">
        <v>10093</v>
      </c>
      <c r="C3260" s="39" t="s">
        <v>10094</v>
      </c>
      <c r="D3260" s="39">
        <v>504</v>
      </c>
      <c r="E3260" s="39" t="s">
        <v>4164</v>
      </c>
      <c r="F3260" s="39" t="s">
        <v>10095</v>
      </c>
      <c r="G3260" s="49"/>
      <c r="H3260" s="18">
        <v>45460</v>
      </c>
      <c r="I3260" s="98">
        <v>45484</v>
      </c>
      <c r="J3260" s="89">
        <v>1</v>
      </c>
      <c r="K3260" s="98">
        <v>45603</v>
      </c>
      <c r="L3260" s="129">
        <v>1</v>
      </c>
      <c r="M3260" s="59"/>
      <c r="N3260" s="59"/>
      <c r="O3260" s="33"/>
    </row>
    <row r="3261" spans="1:15">
      <c r="A3261" s="93">
        <v>1</v>
      </c>
      <c r="B3261" s="42" t="s">
        <v>10096</v>
      </c>
      <c r="C3261" s="39" t="s">
        <v>10097</v>
      </c>
      <c r="D3261" s="39">
        <v>5887</v>
      </c>
      <c r="E3261" s="39" t="s">
        <v>10098</v>
      </c>
      <c r="F3261" s="39" t="s">
        <v>10099</v>
      </c>
      <c r="G3261" s="49"/>
      <c r="H3261" s="18">
        <v>45460</v>
      </c>
      <c r="I3261" s="98">
        <v>45488</v>
      </c>
      <c r="J3261" s="89">
        <v>1</v>
      </c>
      <c r="K3261" s="98">
        <v>45639</v>
      </c>
      <c r="L3261" s="129">
        <v>1</v>
      </c>
      <c r="M3261" s="59"/>
      <c r="N3261" s="59"/>
      <c r="O3261" s="33"/>
    </row>
    <row r="3262" spans="1:15">
      <c r="A3262" s="92">
        <v>1</v>
      </c>
      <c r="B3262" s="42" t="s">
        <v>10100</v>
      </c>
      <c r="C3262" s="39" t="s">
        <v>10101</v>
      </c>
      <c r="D3262" s="39">
        <v>442</v>
      </c>
      <c r="E3262" s="39" t="s">
        <v>465</v>
      </c>
      <c r="F3262" s="39" t="s">
        <v>10102</v>
      </c>
      <c r="G3262" s="49"/>
      <c r="H3262" s="18">
        <v>45460</v>
      </c>
      <c r="I3262" s="98">
        <v>45539</v>
      </c>
      <c r="J3262" s="89">
        <v>1</v>
      </c>
      <c r="K3262" s="98">
        <v>45939</v>
      </c>
      <c r="L3262" s="129">
        <v>1</v>
      </c>
      <c r="M3262" s="59"/>
      <c r="N3262" s="59"/>
      <c r="O3262" s="33"/>
    </row>
    <row r="3263" spans="1:15">
      <c r="A3263" s="92">
        <v>1</v>
      </c>
      <c r="B3263" s="42" t="s">
        <v>10103</v>
      </c>
      <c r="C3263" s="39" t="s">
        <v>9188</v>
      </c>
      <c r="D3263" s="39">
        <v>1197</v>
      </c>
      <c r="E3263" s="39" t="s">
        <v>9189</v>
      </c>
      <c r="F3263" s="39" t="s">
        <v>10104</v>
      </c>
      <c r="G3263" s="49">
        <v>1</v>
      </c>
      <c r="H3263" s="18">
        <v>45460</v>
      </c>
      <c r="I3263" s="98">
        <v>45534</v>
      </c>
      <c r="J3263" s="89">
        <v>1</v>
      </c>
      <c r="K3263" s="98">
        <v>45622</v>
      </c>
      <c r="L3263" s="129">
        <v>1</v>
      </c>
      <c r="M3263" s="59"/>
      <c r="N3263" s="59"/>
      <c r="O3263" s="33"/>
    </row>
    <row r="3264" spans="1:15">
      <c r="A3264" s="92">
        <v>1</v>
      </c>
      <c r="B3264" s="42" t="s">
        <v>10105</v>
      </c>
      <c r="C3264" s="39" t="s">
        <v>10106</v>
      </c>
      <c r="D3264" s="39">
        <v>6122</v>
      </c>
      <c r="E3264" s="39" t="s">
        <v>2495</v>
      </c>
      <c r="F3264" s="39" t="s">
        <v>10107</v>
      </c>
      <c r="G3264" s="49"/>
      <c r="H3264" s="18">
        <v>45461</v>
      </c>
      <c r="I3264" s="98">
        <v>45496</v>
      </c>
      <c r="J3264" s="89">
        <v>1</v>
      </c>
      <c r="K3264" s="98">
        <v>45638</v>
      </c>
      <c r="L3264" s="129">
        <v>1</v>
      </c>
      <c r="M3264" s="59"/>
      <c r="N3264" s="59"/>
      <c r="O3264" s="33"/>
    </row>
    <row r="3265" spans="1:15">
      <c r="A3265" s="92">
        <v>1</v>
      </c>
      <c r="B3265" s="42" t="s">
        <v>10108</v>
      </c>
      <c r="C3265" s="39" t="s">
        <v>10109</v>
      </c>
      <c r="D3265" s="39">
        <v>6376</v>
      </c>
      <c r="E3265" s="39" t="s">
        <v>746</v>
      </c>
      <c r="F3265" s="39" t="s">
        <v>10110</v>
      </c>
      <c r="G3265" s="49"/>
      <c r="H3265" s="18">
        <v>45467</v>
      </c>
      <c r="I3265" s="98">
        <v>45512</v>
      </c>
      <c r="J3265" s="89">
        <v>1</v>
      </c>
      <c r="K3265" s="98">
        <v>46127</v>
      </c>
      <c r="L3265" s="129">
        <v>1</v>
      </c>
      <c r="M3265" s="59"/>
      <c r="N3265" s="59"/>
      <c r="O3265" s="33"/>
    </row>
    <row r="3266" spans="1:15">
      <c r="A3266" s="93">
        <v>1</v>
      </c>
      <c r="B3266" s="42" t="s">
        <v>10114</v>
      </c>
      <c r="C3266" s="39" t="s">
        <v>10115</v>
      </c>
      <c r="D3266" s="39">
        <v>3997</v>
      </c>
      <c r="E3266" s="39" t="s">
        <v>10116</v>
      </c>
      <c r="F3266" s="39" t="s">
        <v>10117</v>
      </c>
      <c r="G3266" s="49"/>
      <c r="H3266" s="18">
        <v>45467</v>
      </c>
      <c r="I3266" s="98">
        <v>45546</v>
      </c>
      <c r="J3266" s="89">
        <v>1</v>
      </c>
      <c r="K3266" s="98">
        <v>45758</v>
      </c>
      <c r="L3266" s="129">
        <v>1</v>
      </c>
      <c r="M3266" s="59"/>
      <c r="N3266" s="59"/>
      <c r="O3266" s="33"/>
    </row>
    <row r="3267" spans="1:15">
      <c r="A3267" s="92">
        <v>1</v>
      </c>
      <c r="B3267" s="49" t="s">
        <v>10111</v>
      </c>
      <c r="C3267" s="15" t="s">
        <v>10112</v>
      </c>
      <c r="D3267" s="15">
        <v>6647</v>
      </c>
      <c r="E3267" s="15" t="s">
        <v>1320</v>
      </c>
      <c r="F3267" s="15" t="s">
        <v>10113</v>
      </c>
      <c r="G3267" s="49"/>
      <c r="H3267" s="18">
        <v>45467</v>
      </c>
      <c r="I3267" s="98"/>
      <c r="J3267" s="89"/>
      <c r="K3267" s="98" t="str">
        <f ca="1">IF(L3307&lt;&gt;"", IF(K3267&lt;&gt;"",K3267,NOW()),"")</f>
        <v/>
      </c>
      <c r="L3267" s="129"/>
      <c r="M3267" s="59"/>
      <c r="N3267" s="59"/>
      <c r="O3267" s="33"/>
    </row>
    <row r="3268" spans="1:15">
      <c r="A3268" s="92">
        <v>1</v>
      </c>
      <c r="B3268" s="42" t="s">
        <v>10118</v>
      </c>
      <c r="C3268" s="39" t="s">
        <v>10119</v>
      </c>
      <c r="D3268" s="39">
        <v>5345</v>
      </c>
      <c r="E3268" s="39" t="s">
        <v>2263</v>
      </c>
      <c r="F3268" s="39" t="s">
        <v>10120</v>
      </c>
      <c r="G3268" s="49"/>
      <c r="H3268" s="18">
        <v>45469</v>
      </c>
      <c r="I3268" s="98">
        <v>45523</v>
      </c>
      <c r="J3268" s="89">
        <v>1</v>
      </c>
      <c r="K3268" s="98">
        <v>45699</v>
      </c>
      <c r="L3268" s="129">
        <v>1</v>
      </c>
      <c r="M3268" s="59"/>
      <c r="N3268" s="59"/>
      <c r="O3268" s="33"/>
    </row>
    <row r="3269" spans="1:15">
      <c r="A3269" s="92">
        <v>1</v>
      </c>
      <c r="B3269" s="42" t="s">
        <v>10121</v>
      </c>
      <c r="C3269" s="8" t="s">
        <v>10122</v>
      </c>
      <c r="D3269" s="22">
        <v>8621</v>
      </c>
      <c r="E3269" s="8" t="s">
        <v>2415</v>
      </c>
      <c r="F3269" s="8" t="s">
        <v>10123</v>
      </c>
      <c r="G3269" s="49"/>
      <c r="H3269" s="156">
        <v>45469</v>
      </c>
      <c r="I3269" s="98">
        <v>45531</v>
      </c>
      <c r="J3269" s="89">
        <v>1</v>
      </c>
      <c r="K3269" s="98">
        <v>45793</v>
      </c>
      <c r="L3269" s="129">
        <v>1</v>
      </c>
      <c r="M3269" s="59"/>
      <c r="N3269" s="59"/>
      <c r="O3269" s="33"/>
    </row>
    <row r="3270" spans="1:15">
      <c r="A3270" s="92">
        <v>1</v>
      </c>
      <c r="B3270" s="128" t="s">
        <v>10124</v>
      </c>
      <c r="C3270" s="17" t="s">
        <v>10125</v>
      </c>
      <c r="D3270" s="17">
        <v>5685</v>
      </c>
      <c r="E3270" s="17" t="s">
        <v>2669</v>
      </c>
      <c r="F3270" s="17" t="s">
        <v>10126</v>
      </c>
      <c r="G3270" s="49"/>
      <c r="H3270" s="18">
        <v>45470</v>
      </c>
      <c r="I3270" s="98">
        <v>45525</v>
      </c>
      <c r="J3270" s="89">
        <v>1</v>
      </c>
      <c r="K3270" s="98"/>
      <c r="L3270" s="129"/>
      <c r="M3270" s="59"/>
      <c r="N3270" s="59"/>
      <c r="O3270" s="33"/>
    </row>
    <row r="3271" spans="1:15">
      <c r="A3271" s="92">
        <v>1</v>
      </c>
      <c r="B3271" s="42" t="s">
        <v>10127</v>
      </c>
      <c r="C3271" s="39" t="s">
        <v>10128</v>
      </c>
      <c r="D3271" s="39">
        <v>1270</v>
      </c>
      <c r="E3271" s="39" t="s">
        <v>1936</v>
      </c>
      <c r="F3271" s="39" t="s">
        <v>10129</v>
      </c>
      <c r="G3271" s="49"/>
      <c r="H3271" s="18">
        <v>45475</v>
      </c>
      <c r="I3271" s="98">
        <v>45496</v>
      </c>
      <c r="J3271" s="89">
        <v>1</v>
      </c>
      <c r="K3271" s="98">
        <v>45925</v>
      </c>
      <c r="L3271" s="129">
        <v>1</v>
      </c>
      <c r="M3271" s="59"/>
      <c r="N3271" s="59"/>
      <c r="O3271" s="33"/>
    </row>
    <row r="3272" spans="1:15">
      <c r="A3272" s="92">
        <v>1</v>
      </c>
      <c r="B3272" s="42" t="s">
        <v>10130</v>
      </c>
      <c r="C3272" s="39" t="s">
        <v>10131</v>
      </c>
      <c r="D3272" s="39">
        <v>1601</v>
      </c>
      <c r="E3272" s="39" t="s">
        <v>2159</v>
      </c>
      <c r="F3272" s="39" t="s">
        <v>10132</v>
      </c>
      <c r="G3272" s="49"/>
      <c r="H3272" s="18">
        <v>45475</v>
      </c>
      <c r="I3272" s="98">
        <v>45547</v>
      </c>
      <c r="J3272" s="89">
        <v>1</v>
      </c>
      <c r="K3272" s="98">
        <v>45811</v>
      </c>
      <c r="L3272" s="129">
        <v>1</v>
      </c>
      <c r="M3272" s="59"/>
      <c r="N3272" s="59"/>
      <c r="O3272" s="33"/>
    </row>
    <row r="3273" spans="1:15">
      <c r="A3273" s="93">
        <v>1</v>
      </c>
      <c r="B3273" s="42" t="s">
        <v>10133</v>
      </c>
      <c r="C3273" s="39" t="s">
        <v>10134</v>
      </c>
      <c r="D3273" s="39">
        <v>818</v>
      </c>
      <c r="E3273" s="39" t="s">
        <v>649</v>
      </c>
      <c r="F3273" s="39" t="s">
        <v>10135</v>
      </c>
      <c r="G3273" s="49"/>
      <c r="H3273" s="18">
        <v>45475</v>
      </c>
      <c r="I3273" s="98">
        <v>45505</v>
      </c>
      <c r="J3273" s="89">
        <v>1</v>
      </c>
      <c r="K3273" s="98">
        <v>45887</v>
      </c>
      <c r="L3273" s="129">
        <v>1</v>
      </c>
      <c r="M3273" s="59"/>
      <c r="N3273" s="59"/>
      <c r="O3273" s="33"/>
    </row>
    <row r="3274" spans="1:15">
      <c r="A3274" s="92">
        <v>1</v>
      </c>
      <c r="B3274" s="42" t="s">
        <v>10136</v>
      </c>
      <c r="C3274" s="39" t="s">
        <v>10137</v>
      </c>
      <c r="D3274" s="39">
        <v>2201</v>
      </c>
      <c r="E3274" s="39" t="s">
        <v>2135</v>
      </c>
      <c r="F3274" s="39" t="s">
        <v>10138</v>
      </c>
      <c r="G3274" s="49"/>
      <c r="H3274" s="18">
        <v>45476</v>
      </c>
      <c r="I3274" s="98">
        <v>45511</v>
      </c>
      <c r="J3274" s="89">
        <v>1</v>
      </c>
      <c r="K3274" s="98">
        <v>45985</v>
      </c>
      <c r="L3274" s="129">
        <v>1</v>
      </c>
      <c r="M3274" s="59"/>
      <c r="N3274" s="59"/>
      <c r="O3274" s="33"/>
    </row>
    <row r="3275" spans="1:15">
      <c r="A3275" s="92">
        <v>1</v>
      </c>
      <c r="B3275" s="42" t="s">
        <v>10139</v>
      </c>
      <c r="C3275" s="39" t="s">
        <v>10140</v>
      </c>
      <c r="D3275" s="39">
        <v>6267</v>
      </c>
      <c r="E3275" s="39" t="s">
        <v>823</v>
      </c>
      <c r="F3275" s="39" t="s">
        <v>10141</v>
      </c>
      <c r="G3275" s="49"/>
      <c r="H3275" s="18">
        <v>45483</v>
      </c>
      <c r="I3275" s="98">
        <v>45506</v>
      </c>
      <c r="J3275" s="89">
        <v>1</v>
      </c>
      <c r="K3275" s="98">
        <v>45776</v>
      </c>
      <c r="L3275" s="129">
        <v>1</v>
      </c>
      <c r="M3275" s="59"/>
      <c r="N3275" s="59"/>
      <c r="O3275" s="33"/>
    </row>
    <row r="3276" spans="1:15">
      <c r="A3276" s="93">
        <v>1</v>
      </c>
      <c r="B3276" s="128" t="s">
        <v>10149</v>
      </c>
      <c r="C3276" s="17" t="s">
        <v>10150</v>
      </c>
      <c r="D3276" s="17">
        <v>1647</v>
      </c>
      <c r="E3276" s="17" t="s">
        <v>7963</v>
      </c>
      <c r="F3276" s="17" t="s">
        <v>10151</v>
      </c>
      <c r="G3276" s="49"/>
      <c r="H3276" s="18">
        <v>45484</v>
      </c>
      <c r="I3276" s="98">
        <v>45530</v>
      </c>
      <c r="J3276" s="89">
        <v>1</v>
      </c>
      <c r="K3276" s="98"/>
      <c r="L3276" s="129"/>
      <c r="M3276" s="59"/>
      <c r="N3276" s="59"/>
      <c r="O3276" s="33"/>
    </row>
    <row r="3277" spans="1:15">
      <c r="A3277" s="92">
        <v>1</v>
      </c>
      <c r="B3277" s="42" t="s">
        <v>10142</v>
      </c>
      <c r="C3277" s="39" t="s">
        <v>7175</v>
      </c>
      <c r="D3277" s="39">
        <v>291</v>
      </c>
      <c r="E3277" s="39" t="s">
        <v>968</v>
      </c>
      <c r="F3277" s="39" t="s">
        <v>10143</v>
      </c>
      <c r="G3277" s="49"/>
      <c r="H3277" s="18">
        <v>45484</v>
      </c>
      <c r="I3277" s="98">
        <v>45512</v>
      </c>
      <c r="J3277" s="89">
        <v>1</v>
      </c>
      <c r="K3277" s="98">
        <v>45602</v>
      </c>
      <c r="L3277" s="129">
        <v>1</v>
      </c>
      <c r="M3277" s="59"/>
      <c r="N3277" s="59"/>
      <c r="O3277" s="33"/>
    </row>
    <row r="3278" spans="1:15">
      <c r="A3278" s="92">
        <v>1</v>
      </c>
      <c r="B3278" s="42" t="s">
        <v>10144</v>
      </c>
      <c r="C3278" s="39" t="s">
        <v>10145</v>
      </c>
      <c r="D3278" s="39">
        <v>5565</v>
      </c>
      <c r="E3278" s="39" t="s">
        <v>1143</v>
      </c>
      <c r="F3278" s="39" t="s">
        <v>10146</v>
      </c>
      <c r="G3278" s="49"/>
      <c r="H3278" s="18">
        <v>45484</v>
      </c>
      <c r="I3278" s="98">
        <v>45502</v>
      </c>
      <c r="J3278" s="89">
        <v>1</v>
      </c>
      <c r="K3278" s="98">
        <v>45645</v>
      </c>
      <c r="L3278" s="129">
        <v>1</v>
      </c>
      <c r="M3278" s="59"/>
      <c r="N3278" s="59"/>
      <c r="O3278" s="33"/>
    </row>
    <row r="3279" spans="1:15">
      <c r="A3279" s="92">
        <v>1</v>
      </c>
      <c r="B3279" s="42" t="s">
        <v>10147</v>
      </c>
      <c r="C3279" s="39" t="s">
        <v>10148</v>
      </c>
      <c r="D3279" s="39">
        <v>5546</v>
      </c>
      <c r="E3279" s="39" t="s">
        <v>823</v>
      </c>
      <c r="F3279" s="39" t="s">
        <v>10146</v>
      </c>
      <c r="G3279" s="49"/>
      <c r="H3279" s="18">
        <v>45484</v>
      </c>
      <c r="I3279" s="98">
        <v>45502</v>
      </c>
      <c r="J3279" s="89">
        <v>1</v>
      </c>
      <c r="K3279" s="98">
        <v>45622</v>
      </c>
      <c r="L3279" s="129">
        <v>1</v>
      </c>
      <c r="M3279" s="59"/>
      <c r="N3279" s="59"/>
      <c r="O3279" s="33"/>
    </row>
    <row r="3280" spans="1:15">
      <c r="A3280" s="92">
        <v>1</v>
      </c>
      <c r="B3280" s="49" t="s">
        <v>10152</v>
      </c>
      <c r="C3280" s="15" t="s">
        <v>10153</v>
      </c>
      <c r="D3280" s="15">
        <v>5898</v>
      </c>
      <c r="E3280" s="15" t="s">
        <v>2859</v>
      </c>
      <c r="F3280" s="15" t="s">
        <v>10154</v>
      </c>
      <c r="G3280" s="49"/>
      <c r="H3280" s="18">
        <v>45488</v>
      </c>
      <c r="I3280" s="98"/>
      <c r="J3280" s="89"/>
      <c r="K3280" s="98"/>
      <c r="L3280" s="129"/>
      <c r="M3280" s="59"/>
      <c r="N3280" s="59"/>
      <c r="O3280" s="33"/>
    </row>
    <row r="3281" spans="1:15">
      <c r="A3281" s="92">
        <v>1</v>
      </c>
      <c r="B3281" s="42" t="s">
        <v>10155</v>
      </c>
      <c r="C3281" s="39" t="s">
        <v>10156</v>
      </c>
      <c r="D3281" s="39">
        <v>1677</v>
      </c>
      <c r="E3281" s="39" t="s">
        <v>9295</v>
      </c>
      <c r="F3281" s="39" t="s">
        <v>10157</v>
      </c>
      <c r="G3281" s="49"/>
      <c r="H3281" s="18">
        <v>45490</v>
      </c>
      <c r="I3281" s="98">
        <v>45524</v>
      </c>
      <c r="J3281" s="89">
        <v>1</v>
      </c>
      <c r="K3281" s="98">
        <v>45709</v>
      </c>
      <c r="L3281" s="129">
        <v>1</v>
      </c>
      <c r="M3281" s="59"/>
      <c r="N3281" s="59"/>
      <c r="O3281" s="33"/>
    </row>
    <row r="3282" spans="1:15">
      <c r="A3282" s="92">
        <v>1</v>
      </c>
      <c r="B3282" s="42" t="s">
        <v>10158</v>
      </c>
      <c r="C3282" s="39" t="s">
        <v>10159</v>
      </c>
      <c r="D3282" s="39">
        <v>5200</v>
      </c>
      <c r="E3282" s="39" t="s">
        <v>10160</v>
      </c>
      <c r="F3282" s="39" t="s">
        <v>10161</v>
      </c>
      <c r="G3282" s="49"/>
      <c r="H3282" s="18">
        <v>45491</v>
      </c>
      <c r="I3282" s="98">
        <v>45545</v>
      </c>
      <c r="J3282" s="89">
        <v>1</v>
      </c>
      <c r="K3282" s="98">
        <v>45716</v>
      </c>
      <c r="L3282" s="129">
        <v>1</v>
      </c>
      <c r="M3282" s="59"/>
      <c r="N3282" s="59"/>
      <c r="O3282" s="33"/>
    </row>
    <row r="3283" spans="1:15">
      <c r="A3283" s="92">
        <v>1</v>
      </c>
      <c r="B3283" s="42" t="s">
        <v>10162</v>
      </c>
      <c r="C3283" s="39" t="s">
        <v>10163</v>
      </c>
      <c r="D3283" s="39">
        <v>1432</v>
      </c>
      <c r="E3283" s="39" t="s">
        <v>8708</v>
      </c>
      <c r="F3283" s="39" t="s">
        <v>10164</v>
      </c>
      <c r="G3283" s="49">
        <v>1</v>
      </c>
      <c r="H3283" s="18">
        <v>45491</v>
      </c>
      <c r="I3283" s="98">
        <v>45548</v>
      </c>
      <c r="J3283" s="89">
        <v>1</v>
      </c>
      <c r="K3283" s="98">
        <v>45649</v>
      </c>
      <c r="L3283" s="129">
        <v>1</v>
      </c>
      <c r="M3283" s="59"/>
      <c r="N3283" s="59"/>
      <c r="O3283" s="33"/>
    </row>
    <row r="3284" spans="1:15">
      <c r="A3284" s="92">
        <v>1</v>
      </c>
      <c r="B3284" s="128" t="s">
        <v>10165</v>
      </c>
      <c r="C3284" s="17" t="s">
        <v>10166</v>
      </c>
      <c r="D3284" s="17">
        <v>1671</v>
      </c>
      <c r="E3284" s="17" t="s">
        <v>3063</v>
      </c>
      <c r="F3284" s="17" t="s">
        <v>10167</v>
      </c>
      <c r="G3284" s="49"/>
      <c r="H3284" s="18">
        <v>45492</v>
      </c>
      <c r="I3284" s="98">
        <v>45540</v>
      </c>
      <c r="J3284" s="89">
        <v>1</v>
      </c>
      <c r="K3284" s="98"/>
      <c r="L3284" s="129"/>
      <c r="M3284" s="59"/>
      <c r="N3284" s="59"/>
      <c r="O3284" s="33"/>
    </row>
    <row r="3285" spans="1:15">
      <c r="A3285" s="93">
        <v>1</v>
      </c>
      <c r="B3285" s="42" t="s">
        <v>10168</v>
      </c>
      <c r="C3285" s="39" t="s">
        <v>10169</v>
      </c>
      <c r="D3285" s="39">
        <v>6087</v>
      </c>
      <c r="E3285" s="39" t="s">
        <v>7754</v>
      </c>
      <c r="F3285" s="39" t="s">
        <v>10143</v>
      </c>
      <c r="G3285" s="49"/>
      <c r="H3285" s="18">
        <v>45495</v>
      </c>
      <c r="I3285" s="98">
        <v>45551</v>
      </c>
      <c r="J3285" s="89">
        <v>1</v>
      </c>
      <c r="K3285" s="98">
        <v>45776</v>
      </c>
      <c r="L3285" s="129">
        <v>1</v>
      </c>
      <c r="M3285" s="59"/>
      <c r="N3285" s="59"/>
      <c r="O3285" s="33"/>
    </row>
    <row r="3286" spans="1:15">
      <c r="A3286" s="92">
        <v>1</v>
      </c>
      <c r="B3286" s="49" t="s">
        <v>10170</v>
      </c>
      <c r="C3286" s="15" t="s">
        <v>10171</v>
      </c>
      <c r="D3286" s="15">
        <v>5689</v>
      </c>
      <c r="E3286" s="15" t="s">
        <v>1013</v>
      </c>
      <c r="F3286" s="15" t="s">
        <v>10172</v>
      </c>
      <c r="G3286" s="49"/>
      <c r="H3286" s="18">
        <v>45495</v>
      </c>
      <c r="I3286" s="98" t="str">
        <f ca="1">IF(J3326&lt;&gt;"",IF(I3286&lt;&gt;"",I3286,NOW()),"")</f>
        <v/>
      </c>
      <c r="J3286" s="89"/>
      <c r="K3286" s="98" t="str">
        <f ca="1">IF(L3326&lt;&gt;"", IF(K3286&lt;&gt;"",K3286,NOW()),"")</f>
        <v/>
      </c>
      <c r="L3286" s="129"/>
      <c r="M3286" s="59"/>
      <c r="N3286" s="59"/>
      <c r="O3286" s="33"/>
    </row>
    <row r="3287" spans="1:15">
      <c r="A3287" s="92">
        <v>1</v>
      </c>
      <c r="B3287" s="42" t="s">
        <v>10173</v>
      </c>
      <c r="C3287" s="39" t="s">
        <v>10174</v>
      </c>
      <c r="D3287" s="39">
        <v>5902</v>
      </c>
      <c r="E3287" s="39" t="s">
        <v>1667</v>
      </c>
      <c r="F3287" s="39" t="s">
        <v>10175</v>
      </c>
      <c r="G3287" s="49"/>
      <c r="H3287" s="18">
        <v>45496</v>
      </c>
      <c r="I3287" s="98">
        <v>45589</v>
      </c>
      <c r="J3287" s="89">
        <v>1</v>
      </c>
      <c r="K3287" s="98">
        <v>45771</v>
      </c>
      <c r="L3287" s="129">
        <v>1</v>
      </c>
      <c r="M3287" s="59"/>
      <c r="N3287" s="59"/>
      <c r="O3287" s="33"/>
    </row>
    <row r="3288" spans="1:15">
      <c r="A3288" s="92">
        <v>1</v>
      </c>
      <c r="B3288" s="128" t="s">
        <v>10183</v>
      </c>
      <c r="C3288" s="17" t="s">
        <v>10184</v>
      </c>
      <c r="D3288" s="17">
        <v>538</v>
      </c>
      <c r="E3288" s="17" t="s">
        <v>857</v>
      </c>
      <c r="F3288" s="17" t="s">
        <v>10185</v>
      </c>
      <c r="G3288" s="49"/>
      <c r="H3288" s="18">
        <v>45497</v>
      </c>
      <c r="I3288" s="98">
        <v>45603</v>
      </c>
      <c r="J3288" s="89">
        <v>1</v>
      </c>
      <c r="K3288" s="98"/>
      <c r="L3288" s="129"/>
      <c r="M3288" s="59"/>
      <c r="N3288" s="59"/>
      <c r="O3288" s="33"/>
    </row>
    <row r="3289" spans="1:15">
      <c r="A3289" s="93">
        <v>1</v>
      </c>
      <c r="B3289" s="128" t="s">
        <v>10186</v>
      </c>
      <c r="C3289" s="17" t="s">
        <v>10187</v>
      </c>
      <c r="D3289" s="17">
        <v>1857</v>
      </c>
      <c r="E3289" s="17" t="s">
        <v>2107</v>
      </c>
      <c r="F3289" s="17" t="s">
        <v>10188</v>
      </c>
      <c r="G3289" s="49"/>
      <c r="H3289" s="18">
        <v>45497</v>
      </c>
      <c r="I3289" s="98">
        <v>45568</v>
      </c>
      <c r="J3289" s="89">
        <v>1</v>
      </c>
      <c r="K3289" s="98" t="str">
        <f ca="1">IF(L3327&lt;&gt;"", IF(K3289&lt;&gt;"",K3289,NOW()),"")</f>
        <v/>
      </c>
      <c r="L3289" s="129"/>
      <c r="M3289" s="59"/>
      <c r="N3289" s="59"/>
      <c r="O3289" s="33"/>
    </row>
    <row r="3290" spans="1:15">
      <c r="A3290" s="92">
        <v>1</v>
      </c>
      <c r="B3290" s="42" t="s">
        <v>10176</v>
      </c>
      <c r="C3290" s="39" t="s">
        <v>10177</v>
      </c>
      <c r="D3290" s="39">
        <v>6210</v>
      </c>
      <c r="E3290" s="39" t="s">
        <v>10178</v>
      </c>
      <c r="F3290" s="39" t="s">
        <v>10179</v>
      </c>
      <c r="G3290" s="49"/>
      <c r="H3290" s="18">
        <v>45497</v>
      </c>
      <c r="I3290" s="98">
        <v>45533</v>
      </c>
      <c r="J3290" s="89">
        <v>1</v>
      </c>
      <c r="K3290" s="98">
        <v>45694</v>
      </c>
      <c r="L3290" s="129">
        <v>1</v>
      </c>
      <c r="M3290" s="59"/>
      <c r="N3290" s="59"/>
      <c r="O3290" s="33"/>
    </row>
    <row r="3291" spans="1:15">
      <c r="A3291" s="92">
        <v>1</v>
      </c>
      <c r="B3291" s="42" t="s">
        <v>10180</v>
      </c>
      <c r="C3291" s="39" t="s">
        <v>10181</v>
      </c>
      <c r="D3291" s="39">
        <v>5616</v>
      </c>
      <c r="E3291" s="39" t="s">
        <v>2971</v>
      </c>
      <c r="F3291" s="39" t="s">
        <v>10182</v>
      </c>
      <c r="G3291" s="49"/>
      <c r="H3291" s="18">
        <v>45497</v>
      </c>
      <c r="I3291" s="98">
        <v>45533</v>
      </c>
      <c r="J3291" s="89">
        <v>1</v>
      </c>
      <c r="K3291" s="98">
        <v>45852</v>
      </c>
      <c r="L3291" s="129">
        <v>1</v>
      </c>
      <c r="M3291" s="59"/>
      <c r="N3291" s="59"/>
      <c r="O3291" s="33"/>
    </row>
    <row r="3292" spans="1:15">
      <c r="A3292" s="92">
        <v>1</v>
      </c>
      <c r="B3292" s="128" t="s">
        <v>10189</v>
      </c>
      <c r="C3292" s="17" t="s">
        <v>10190</v>
      </c>
      <c r="D3292" s="17">
        <v>4010</v>
      </c>
      <c r="E3292" s="17" t="s">
        <v>807</v>
      </c>
      <c r="F3292" s="17" t="s">
        <v>10191</v>
      </c>
      <c r="G3292" s="49"/>
      <c r="H3292" s="18">
        <v>45499</v>
      </c>
      <c r="I3292" s="98">
        <v>46164</v>
      </c>
      <c r="J3292" s="89">
        <v>1</v>
      </c>
      <c r="K3292" s="98"/>
      <c r="L3292" s="129"/>
      <c r="M3292" s="59"/>
      <c r="N3292" s="59"/>
      <c r="O3292" s="33"/>
    </row>
    <row r="3293" spans="1:15">
      <c r="A3293" s="92">
        <v>1</v>
      </c>
      <c r="B3293" s="128" t="s">
        <v>10192</v>
      </c>
      <c r="C3293" s="17" t="s">
        <v>10193</v>
      </c>
      <c r="D3293" s="17">
        <v>5363</v>
      </c>
      <c r="E3293" s="17" t="s">
        <v>486</v>
      </c>
      <c r="F3293" s="17" t="s">
        <v>10194</v>
      </c>
      <c r="G3293" s="49"/>
      <c r="H3293" s="18">
        <v>45503</v>
      </c>
      <c r="I3293" s="98">
        <v>45516</v>
      </c>
      <c r="J3293" s="89">
        <v>1</v>
      </c>
      <c r="K3293" s="98"/>
      <c r="L3293" s="129"/>
      <c r="M3293" s="59"/>
      <c r="N3293" s="59"/>
      <c r="O3293" s="33"/>
    </row>
    <row r="3294" spans="1:15">
      <c r="A3294" s="92">
        <v>1</v>
      </c>
      <c r="B3294" s="42" t="s">
        <v>10195</v>
      </c>
      <c r="C3294" s="39" t="s">
        <v>10196</v>
      </c>
      <c r="D3294" s="39">
        <v>6078</v>
      </c>
      <c r="E3294" s="39" t="s">
        <v>742</v>
      </c>
      <c r="F3294" s="39" t="s">
        <v>10197</v>
      </c>
      <c r="G3294" s="49"/>
      <c r="H3294" s="18">
        <v>45503</v>
      </c>
      <c r="I3294" s="98">
        <v>45531</v>
      </c>
      <c r="J3294" s="89">
        <v>1</v>
      </c>
      <c r="K3294" s="98">
        <v>45923</v>
      </c>
      <c r="L3294" s="129">
        <v>1</v>
      </c>
      <c r="M3294" s="59"/>
      <c r="N3294" s="59"/>
      <c r="O3294" s="33"/>
    </row>
    <row r="3295" spans="1:15">
      <c r="A3295" s="92">
        <v>1</v>
      </c>
      <c r="B3295" s="42" t="s">
        <v>10198</v>
      </c>
      <c r="C3295" s="39" t="s">
        <v>10199</v>
      </c>
      <c r="D3295" s="39">
        <v>663</v>
      </c>
      <c r="E3295" s="39" t="s">
        <v>440</v>
      </c>
      <c r="F3295" s="39" t="s">
        <v>10200</v>
      </c>
      <c r="G3295" s="49"/>
      <c r="H3295" s="18">
        <v>45504</v>
      </c>
      <c r="I3295" s="98">
        <v>45552</v>
      </c>
      <c r="J3295" s="89">
        <v>1</v>
      </c>
      <c r="K3295" s="98">
        <v>45715</v>
      </c>
      <c r="L3295" s="129">
        <v>1</v>
      </c>
      <c r="M3295" s="59"/>
      <c r="N3295" s="59"/>
      <c r="O3295" s="33"/>
    </row>
    <row r="3296" spans="1:15">
      <c r="A3296" s="92">
        <v>1</v>
      </c>
      <c r="B3296" s="42" t="s">
        <v>10201</v>
      </c>
      <c r="C3296" s="39" t="s">
        <v>10202</v>
      </c>
      <c r="D3296" s="39">
        <v>1393</v>
      </c>
      <c r="E3296" s="39" t="s">
        <v>3763</v>
      </c>
      <c r="F3296" s="39" t="s">
        <v>10203</v>
      </c>
      <c r="G3296" s="49"/>
      <c r="H3296" s="18">
        <v>45505</v>
      </c>
      <c r="I3296" s="98">
        <v>45546</v>
      </c>
      <c r="J3296" s="89">
        <v>1</v>
      </c>
      <c r="K3296" s="98">
        <v>45505</v>
      </c>
      <c r="L3296" s="129">
        <v>1</v>
      </c>
      <c r="M3296" s="59"/>
      <c r="N3296" s="59"/>
      <c r="O3296" s="33"/>
    </row>
    <row r="3297" spans="1:15">
      <c r="A3297" s="93">
        <v>1</v>
      </c>
      <c r="B3297" s="42" t="s">
        <v>10204</v>
      </c>
      <c r="C3297" s="39" t="s">
        <v>10205</v>
      </c>
      <c r="D3297" s="39">
        <v>6244</v>
      </c>
      <c r="E3297" s="39" t="s">
        <v>945</v>
      </c>
      <c r="F3297" s="39" t="s">
        <v>10206</v>
      </c>
      <c r="G3297" s="49">
        <v>1</v>
      </c>
      <c r="H3297" s="18">
        <v>45506</v>
      </c>
      <c r="I3297" s="98">
        <v>45552</v>
      </c>
      <c r="J3297" s="89">
        <v>1</v>
      </c>
      <c r="K3297" s="98">
        <v>45636</v>
      </c>
      <c r="L3297" s="129">
        <v>1</v>
      </c>
      <c r="M3297" s="59"/>
      <c r="N3297" s="59"/>
      <c r="O3297" s="33"/>
    </row>
    <row r="3298" spans="1:15">
      <c r="A3298" s="92">
        <v>1</v>
      </c>
      <c r="B3298" s="42" t="s">
        <v>10207</v>
      </c>
      <c r="C3298" s="39" t="s">
        <v>10208</v>
      </c>
      <c r="D3298" s="39">
        <v>614</v>
      </c>
      <c r="E3298" s="39" t="s">
        <v>509</v>
      </c>
      <c r="F3298" s="39" t="s">
        <v>10209</v>
      </c>
      <c r="G3298" s="49"/>
      <c r="H3298" s="18">
        <v>45510</v>
      </c>
      <c r="I3298" s="98">
        <v>45551</v>
      </c>
      <c r="J3298" s="89">
        <v>1</v>
      </c>
      <c r="K3298" s="98">
        <v>45510</v>
      </c>
      <c r="L3298" s="129">
        <v>1</v>
      </c>
      <c r="M3298" s="59"/>
      <c r="N3298" s="59"/>
      <c r="O3298" s="33"/>
    </row>
    <row r="3299" spans="1:15">
      <c r="A3299" s="92">
        <v>1</v>
      </c>
      <c r="B3299" s="42" t="s">
        <v>10210</v>
      </c>
      <c r="C3299" s="39" t="s">
        <v>10211</v>
      </c>
      <c r="D3299" s="39">
        <v>591</v>
      </c>
      <c r="E3299" s="39" t="s">
        <v>779</v>
      </c>
      <c r="F3299" s="39" t="s">
        <v>10212</v>
      </c>
      <c r="G3299" s="49"/>
      <c r="H3299" s="18">
        <v>45511</v>
      </c>
      <c r="I3299" s="98">
        <v>45609</v>
      </c>
      <c r="J3299" s="89">
        <v>1</v>
      </c>
      <c r="K3299" s="98">
        <v>45839</v>
      </c>
      <c r="L3299" s="129">
        <v>1</v>
      </c>
      <c r="M3299" s="59"/>
      <c r="N3299" s="59"/>
      <c r="O3299" s="33"/>
    </row>
    <row r="3300" spans="1:15">
      <c r="A3300" s="92">
        <v>1</v>
      </c>
      <c r="B3300" s="42" t="s">
        <v>10213</v>
      </c>
      <c r="C3300" s="39" t="s">
        <v>10214</v>
      </c>
      <c r="D3300" s="39">
        <v>6255</v>
      </c>
      <c r="E3300" s="39" t="s">
        <v>3839</v>
      </c>
      <c r="F3300" s="39" t="s">
        <v>10215</v>
      </c>
      <c r="G3300" s="49"/>
      <c r="H3300" s="18">
        <v>45511</v>
      </c>
      <c r="I3300" s="98">
        <v>45525</v>
      </c>
      <c r="J3300" s="89">
        <v>1</v>
      </c>
      <c r="K3300" s="98">
        <v>45673</v>
      </c>
      <c r="L3300" s="129">
        <v>1</v>
      </c>
      <c r="M3300" s="59"/>
      <c r="N3300" s="59"/>
      <c r="O3300" s="33"/>
    </row>
    <row r="3301" spans="1:15">
      <c r="A3301" s="93">
        <v>1</v>
      </c>
      <c r="B3301" s="128" t="s">
        <v>10221</v>
      </c>
      <c r="C3301" s="17" t="s">
        <v>10222</v>
      </c>
      <c r="D3301" s="17">
        <v>5536</v>
      </c>
      <c r="E3301" s="17" t="s">
        <v>28</v>
      </c>
      <c r="F3301" s="17" t="s">
        <v>10223</v>
      </c>
      <c r="G3301" s="49"/>
      <c r="H3301" s="18">
        <v>45512</v>
      </c>
      <c r="I3301" s="98">
        <v>45562</v>
      </c>
      <c r="J3301" s="89">
        <v>1</v>
      </c>
      <c r="K3301" s="98"/>
      <c r="L3301" s="129"/>
      <c r="M3301" s="59"/>
      <c r="N3301" s="59"/>
      <c r="O3301" s="33"/>
    </row>
    <row r="3302" spans="1:15">
      <c r="A3302" s="92">
        <v>1</v>
      </c>
      <c r="B3302" s="128" t="s">
        <v>10227</v>
      </c>
      <c r="C3302" s="17" t="s">
        <v>8377</v>
      </c>
      <c r="D3302" s="17">
        <v>6399</v>
      </c>
      <c r="E3302" s="17" t="s">
        <v>498</v>
      </c>
      <c r="F3302" s="17" t="s">
        <v>10228</v>
      </c>
      <c r="G3302" s="49"/>
      <c r="H3302" s="18">
        <v>45512</v>
      </c>
      <c r="I3302" s="98">
        <v>45555</v>
      </c>
      <c r="J3302" s="89">
        <v>1</v>
      </c>
      <c r="K3302" s="98"/>
      <c r="L3302" s="129"/>
      <c r="M3302" s="59"/>
      <c r="N3302" s="59"/>
      <c r="O3302" s="33"/>
    </row>
    <row r="3303" spans="1:15">
      <c r="A3303" s="92">
        <v>1</v>
      </c>
      <c r="B3303" s="128" t="s">
        <v>10229</v>
      </c>
      <c r="C3303" s="17" t="s">
        <v>10230</v>
      </c>
      <c r="D3303" s="17">
        <v>5560</v>
      </c>
      <c r="E3303" s="17" t="s">
        <v>1660</v>
      </c>
      <c r="F3303" s="17" t="s">
        <v>10231</v>
      </c>
      <c r="G3303" s="49">
        <v>1</v>
      </c>
      <c r="H3303" s="18">
        <v>45512</v>
      </c>
      <c r="I3303" s="98">
        <v>45559</v>
      </c>
      <c r="J3303" s="89">
        <v>1</v>
      </c>
      <c r="K3303" s="98"/>
      <c r="L3303" s="129"/>
      <c r="M3303" s="59"/>
      <c r="N3303" s="59"/>
      <c r="O3303" s="33"/>
    </row>
    <row r="3304" spans="1:15">
      <c r="A3304" s="92">
        <v>1</v>
      </c>
      <c r="B3304" s="42" t="s">
        <v>10216</v>
      </c>
      <c r="C3304" s="39" t="s">
        <v>10217</v>
      </c>
      <c r="D3304" s="39">
        <v>5804</v>
      </c>
      <c r="E3304" s="39" t="s">
        <v>3440</v>
      </c>
      <c r="F3304" s="39" t="s">
        <v>10218</v>
      </c>
      <c r="G3304" s="49"/>
      <c r="H3304" s="18">
        <v>45512</v>
      </c>
      <c r="I3304" s="98">
        <v>45540</v>
      </c>
      <c r="J3304" s="89">
        <v>1</v>
      </c>
      <c r="K3304" s="98">
        <v>45728</v>
      </c>
      <c r="L3304" s="129">
        <v>1</v>
      </c>
      <c r="M3304" s="59"/>
      <c r="N3304" s="59"/>
      <c r="O3304" s="33"/>
    </row>
    <row r="3305" spans="1:15">
      <c r="A3305" s="92">
        <v>1</v>
      </c>
      <c r="B3305" s="165" t="s">
        <v>10219</v>
      </c>
      <c r="C3305" s="51" t="s">
        <v>4070</v>
      </c>
      <c r="D3305" s="51">
        <v>1395</v>
      </c>
      <c r="E3305" s="51" t="s">
        <v>633</v>
      </c>
      <c r="F3305" s="51" t="s">
        <v>10220</v>
      </c>
      <c r="G3305" s="49">
        <v>1</v>
      </c>
      <c r="H3305" s="18">
        <v>45512</v>
      </c>
      <c r="I3305" s="98">
        <v>45559</v>
      </c>
      <c r="J3305" s="89">
        <v>1</v>
      </c>
      <c r="K3305" s="98">
        <v>45961</v>
      </c>
      <c r="L3305" s="129">
        <v>1</v>
      </c>
      <c r="M3305" s="59"/>
      <c r="N3305" s="59"/>
      <c r="O3305" s="33"/>
    </row>
    <row r="3306" spans="1:15">
      <c r="A3306" s="92">
        <v>1</v>
      </c>
      <c r="B3306" s="42" t="s">
        <v>10224</v>
      </c>
      <c r="C3306" s="39" t="s">
        <v>10225</v>
      </c>
      <c r="D3306" s="39">
        <v>1834</v>
      </c>
      <c r="E3306" s="39" t="s">
        <v>779</v>
      </c>
      <c r="F3306" s="39" t="s">
        <v>10226</v>
      </c>
      <c r="G3306" s="49"/>
      <c r="H3306" s="18">
        <v>45512</v>
      </c>
      <c r="I3306" s="98">
        <v>45526</v>
      </c>
      <c r="J3306" s="89">
        <v>1</v>
      </c>
      <c r="K3306" s="98">
        <v>45616</v>
      </c>
      <c r="L3306" s="129">
        <v>1</v>
      </c>
      <c r="M3306" s="59"/>
      <c r="N3306" s="59"/>
      <c r="O3306" s="33"/>
    </row>
    <row r="3307" spans="1:15">
      <c r="A3307" s="92">
        <v>1</v>
      </c>
      <c r="B3307" s="42" t="s">
        <v>10232</v>
      </c>
      <c r="C3307" s="39" t="s">
        <v>10233</v>
      </c>
      <c r="D3307" s="39">
        <v>618</v>
      </c>
      <c r="E3307" s="39" t="s">
        <v>465</v>
      </c>
      <c r="F3307" s="39" t="s">
        <v>10099</v>
      </c>
      <c r="G3307" s="49"/>
      <c r="H3307" s="18">
        <v>45513</v>
      </c>
      <c r="I3307" s="98">
        <v>45545</v>
      </c>
      <c r="J3307" s="89">
        <v>1</v>
      </c>
      <c r="K3307" s="98">
        <v>45719</v>
      </c>
      <c r="L3307" s="129">
        <v>1</v>
      </c>
      <c r="M3307" s="59"/>
      <c r="N3307" s="59"/>
      <c r="O3307" s="33"/>
    </row>
    <row r="3308" spans="1:15">
      <c r="A3308" s="92">
        <v>1</v>
      </c>
      <c r="B3308" s="42" t="s">
        <v>10234</v>
      </c>
      <c r="C3308" s="39" t="s">
        <v>10235</v>
      </c>
      <c r="D3308" s="39">
        <v>1475</v>
      </c>
      <c r="E3308" s="39" t="s">
        <v>915</v>
      </c>
      <c r="F3308" s="39" t="s">
        <v>10236</v>
      </c>
      <c r="G3308" s="49">
        <v>1</v>
      </c>
      <c r="H3308" s="18">
        <v>45518</v>
      </c>
      <c r="I3308" s="98">
        <v>45548</v>
      </c>
      <c r="J3308" s="89">
        <v>1</v>
      </c>
      <c r="K3308" s="98">
        <v>45902</v>
      </c>
      <c r="L3308" s="129">
        <v>1</v>
      </c>
      <c r="M3308" s="59"/>
      <c r="N3308" s="59"/>
      <c r="O3308" s="33"/>
    </row>
    <row r="3309" spans="1:15">
      <c r="A3309" s="93">
        <v>1</v>
      </c>
      <c r="B3309" s="42" t="s">
        <v>10237</v>
      </c>
      <c r="C3309" s="39" t="s">
        <v>10238</v>
      </c>
      <c r="D3309" s="39">
        <v>8412</v>
      </c>
      <c r="E3309" s="39" t="s">
        <v>1582</v>
      </c>
      <c r="F3309" s="39" t="s">
        <v>10239</v>
      </c>
      <c r="G3309" s="49"/>
      <c r="H3309" s="18">
        <v>45518</v>
      </c>
      <c r="I3309" s="98">
        <v>45561</v>
      </c>
      <c r="J3309" s="89">
        <v>1</v>
      </c>
      <c r="K3309" s="98">
        <v>45811</v>
      </c>
      <c r="L3309" s="129">
        <v>1</v>
      </c>
      <c r="M3309" s="59"/>
      <c r="N3309" s="59"/>
      <c r="O3309" s="33"/>
    </row>
    <row r="3310" spans="1:15">
      <c r="A3310" s="92">
        <v>1</v>
      </c>
      <c r="B3310" s="42" t="s">
        <v>10240</v>
      </c>
      <c r="C3310" s="39" t="s">
        <v>10241</v>
      </c>
      <c r="D3310" s="39">
        <v>1390</v>
      </c>
      <c r="E3310" s="39" t="s">
        <v>633</v>
      </c>
      <c r="F3310" s="39" t="s">
        <v>9506</v>
      </c>
      <c r="G3310" s="49">
        <v>1</v>
      </c>
      <c r="H3310" s="18">
        <v>45518</v>
      </c>
      <c r="I3310" s="98">
        <v>45553</v>
      </c>
      <c r="J3310" s="89">
        <v>1</v>
      </c>
      <c r="K3310" s="98">
        <v>45632</v>
      </c>
      <c r="L3310" s="129">
        <v>1</v>
      </c>
      <c r="M3310" s="59"/>
      <c r="N3310" s="59"/>
      <c r="O3310" s="33"/>
    </row>
    <row r="3311" spans="1:15">
      <c r="A3311" s="93">
        <v>1</v>
      </c>
      <c r="B3311" s="128" t="s">
        <v>10254</v>
      </c>
      <c r="C3311" s="17" t="s">
        <v>10255</v>
      </c>
      <c r="D3311" s="17">
        <v>1011</v>
      </c>
      <c r="E3311" s="17" t="s">
        <v>5654</v>
      </c>
      <c r="F3311" s="17" t="s">
        <v>8959</v>
      </c>
      <c r="G3311" s="49">
        <v>1</v>
      </c>
      <c r="H3311" s="18">
        <v>45519</v>
      </c>
      <c r="I3311" s="98">
        <v>46113</v>
      </c>
      <c r="J3311" s="89">
        <v>1</v>
      </c>
      <c r="K3311" s="98" t="str">
        <f ca="1">IF(L3349&lt;&gt;"", IF(K3311&lt;&gt;"",K3311,NOW()),"")</f>
        <v/>
      </c>
      <c r="L3311" s="129"/>
      <c r="M3311" s="59"/>
      <c r="N3311" s="59"/>
      <c r="O3311" s="33"/>
    </row>
    <row r="3312" spans="1:15">
      <c r="A3312" s="92">
        <v>1</v>
      </c>
      <c r="B3312" s="42" t="s">
        <v>10242</v>
      </c>
      <c r="C3312" s="39" t="s">
        <v>10243</v>
      </c>
      <c r="D3312" s="39">
        <v>1516</v>
      </c>
      <c r="E3312" s="39" t="s">
        <v>6688</v>
      </c>
      <c r="F3312" s="39" t="s">
        <v>10244</v>
      </c>
      <c r="G3312" s="49"/>
      <c r="H3312" s="18">
        <v>45519</v>
      </c>
      <c r="I3312" s="98">
        <v>45572</v>
      </c>
      <c r="J3312" s="89">
        <v>1</v>
      </c>
      <c r="K3312" s="98">
        <v>45902</v>
      </c>
      <c r="L3312" s="129">
        <v>1</v>
      </c>
      <c r="M3312" s="59"/>
      <c r="N3312" s="59"/>
      <c r="O3312" s="33"/>
    </row>
    <row r="3313" spans="1:15">
      <c r="A3313" s="92">
        <v>1</v>
      </c>
      <c r="B3313" s="42" t="s">
        <v>10245</v>
      </c>
      <c r="C3313" s="39" t="s">
        <v>10246</v>
      </c>
      <c r="D3313" s="39">
        <v>6173</v>
      </c>
      <c r="E3313" s="39" t="s">
        <v>823</v>
      </c>
      <c r="F3313" s="39" t="s">
        <v>10247</v>
      </c>
      <c r="G3313" s="49"/>
      <c r="H3313" s="18">
        <v>45519</v>
      </c>
      <c r="I3313" s="98">
        <v>45617</v>
      </c>
      <c r="J3313" s="89">
        <v>1</v>
      </c>
      <c r="K3313" s="98">
        <v>45735</v>
      </c>
      <c r="L3313" s="129">
        <v>1</v>
      </c>
      <c r="M3313" s="59"/>
      <c r="N3313" s="59"/>
      <c r="O3313" s="33"/>
    </row>
    <row r="3314" spans="1:15">
      <c r="A3314" s="92">
        <v>1</v>
      </c>
      <c r="B3314" s="42" t="s">
        <v>10248</v>
      </c>
      <c r="C3314" s="39" t="s">
        <v>10249</v>
      </c>
      <c r="D3314" s="39">
        <v>6177</v>
      </c>
      <c r="E3314" s="39" t="s">
        <v>823</v>
      </c>
      <c r="F3314" s="39" t="s">
        <v>10250</v>
      </c>
      <c r="G3314" s="49"/>
      <c r="H3314" s="18">
        <v>45519</v>
      </c>
      <c r="I3314" s="98">
        <v>45628</v>
      </c>
      <c r="J3314" s="89">
        <v>1</v>
      </c>
      <c r="K3314" s="98">
        <v>45735</v>
      </c>
      <c r="L3314" s="129">
        <v>1</v>
      </c>
      <c r="M3314" s="59"/>
      <c r="N3314" s="59"/>
      <c r="O3314" s="33"/>
    </row>
    <row r="3315" spans="1:15">
      <c r="A3315" s="92">
        <v>1</v>
      </c>
      <c r="B3315" s="42" t="s">
        <v>10251</v>
      </c>
      <c r="C3315" s="39" t="s">
        <v>10252</v>
      </c>
      <c r="D3315" s="39">
        <v>1862</v>
      </c>
      <c r="E3315" s="39" t="s">
        <v>3327</v>
      </c>
      <c r="F3315" s="39" t="s">
        <v>10253</v>
      </c>
      <c r="G3315" s="49"/>
      <c r="H3315" s="18">
        <v>45519</v>
      </c>
      <c r="I3315" s="98">
        <v>45560</v>
      </c>
      <c r="J3315" s="89">
        <v>1</v>
      </c>
      <c r="K3315" s="98">
        <v>45700</v>
      </c>
      <c r="L3315" s="129">
        <v>1</v>
      </c>
      <c r="M3315" s="59"/>
      <c r="N3315" s="59"/>
      <c r="O3315" s="33"/>
    </row>
    <row r="3316" spans="1:15">
      <c r="A3316" s="92">
        <v>1</v>
      </c>
      <c r="B3316" s="42" t="s">
        <v>10256</v>
      </c>
      <c r="C3316" s="39" t="s">
        <v>10257</v>
      </c>
      <c r="D3316" s="39">
        <v>1464</v>
      </c>
      <c r="E3316" s="39" t="s">
        <v>5650</v>
      </c>
      <c r="F3316" s="39" t="s">
        <v>9805</v>
      </c>
      <c r="G3316" s="49"/>
      <c r="H3316" s="18">
        <v>45520</v>
      </c>
      <c r="I3316" s="98">
        <v>45554</v>
      </c>
      <c r="J3316" s="89">
        <v>1</v>
      </c>
      <c r="K3316" s="98">
        <v>45670</v>
      </c>
      <c r="L3316" s="129">
        <v>1</v>
      </c>
      <c r="M3316" s="59"/>
      <c r="N3316" s="59"/>
      <c r="O3316" s="33"/>
    </row>
    <row r="3317" spans="1:15">
      <c r="A3317" s="92">
        <v>1</v>
      </c>
      <c r="B3317" s="128" t="s">
        <v>10260</v>
      </c>
      <c r="C3317" s="17" t="s">
        <v>10261</v>
      </c>
      <c r="D3317" s="17">
        <v>1307</v>
      </c>
      <c r="E3317" s="17" t="s">
        <v>692</v>
      </c>
      <c r="F3317" s="17" t="s">
        <v>10262</v>
      </c>
      <c r="G3317" s="49"/>
      <c r="H3317" s="18">
        <v>45524</v>
      </c>
      <c r="I3317" s="98">
        <v>45552</v>
      </c>
      <c r="J3317" s="89">
        <v>1</v>
      </c>
      <c r="K3317" s="98"/>
      <c r="L3317" s="129"/>
      <c r="M3317" s="59"/>
      <c r="N3317" s="59"/>
      <c r="O3317" s="33"/>
    </row>
    <row r="3318" spans="1:15">
      <c r="A3318" s="92">
        <v>1</v>
      </c>
      <c r="B3318" s="42" t="s">
        <v>10258</v>
      </c>
      <c r="C3318" s="39" t="s">
        <v>5291</v>
      </c>
      <c r="D3318" s="39">
        <v>5735</v>
      </c>
      <c r="E3318" s="39" t="s">
        <v>603</v>
      </c>
      <c r="F3318" s="39" t="s">
        <v>10259</v>
      </c>
      <c r="G3318" s="49"/>
      <c r="H3318" s="18">
        <v>45524</v>
      </c>
      <c r="I3318" s="98">
        <v>45583</v>
      </c>
      <c r="J3318" s="89">
        <v>1</v>
      </c>
      <c r="K3318" s="98">
        <v>45705</v>
      </c>
      <c r="L3318" s="129">
        <v>1</v>
      </c>
      <c r="M3318" s="59"/>
      <c r="N3318" s="59"/>
      <c r="O3318" s="33"/>
    </row>
    <row r="3319" spans="1:15">
      <c r="A3319" s="92">
        <v>1</v>
      </c>
      <c r="B3319" s="42" t="s">
        <v>10263</v>
      </c>
      <c r="C3319" s="39" t="s">
        <v>10264</v>
      </c>
      <c r="D3319" s="39">
        <v>5863</v>
      </c>
      <c r="E3319" s="39" t="s">
        <v>611</v>
      </c>
      <c r="F3319" s="39" t="s">
        <v>10265</v>
      </c>
      <c r="G3319" s="49"/>
      <c r="H3319" s="18">
        <v>45525</v>
      </c>
      <c r="I3319" s="100">
        <v>45565</v>
      </c>
      <c r="J3319" s="89">
        <v>1</v>
      </c>
      <c r="K3319" s="100">
        <v>45831</v>
      </c>
      <c r="L3319" s="129">
        <v>1</v>
      </c>
      <c r="M3319" s="59"/>
      <c r="N3319" s="59"/>
      <c r="O3319" s="33"/>
    </row>
    <row r="3320" spans="1:15">
      <c r="A3320" s="92">
        <v>1</v>
      </c>
      <c r="B3320" s="42" t="s">
        <v>10266</v>
      </c>
      <c r="C3320" s="39" t="s">
        <v>10267</v>
      </c>
      <c r="D3320" s="39">
        <v>5575</v>
      </c>
      <c r="E3320" s="39" t="s">
        <v>5121</v>
      </c>
      <c r="F3320" s="39" t="s">
        <v>10268</v>
      </c>
      <c r="G3320" s="49"/>
      <c r="H3320" s="18">
        <v>45527</v>
      </c>
      <c r="I3320" s="100">
        <v>45574</v>
      </c>
      <c r="J3320" s="89">
        <v>1</v>
      </c>
      <c r="K3320" s="100">
        <v>45695</v>
      </c>
      <c r="L3320" s="129">
        <v>1</v>
      </c>
      <c r="M3320" s="59"/>
      <c r="N3320" s="59"/>
      <c r="O3320" s="33"/>
    </row>
    <row r="3321" spans="1:15">
      <c r="A3321" s="92">
        <v>1</v>
      </c>
      <c r="B3321" s="128" t="s">
        <v>10282</v>
      </c>
      <c r="C3321" s="17" t="s">
        <v>10283</v>
      </c>
      <c r="D3321" s="17">
        <v>690</v>
      </c>
      <c r="E3321" s="17" t="s">
        <v>1135</v>
      </c>
      <c r="F3321" s="17" t="s">
        <v>10284</v>
      </c>
      <c r="G3321" s="49"/>
      <c r="H3321" s="18">
        <v>45531</v>
      </c>
      <c r="I3321" s="98">
        <v>45870</v>
      </c>
      <c r="J3321" s="89">
        <v>1</v>
      </c>
      <c r="K3321" s="98" t="str">
        <f ca="1">IF(L3360&lt;&gt;"", IF(K3321&lt;&gt;"",K3321,NOW()),"")</f>
        <v/>
      </c>
      <c r="L3321" s="129"/>
      <c r="M3321" s="59"/>
      <c r="N3321" s="59"/>
      <c r="O3321" s="33"/>
    </row>
    <row r="3322" spans="1:15">
      <c r="A3322" s="93">
        <v>1</v>
      </c>
      <c r="B3322" s="42" t="s">
        <v>10269</v>
      </c>
      <c r="C3322" s="39" t="s">
        <v>10270</v>
      </c>
      <c r="D3322" s="39">
        <v>6283</v>
      </c>
      <c r="E3322" s="39" t="s">
        <v>641</v>
      </c>
      <c r="F3322" s="39" t="s">
        <v>10271</v>
      </c>
      <c r="G3322" s="49"/>
      <c r="H3322" s="18">
        <v>45531</v>
      </c>
      <c r="I3322" s="100">
        <v>45555</v>
      </c>
      <c r="J3322" s="89">
        <v>1</v>
      </c>
      <c r="K3322" s="100">
        <v>45715</v>
      </c>
      <c r="L3322" s="129">
        <v>1</v>
      </c>
      <c r="M3322" s="59"/>
      <c r="N3322" s="59"/>
      <c r="O3322" s="33"/>
    </row>
    <row r="3323" spans="1:15">
      <c r="A3323" s="92">
        <v>1</v>
      </c>
      <c r="B3323" s="42" t="s">
        <v>10272</v>
      </c>
      <c r="C3323" s="39" t="s">
        <v>10273</v>
      </c>
      <c r="D3323" s="39">
        <v>1876</v>
      </c>
      <c r="E3323" s="39" t="s">
        <v>513</v>
      </c>
      <c r="F3323" s="39" t="s">
        <v>10274</v>
      </c>
      <c r="G3323" s="49"/>
      <c r="H3323" s="18">
        <v>45531</v>
      </c>
      <c r="I3323" s="100">
        <v>45618</v>
      </c>
      <c r="J3323" s="89">
        <v>1</v>
      </c>
      <c r="K3323" s="100">
        <v>45722</v>
      </c>
      <c r="L3323" s="129">
        <v>1</v>
      </c>
      <c r="M3323" s="59"/>
      <c r="N3323" s="59"/>
      <c r="O3323" s="33"/>
    </row>
    <row r="3324" spans="1:15">
      <c r="A3324" s="92">
        <v>1</v>
      </c>
      <c r="B3324" s="42" t="s">
        <v>10279</v>
      </c>
      <c r="C3324" s="39" t="s">
        <v>10280</v>
      </c>
      <c r="D3324" s="39">
        <v>6639</v>
      </c>
      <c r="E3324" s="39" t="s">
        <v>7922</v>
      </c>
      <c r="F3324" s="39" t="s">
        <v>10281</v>
      </c>
      <c r="G3324" s="49"/>
      <c r="H3324" s="18">
        <v>45531</v>
      </c>
      <c r="I3324" s="98">
        <v>45600</v>
      </c>
      <c r="J3324" s="89">
        <v>1</v>
      </c>
      <c r="K3324" s="98">
        <v>45736</v>
      </c>
      <c r="L3324" s="129">
        <v>1</v>
      </c>
      <c r="M3324" s="59"/>
      <c r="N3324" s="59"/>
      <c r="O3324" s="33"/>
    </row>
    <row r="3325" spans="1:15">
      <c r="A3325" s="92">
        <v>1</v>
      </c>
      <c r="B3325" s="49" t="s">
        <v>10277</v>
      </c>
      <c r="C3325" s="17" t="s">
        <v>9904</v>
      </c>
      <c r="D3325" s="17">
        <v>1789</v>
      </c>
      <c r="E3325" s="17" t="s">
        <v>1078</v>
      </c>
      <c r="F3325" s="17" t="s">
        <v>10278</v>
      </c>
      <c r="G3325" s="49"/>
      <c r="H3325" s="18">
        <v>45531</v>
      </c>
      <c r="I3325" s="100">
        <v>45719</v>
      </c>
      <c r="J3325" s="89">
        <v>1</v>
      </c>
      <c r="K3325" s="100"/>
      <c r="L3325" s="129"/>
      <c r="M3325" s="59"/>
      <c r="N3325" s="59"/>
      <c r="O3325" s="33"/>
    </row>
    <row r="3326" spans="1:15">
      <c r="A3326" s="92">
        <v>1</v>
      </c>
      <c r="B3326" s="49" t="s">
        <v>10275</v>
      </c>
      <c r="C3326" s="15" t="s">
        <v>10115</v>
      </c>
      <c r="D3326" s="15">
        <v>3997</v>
      </c>
      <c r="E3326" s="15" t="s">
        <v>10116</v>
      </c>
      <c r="F3326" s="15" t="s">
        <v>10276</v>
      </c>
      <c r="G3326" s="49"/>
      <c r="H3326" s="18">
        <v>45531</v>
      </c>
      <c r="I3326" s="98"/>
      <c r="J3326" s="89"/>
      <c r="K3326" s="98" t="str">
        <f ca="1">IF(L3364&lt;&gt;"", IF(K3326&lt;&gt;"",K3326,NOW()),"")</f>
        <v/>
      </c>
      <c r="L3326" s="129"/>
      <c r="M3326" s="59"/>
      <c r="N3326" s="59"/>
      <c r="O3326" s="33"/>
    </row>
    <row r="3327" spans="1:15">
      <c r="A3327" s="93">
        <v>1</v>
      </c>
      <c r="B3327" s="42" t="s">
        <v>10285</v>
      </c>
      <c r="C3327" s="39" t="s">
        <v>10286</v>
      </c>
      <c r="D3327" s="39">
        <v>990</v>
      </c>
      <c r="E3327" s="39" t="s">
        <v>1519</v>
      </c>
      <c r="F3327" s="39" t="s">
        <v>10287</v>
      </c>
      <c r="G3327" s="49"/>
      <c r="H3327" s="18">
        <v>45538</v>
      </c>
      <c r="I3327" s="98">
        <v>45796</v>
      </c>
      <c r="J3327" s="89">
        <v>1</v>
      </c>
      <c r="K3327" s="98">
        <v>46171</v>
      </c>
      <c r="L3327" s="129">
        <v>1</v>
      </c>
      <c r="M3327" s="59"/>
      <c r="N3327" s="59"/>
      <c r="O3327" s="33"/>
    </row>
    <row r="3328" spans="1:15">
      <c r="A3328" s="92">
        <v>1</v>
      </c>
      <c r="B3328" s="165" t="s">
        <v>10288</v>
      </c>
      <c r="C3328" s="51" t="s">
        <v>10289</v>
      </c>
      <c r="D3328" s="51">
        <v>5755</v>
      </c>
      <c r="E3328" s="51" t="s">
        <v>4948</v>
      </c>
      <c r="F3328" s="51" t="s">
        <v>10290</v>
      </c>
      <c r="G3328" s="49"/>
      <c r="H3328" s="18">
        <v>45538</v>
      </c>
      <c r="I3328" s="98">
        <v>45573</v>
      </c>
      <c r="J3328" s="89">
        <v>1</v>
      </c>
      <c r="K3328" s="98">
        <v>45701</v>
      </c>
      <c r="L3328" s="129">
        <v>1</v>
      </c>
      <c r="M3328" s="59"/>
      <c r="N3328" s="59"/>
      <c r="O3328" s="33"/>
    </row>
    <row r="3329" spans="1:15">
      <c r="A3329" s="92">
        <v>1</v>
      </c>
      <c r="B3329" s="42" t="s">
        <v>10291</v>
      </c>
      <c r="C3329" s="8" t="s">
        <v>10292</v>
      </c>
      <c r="D3329" s="22">
        <v>471</v>
      </c>
      <c r="E3329" s="8" t="s">
        <v>509</v>
      </c>
      <c r="F3329" s="8" t="s">
        <v>10293</v>
      </c>
      <c r="G3329" s="49">
        <v>1</v>
      </c>
      <c r="H3329" s="157">
        <v>45540</v>
      </c>
      <c r="I3329" s="98">
        <v>45587</v>
      </c>
      <c r="J3329" s="89">
        <v>1</v>
      </c>
      <c r="K3329" s="98">
        <v>45715</v>
      </c>
      <c r="L3329" s="129">
        <v>1</v>
      </c>
      <c r="M3329" s="59"/>
      <c r="N3329" s="59"/>
      <c r="O3329" s="33"/>
    </row>
    <row r="3330" spans="1:15">
      <c r="A3330" s="92">
        <v>1</v>
      </c>
      <c r="B3330" s="42" t="s">
        <v>10294</v>
      </c>
      <c r="C3330" s="8" t="s">
        <v>10295</v>
      </c>
      <c r="D3330" s="22">
        <v>5871</v>
      </c>
      <c r="E3330" s="8" t="s">
        <v>10296</v>
      </c>
      <c r="F3330" s="8" t="s">
        <v>9147</v>
      </c>
      <c r="G3330" s="49">
        <v>1</v>
      </c>
      <c r="H3330" s="157">
        <v>45540</v>
      </c>
      <c r="I3330" s="98">
        <v>45562</v>
      </c>
      <c r="J3330" s="89">
        <v>1</v>
      </c>
      <c r="K3330" s="98">
        <v>45699</v>
      </c>
      <c r="L3330" s="129">
        <v>1</v>
      </c>
      <c r="M3330" s="59"/>
      <c r="N3330" s="59"/>
      <c r="O3330" s="33"/>
    </row>
    <row r="3331" spans="1:15">
      <c r="A3331" s="92">
        <v>1</v>
      </c>
      <c r="B3331" s="42" t="s">
        <v>10297</v>
      </c>
      <c r="C3331" s="8" t="s">
        <v>10298</v>
      </c>
      <c r="D3331" s="22">
        <v>1486</v>
      </c>
      <c r="E3331" s="8" t="s">
        <v>10299</v>
      </c>
      <c r="F3331" s="8" t="s">
        <v>6834</v>
      </c>
      <c r="G3331" s="49">
        <v>1</v>
      </c>
      <c r="H3331" s="157">
        <v>45540</v>
      </c>
      <c r="I3331" s="98">
        <v>45587</v>
      </c>
      <c r="J3331" s="89">
        <v>1</v>
      </c>
      <c r="K3331" s="98">
        <v>45743</v>
      </c>
      <c r="L3331" s="129">
        <v>1</v>
      </c>
      <c r="M3331" s="59"/>
      <c r="N3331" s="59"/>
      <c r="O3331" s="33"/>
    </row>
    <row r="3332" spans="1:15">
      <c r="A3332" s="92">
        <v>1</v>
      </c>
      <c r="B3332" s="128" t="s">
        <v>10300</v>
      </c>
      <c r="C3332" s="6" t="s">
        <v>10301</v>
      </c>
      <c r="D3332" s="23">
        <v>6490</v>
      </c>
      <c r="E3332" s="6" t="s">
        <v>4770</v>
      </c>
      <c r="F3332" s="6" t="s">
        <v>10302</v>
      </c>
      <c r="G3332" s="49"/>
      <c r="H3332" s="157">
        <v>45541</v>
      </c>
      <c r="I3332" s="98">
        <v>45554</v>
      </c>
      <c r="J3332" s="89">
        <v>1</v>
      </c>
      <c r="K3332" s="98"/>
      <c r="L3332" s="129"/>
      <c r="M3332" s="59"/>
      <c r="N3332" s="59"/>
      <c r="O3332" s="33"/>
    </row>
    <row r="3333" spans="1:15">
      <c r="A3333" s="93">
        <v>1</v>
      </c>
      <c r="B3333" s="42" t="s">
        <v>10303</v>
      </c>
      <c r="C3333" s="8" t="s">
        <v>10304</v>
      </c>
      <c r="D3333" s="22">
        <v>5500</v>
      </c>
      <c r="E3333" s="8" t="s">
        <v>823</v>
      </c>
      <c r="F3333" s="8" t="s">
        <v>10305</v>
      </c>
      <c r="G3333" s="49"/>
      <c r="H3333" s="157">
        <v>45541</v>
      </c>
      <c r="I3333" s="98">
        <v>45588</v>
      </c>
      <c r="J3333" s="89">
        <v>1</v>
      </c>
      <c r="K3333" s="98">
        <v>45982</v>
      </c>
      <c r="L3333" s="129">
        <v>1</v>
      </c>
      <c r="M3333" s="59"/>
      <c r="N3333" s="59"/>
      <c r="O3333" s="33"/>
    </row>
    <row r="3334" spans="1:15">
      <c r="A3334" s="92">
        <v>1</v>
      </c>
      <c r="B3334" s="42" t="s">
        <v>10306</v>
      </c>
      <c r="C3334" s="8" t="s">
        <v>10307</v>
      </c>
      <c r="D3334" s="22">
        <v>835</v>
      </c>
      <c r="E3334" s="8" t="s">
        <v>1481</v>
      </c>
      <c r="F3334" s="8" t="s">
        <v>10308</v>
      </c>
      <c r="G3334" s="49"/>
      <c r="H3334" s="157">
        <v>45544</v>
      </c>
      <c r="I3334" s="98">
        <v>45601</v>
      </c>
      <c r="J3334" s="89">
        <v>1</v>
      </c>
      <c r="K3334" s="98">
        <v>46083</v>
      </c>
      <c r="L3334" s="129">
        <v>1</v>
      </c>
      <c r="M3334" s="59"/>
      <c r="N3334" s="59"/>
      <c r="O3334" s="33"/>
    </row>
    <row r="3335" spans="1:15">
      <c r="A3335" s="92">
        <v>1</v>
      </c>
      <c r="B3335" s="128" t="s">
        <v>10309</v>
      </c>
      <c r="C3335" s="17" t="s">
        <v>10310</v>
      </c>
      <c r="D3335" s="17">
        <v>5922</v>
      </c>
      <c r="E3335" s="17" t="s">
        <v>823</v>
      </c>
      <c r="F3335" s="17" t="s">
        <v>10311</v>
      </c>
      <c r="G3335" s="49">
        <v>1</v>
      </c>
      <c r="H3335" s="18">
        <v>45546</v>
      </c>
      <c r="I3335" s="98">
        <v>45687</v>
      </c>
      <c r="J3335" s="89">
        <v>1</v>
      </c>
      <c r="K3335" s="98"/>
      <c r="L3335" s="129"/>
      <c r="M3335" s="59"/>
      <c r="N3335" s="59"/>
      <c r="O3335" s="33"/>
    </row>
    <row r="3336" spans="1:15">
      <c r="A3336" s="92">
        <v>1</v>
      </c>
      <c r="B3336" s="42" t="s">
        <v>10312</v>
      </c>
      <c r="C3336" s="39" t="s">
        <v>10313</v>
      </c>
      <c r="D3336" s="39">
        <v>904</v>
      </c>
      <c r="E3336" s="39" t="s">
        <v>1874</v>
      </c>
      <c r="F3336" s="39" t="s">
        <v>10314</v>
      </c>
      <c r="G3336" s="49"/>
      <c r="H3336" s="18">
        <v>45546</v>
      </c>
      <c r="I3336" s="98">
        <v>45560</v>
      </c>
      <c r="J3336" s="89">
        <v>1</v>
      </c>
      <c r="K3336" s="98">
        <v>45946</v>
      </c>
      <c r="L3336" s="129">
        <v>1</v>
      </c>
      <c r="M3336" s="59"/>
      <c r="N3336" s="59"/>
      <c r="O3336" s="33"/>
    </row>
    <row r="3337" spans="1:15">
      <c r="A3337" s="92">
        <v>1</v>
      </c>
      <c r="B3337" s="128" t="s">
        <v>10318</v>
      </c>
      <c r="C3337" s="17" t="s">
        <v>10319</v>
      </c>
      <c r="D3337" s="17">
        <v>5139</v>
      </c>
      <c r="E3337" s="17" t="s">
        <v>623</v>
      </c>
      <c r="F3337" s="17" t="s">
        <v>10320</v>
      </c>
      <c r="G3337" s="49"/>
      <c r="H3337" s="18">
        <v>45547</v>
      </c>
      <c r="I3337" s="98">
        <v>45590</v>
      </c>
      <c r="J3337" s="89">
        <v>1</v>
      </c>
      <c r="K3337" s="98"/>
      <c r="L3337" s="129"/>
      <c r="M3337" s="59"/>
      <c r="N3337" s="59"/>
      <c r="O3337" s="33"/>
    </row>
    <row r="3338" spans="1:15">
      <c r="A3338" s="92">
        <v>1</v>
      </c>
      <c r="B3338" s="42" t="s">
        <v>10315</v>
      </c>
      <c r="C3338" s="39" t="s">
        <v>10316</v>
      </c>
      <c r="D3338" s="39">
        <v>5570</v>
      </c>
      <c r="E3338" s="39" t="s">
        <v>532</v>
      </c>
      <c r="F3338" s="39" t="s">
        <v>10317</v>
      </c>
      <c r="G3338" s="49"/>
      <c r="H3338" s="18">
        <v>45547</v>
      </c>
      <c r="I3338" s="98">
        <v>45586</v>
      </c>
      <c r="J3338" s="89">
        <v>1</v>
      </c>
      <c r="K3338" s="98">
        <v>45751</v>
      </c>
      <c r="L3338" s="129">
        <v>1</v>
      </c>
      <c r="M3338" s="59"/>
      <c r="N3338" s="59"/>
      <c r="O3338" s="33"/>
    </row>
    <row r="3339" spans="1:15">
      <c r="A3339" s="93">
        <v>1</v>
      </c>
      <c r="B3339" s="42" t="s">
        <v>10321</v>
      </c>
      <c r="C3339" s="39" t="s">
        <v>10322</v>
      </c>
      <c r="D3339" s="39">
        <v>480</v>
      </c>
      <c r="E3339" s="39" t="s">
        <v>800</v>
      </c>
      <c r="F3339" s="39" t="s">
        <v>10323</v>
      </c>
      <c r="G3339" s="49"/>
      <c r="H3339" s="18">
        <v>45551</v>
      </c>
      <c r="I3339" s="98">
        <v>45608</v>
      </c>
      <c r="J3339" s="89">
        <v>1</v>
      </c>
      <c r="K3339" s="98">
        <v>46077</v>
      </c>
      <c r="L3339" s="129">
        <v>1</v>
      </c>
      <c r="M3339" s="59"/>
      <c r="N3339" s="59"/>
      <c r="O3339" s="33"/>
    </row>
    <row r="3340" spans="1:15">
      <c r="A3340" s="92">
        <v>1</v>
      </c>
      <c r="B3340" s="42" t="s">
        <v>10324</v>
      </c>
      <c r="C3340" s="39" t="s">
        <v>10325</v>
      </c>
      <c r="D3340" s="39">
        <v>5082</v>
      </c>
      <c r="E3340" s="39" t="s">
        <v>10326</v>
      </c>
      <c r="F3340" s="39" t="s">
        <v>10327</v>
      </c>
      <c r="G3340" s="49"/>
      <c r="H3340" s="18">
        <v>45552</v>
      </c>
      <c r="I3340" s="98">
        <v>45574</v>
      </c>
      <c r="J3340" s="89">
        <v>1</v>
      </c>
      <c r="K3340" s="98">
        <v>45688</v>
      </c>
      <c r="L3340" s="129">
        <v>1</v>
      </c>
      <c r="M3340" s="59"/>
      <c r="N3340" s="59"/>
      <c r="O3340" s="33"/>
    </row>
    <row r="3341" spans="1:15">
      <c r="A3341" s="92">
        <v>1</v>
      </c>
      <c r="B3341" s="128" t="s">
        <v>10334</v>
      </c>
      <c r="C3341" s="17" t="s">
        <v>10335</v>
      </c>
      <c r="D3341" s="17">
        <v>443</v>
      </c>
      <c r="E3341" s="17" t="s">
        <v>949</v>
      </c>
      <c r="F3341" s="17" t="s">
        <v>10336</v>
      </c>
      <c r="G3341" s="49"/>
      <c r="H3341" s="18">
        <v>45553</v>
      </c>
      <c r="I3341" s="98">
        <v>45586</v>
      </c>
      <c r="J3341" s="89">
        <v>1</v>
      </c>
      <c r="K3341" s="98"/>
      <c r="L3341" s="129"/>
      <c r="M3341" s="59"/>
      <c r="N3341" s="59"/>
      <c r="O3341" s="33"/>
    </row>
    <row r="3342" spans="1:15">
      <c r="A3342" s="92">
        <v>1</v>
      </c>
      <c r="B3342" s="42" t="s">
        <v>10328</v>
      </c>
      <c r="C3342" s="39" t="s">
        <v>10329</v>
      </c>
      <c r="D3342" s="39">
        <v>8462</v>
      </c>
      <c r="E3342" s="39" t="s">
        <v>1582</v>
      </c>
      <c r="F3342" s="39" t="s">
        <v>10330</v>
      </c>
      <c r="G3342" s="49"/>
      <c r="H3342" s="18">
        <v>45553</v>
      </c>
      <c r="I3342" s="98">
        <v>45600</v>
      </c>
      <c r="J3342" s="89">
        <v>1</v>
      </c>
      <c r="K3342" s="98">
        <v>45679</v>
      </c>
      <c r="L3342" s="129">
        <v>1</v>
      </c>
      <c r="M3342" s="59"/>
      <c r="N3342" s="59"/>
      <c r="O3342" s="33"/>
    </row>
    <row r="3343" spans="1:15">
      <c r="A3343" s="92">
        <v>1</v>
      </c>
      <c r="B3343" s="42" t="s">
        <v>10331</v>
      </c>
      <c r="C3343" s="39" t="s">
        <v>10332</v>
      </c>
      <c r="D3343" s="39">
        <v>1648</v>
      </c>
      <c r="E3343" s="39" t="s">
        <v>692</v>
      </c>
      <c r="F3343" s="39" t="s">
        <v>10333</v>
      </c>
      <c r="G3343" s="49"/>
      <c r="H3343" s="18">
        <v>45553</v>
      </c>
      <c r="I3343" s="98">
        <v>45575</v>
      </c>
      <c r="J3343" s="89">
        <v>1</v>
      </c>
      <c r="K3343" s="98">
        <v>45729</v>
      </c>
      <c r="L3343" s="129">
        <v>1</v>
      </c>
      <c r="M3343" s="59"/>
      <c r="N3343" s="59"/>
      <c r="O3343" s="33"/>
    </row>
    <row r="3344" spans="1:15">
      <c r="A3344" s="92">
        <v>1</v>
      </c>
      <c r="B3344" s="42" t="s">
        <v>10337</v>
      </c>
      <c r="C3344" s="39" t="s">
        <v>10338</v>
      </c>
      <c r="D3344" s="39">
        <v>526</v>
      </c>
      <c r="E3344" s="39" t="s">
        <v>1477</v>
      </c>
      <c r="F3344" s="39" t="s">
        <v>10339</v>
      </c>
      <c r="G3344" s="49"/>
      <c r="H3344" s="18">
        <v>45553</v>
      </c>
      <c r="I3344" s="98">
        <v>45588</v>
      </c>
      <c r="J3344" s="89">
        <v>1</v>
      </c>
      <c r="K3344" s="98">
        <v>45715</v>
      </c>
      <c r="L3344" s="129">
        <v>1</v>
      </c>
      <c r="M3344" s="59"/>
      <c r="N3344" s="59"/>
      <c r="O3344" s="33"/>
    </row>
    <row r="3345" spans="1:15">
      <c r="A3345" s="93">
        <v>1</v>
      </c>
      <c r="B3345" s="42" t="s">
        <v>10340</v>
      </c>
      <c r="C3345" s="39" t="s">
        <v>10341</v>
      </c>
      <c r="D3345" s="39">
        <v>500</v>
      </c>
      <c r="E3345" s="39" t="s">
        <v>4164</v>
      </c>
      <c r="F3345" s="39" t="s">
        <v>10342</v>
      </c>
      <c r="G3345" s="49"/>
      <c r="H3345" s="18">
        <v>45554</v>
      </c>
      <c r="I3345" s="98">
        <v>45587</v>
      </c>
      <c r="J3345" s="89">
        <v>1</v>
      </c>
      <c r="K3345" s="98">
        <v>45798</v>
      </c>
      <c r="L3345" s="129">
        <v>1</v>
      </c>
      <c r="M3345" s="59"/>
      <c r="N3345" s="59"/>
      <c r="O3345" s="33"/>
    </row>
    <row r="3346" spans="1:15">
      <c r="A3346" s="92">
        <v>1</v>
      </c>
      <c r="B3346" s="128" t="s">
        <v>10343</v>
      </c>
      <c r="C3346" s="17" t="s">
        <v>7502</v>
      </c>
      <c r="D3346" s="17">
        <v>5225</v>
      </c>
      <c r="E3346" s="17" t="s">
        <v>623</v>
      </c>
      <c r="F3346" s="17" t="s">
        <v>10344</v>
      </c>
      <c r="G3346" s="49"/>
      <c r="H3346" s="18">
        <v>45555</v>
      </c>
      <c r="I3346" s="98">
        <v>46198</v>
      </c>
      <c r="J3346" s="89">
        <v>1</v>
      </c>
      <c r="K3346" s="98" t="str">
        <f ca="1">IF(L3383&lt;&gt;"", IF(K3346&lt;&gt;"",K3346,NOW()),"")</f>
        <v/>
      </c>
      <c r="L3346" s="129"/>
      <c r="M3346" s="59"/>
      <c r="N3346" s="59"/>
      <c r="O3346" s="33"/>
    </row>
    <row r="3347" spans="1:15">
      <c r="A3347" s="92">
        <v>1</v>
      </c>
      <c r="B3347" s="42" t="s">
        <v>10345</v>
      </c>
      <c r="C3347" s="39" t="s">
        <v>10346</v>
      </c>
      <c r="D3347" s="39">
        <v>1540</v>
      </c>
      <c r="E3347" s="39" t="s">
        <v>1383</v>
      </c>
      <c r="F3347" s="39" t="s">
        <v>10347</v>
      </c>
      <c r="G3347" s="49"/>
      <c r="H3347" s="18">
        <v>45560</v>
      </c>
      <c r="I3347" s="98">
        <v>45614</v>
      </c>
      <c r="J3347" s="89">
        <v>1</v>
      </c>
      <c r="K3347" s="98">
        <v>46044</v>
      </c>
      <c r="L3347" s="129">
        <v>1</v>
      </c>
      <c r="M3347" s="59"/>
      <c r="N3347" s="59"/>
      <c r="O3347" s="33"/>
    </row>
    <row r="3348" spans="1:15">
      <c r="A3348" s="92">
        <v>1</v>
      </c>
      <c r="B3348" s="42" t="s">
        <v>10354</v>
      </c>
      <c r="C3348" s="39" t="s">
        <v>10355</v>
      </c>
      <c r="D3348" s="39">
        <v>6148</v>
      </c>
      <c r="E3348" s="39" t="s">
        <v>568</v>
      </c>
      <c r="F3348" s="39" t="s">
        <v>10356</v>
      </c>
      <c r="G3348" s="49"/>
      <c r="H3348" s="18">
        <v>45561</v>
      </c>
      <c r="I3348" s="98">
        <v>45750</v>
      </c>
      <c r="J3348" s="89">
        <v>1</v>
      </c>
      <c r="K3348" s="98">
        <v>45987</v>
      </c>
      <c r="L3348" s="129">
        <v>1</v>
      </c>
      <c r="M3348" s="59"/>
      <c r="N3348" s="59"/>
      <c r="O3348" s="33"/>
    </row>
    <row r="3349" spans="1:15">
      <c r="A3349" s="92">
        <v>1</v>
      </c>
      <c r="B3349" s="49" t="s">
        <v>10348</v>
      </c>
      <c r="C3349" s="15" t="s">
        <v>10349</v>
      </c>
      <c r="D3349" s="15">
        <v>723</v>
      </c>
      <c r="E3349" s="15" t="s">
        <v>1273</v>
      </c>
      <c r="F3349" s="15" t="s">
        <v>10350</v>
      </c>
      <c r="G3349" s="49"/>
      <c r="H3349" s="18">
        <v>45561</v>
      </c>
      <c r="I3349" s="98" t="str">
        <f ca="1">IF(J3386&lt;&gt;"",IF(I3349&lt;&gt;"",I3349,NOW()),"")</f>
        <v/>
      </c>
      <c r="J3349" s="89"/>
      <c r="K3349" s="98" t="str">
        <f ca="1">IF(L3386&lt;&gt;"", IF(K3349&lt;&gt;"",K3349,NOW()),"")</f>
        <v/>
      </c>
      <c r="L3349" s="129"/>
      <c r="M3349" s="59"/>
      <c r="N3349" s="59"/>
      <c r="O3349" s="33"/>
    </row>
    <row r="3350" spans="1:15">
      <c r="A3350" s="92">
        <v>1</v>
      </c>
      <c r="B3350" s="49" t="s">
        <v>10351</v>
      </c>
      <c r="C3350" s="15" t="s">
        <v>10352</v>
      </c>
      <c r="D3350" s="15">
        <v>2386</v>
      </c>
      <c r="E3350" s="15" t="s">
        <v>5503</v>
      </c>
      <c r="F3350" s="15" t="s">
        <v>10353</v>
      </c>
      <c r="G3350" s="49"/>
      <c r="H3350" s="18">
        <v>45561</v>
      </c>
      <c r="I3350" s="98"/>
      <c r="J3350" s="89"/>
      <c r="K3350" s="98" t="str">
        <f ca="1">IF(L3387&lt;&gt;"", IF(K3350&lt;&gt;"",K3350,NOW()),"")</f>
        <v/>
      </c>
      <c r="L3350" s="129"/>
      <c r="M3350" s="59"/>
      <c r="N3350" s="59"/>
      <c r="O3350" s="33"/>
    </row>
    <row r="3351" spans="1:15">
      <c r="A3351" s="93">
        <v>1</v>
      </c>
      <c r="B3351" s="42" t="s">
        <v>10357</v>
      </c>
      <c r="C3351" s="39" t="s">
        <v>10358</v>
      </c>
      <c r="D3351" s="39">
        <v>5689</v>
      </c>
      <c r="E3351" s="39" t="s">
        <v>10359</v>
      </c>
      <c r="F3351" s="39" t="s">
        <v>10360</v>
      </c>
      <c r="G3351" s="49"/>
      <c r="H3351" s="18">
        <v>45562</v>
      </c>
      <c r="I3351" s="98">
        <v>45674</v>
      </c>
      <c r="J3351" s="89">
        <v>1</v>
      </c>
      <c r="K3351" s="98">
        <v>45799</v>
      </c>
      <c r="L3351" s="129">
        <v>1</v>
      </c>
      <c r="M3351" s="59"/>
      <c r="N3351" s="59"/>
      <c r="O3351" s="33"/>
    </row>
    <row r="3352" spans="1:15">
      <c r="A3352" s="92">
        <v>1</v>
      </c>
      <c r="B3352" s="42" t="s">
        <v>10361</v>
      </c>
      <c r="C3352" s="39" t="s">
        <v>10362</v>
      </c>
      <c r="D3352" s="39">
        <v>5760</v>
      </c>
      <c r="E3352" s="39" t="s">
        <v>1071</v>
      </c>
      <c r="F3352" s="39" t="s">
        <v>10363</v>
      </c>
      <c r="G3352" s="49">
        <v>1</v>
      </c>
      <c r="H3352" s="18">
        <v>45562</v>
      </c>
      <c r="I3352" s="98">
        <v>45587</v>
      </c>
      <c r="J3352" s="89">
        <v>1</v>
      </c>
      <c r="K3352" s="98">
        <v>45762</v>
      </c>
      <c r="L3352" s="129">
        <v>1</v>
      </c>
      <c r="M3352" s="59"/>
      <c r="N3352" s="59"/>
      <c r="O3352" s="33"/>
    </row>
    <row r="3353" spans="1:15">
      <c r="A3353" s="92">
        <v>1</v>
      </c>
      <c r="B3353" s="42" t="s">
        <v>10364</v>
      </c>
      <c r="C3353" s="39" t="s">
        <v>10365</v>
      </c>
      <c r="D3353" s="39">
        <v>5190</v>
      </c>
      <c r="E3353" s="39" t="s">
        <v>589</v>
      </c>
      <c r="F3353" s="39" t="s">
        <v>10366</v>
      </c>
      <c r="G3353" s="49">
        <v>1</v>
      </c>
      <c r="H3353" s="18">
        <v>45562</v>
      </c>
      <c r="I3353" s="98">
        <v>45594</v>
      </c>
      <c r="J3353" s="89">
        <v>1</v>
      </c>
      <c r="K3353" s="98">
        <v>45728</v>
      </c>
      <c r="L3353" s="129">
        <v>1</v>
      </c>
      <c r="M3353" s="59"/>
      <c r="N3353" s="59"/>
      <c r="O3353" s="33"/>
    </row>
    <row r="3354" spans="1:15">
      <c r="A3354" s="92">
        <v>1</v>
      </c>
      <c r="B3354" s="42" t="s">
        <v>10367</v>
      </c>
      <c r="C3354" s="39" t="s">
        <v>10368</v>
      </c>
      <c r="D3354" s="39">
        <v>6638</v>
      </c>
      <c r="E3354" s="39" t="s">
        <v>1320</v>
      </c>
      <c r="F3354" s="39" t="s">
        <v>10369</v>
      </c>
      <c r="G3354" s="49"/>
      <c r="H3354" s="18">
        <v>45565</v>
      </c>
      <c r="I3354" s="98">
        <v>45614</v>
      </c>
      <c r="J3354" s="89">
        <v>1</v>
      </c>
      <c r="K3354" s="98">
        <v>45862</v>
      </c>
      <c r="L3354" s="129">
        <v>1</v>
      </c>
      <c r="M3354" s="59"/>
      <c r="N3354" s="59"/>
      <c r="O3354" s="33"/>
    </row>
    <row r="3355" spans="1:15">
      <c r="A3355" s="92">
        <v>1</v>
      </c>
      <c r="B3355" s="42" t="s">
        <v>10370</v>
      </c>
      <c r="C3355" s="39" t="s">
        <v>10371</v>
      </c>
      <c r="D3355" s="39">
        <v>696</v>
      </c>
      <c r="E3355" s="39" t="s">
        <v>4491</v>
      </c>
      <c r="F3355" s="39" t="s">
        <v>10372</v>
      </c>
      <c r="G3355" s="49"/>
      <c r="H3355" s="18">
        <v>45565</v>
      </c>
      <c r="I3355" s="98">
        <v>45614</v>
      </c>
      <c r="J3355" s="89">
        <v>1</v>
      </c>
      <c r="K3355" s="98">
        <v>45888</v>
      </c>
      <c r="L3355" s="129">
        <v>1</v>
      </c>
      <c r="M3355" s="59"/>
      <c r="N3355" s="59"/>
      <c r="O3355" s="33"/>
    </row>
    <row r="3356" spans="1:15">
      <c r="A3356" s="92">
        <v>1</v>
      </c>
      <c r="B3356" s="42" t="s">
        <v>10373</v>
      </c>
      <c r="C3356" s="39" t="s">
        <v>10374</v>
      </c>
      <c r="D3356" s="39">
        <v>5785</v>
      </c>
      <c r="E3356" s="39" t="s">
        <v>2444</v>
      </c>
      <c r="F3356" s="39" t="s">
        <v>10375</v>
      </c>
      <c r="G3356" s="49">
        <v>1</v>
      </c>
      <c r="H3356" s="18">
        <v>45566</v>
      </c>
      <c r="I3356" s="98">
        <v>45601</v>
      </c>
      <c r="J3356" s="89">
        <v>1</v>
      </c>
      <c r="K3356" s="98">
        <v>45709</v>
      </c>
      <c r="L3356" s="129">
        <v>1</v>
      </c>
      <c r="M3356" s="59"/>
      <c r="N3356" s="59"/>
      <c r="O3356" s="33"/>
    </row>
    <row r="3357" spans="1:15">
      <c r="A3357" s="93">
        <v>1</v>
      </c>
      <c r="B3357" s="42" t="s">
        <v>10376</v>
      </c>
      <c r="C3357" s="39" t="s">
        <v>10377</v>
      </c>
      <c r="D3357" s="39">
        <v>6798</v>
      </c>
      <c r="E3357" s="39" t="s">
        <v>1757</v>
      </c>
      <c r="F3357" s="39" t="s">
        <v>10378</v>
      </c>
      <c r="G3357" s="49"/>
      <c r="H3357" s="18">
        <v>45566</v>
      </c>
      <c r="I3357" s="98">
        <v>45614</v>
      </c>
      <c r="J3357" s="89">
        <v>1</v>
      </c>
      <c r="K3357" s="98">
        <v>45719</v>
      </c>
      <c r="L3357" s="129">
        <v>1</v>
      </c>
      <c r="M3357" s="59"/>
      <c r="N3357" s="59"/>
      <c r="O3357" s="33"/>
    </row>
    <row r="3358" spans="1:15">
      <c r="A3358" s="92">
        <v>1</v>
      </c>
      <c r="B3358" s="128" t="s">
        <v>10379</v>
      </c>
      <c r="C3358" s="17" t="s">
        <v>10380</v>
      </c>
      <c r="D3358" s="17">
        <v>1621</v>
      </c>
      <c r="E3358" s="17" t="s">
        <v>8359</v>
      </c>
      <c r="F3358" s="17" t="s">
        <v>10381</v>
      </c>
      <c r="G3358" s="49"/>
      <c r="H3358" s="18">
        <v>45568</v>
      </c>
      <c r="I3358" s="100">
        <v>45748</v>
      </c>
      <c r="J3358" s="89">
        <v>1</v>
      </c>
      <c r="K3358" s="98" t="str">
        <f ca="1">IF(L3395&lt;&gt;"", IF(K3358&lt;&gt;"",K3358,NOW()),"")</f>
        <v/>
      </c>
      <c r="L3358" s="129"/>
      <c r="M3358" s="59"/>
      <c r="N3358" s="59"/>
      <c r="O3358" s="33"/>
    </row>
    <row r="3359" spans="1:15">
      <c r="A3359" s="92">
        <v>1</v>
      </c>
      <c r="B3359" s="128" t="s">
        <v>10382</v>
      </c>
      <c r="C3359" s="17" t="s">
        <v>10383</v>
      </c>
      <c r="D3359" s="17">
        <v>5521</v>
      </c>
      <c r="E3359" s="17" t="s">
        <v>2149</v>
      </c>
      <c r="F3359" s="17" t="s">
        <v>10384</v>
      </c>
      <c r="G3359" s="49"/>
      <c r="H3359" s="18">
        <v>45568</v>
      </c>
      <c r="I3359" s="98">
        <v>45833</v>
      </c>
      <c r="J3359" s="89">
        <v>1</v>
      </c>
      <c r="K3359" s="98" t="str">
        <f ca="1">IF(L3396&lt;&gt;"", IF(K3359&lt;&gt;"",K3359,NOW()),"")</f>
        <v/>
      </c>
      <c r="L3359" s="129"/>
      <c r="M3359" s="59"/>
      <c r="N3359" s="59"/>
      <c r="O3359" s="33"/>
    </row>
    <row r="3360" spans="1:15">
      <c r="A3360" s="92">
        <v>1</v>
      </c>
      <c r="B3360" s="42" t="s">
        <v>10385</v>
      </c>
      <c r="C3360" s="39" t="s">
        <v>10386</v>
      </c>
      <c r="D3360" s="39">
        <v>963</v>
      </c>
      <c r="E3360" s="39" t="s">
        <v>615</v>
      </c>
      <c r="F3360" s="39" t="s">
        <v>10387</v>
      </c>
      <c r="G3360" s="49"/>
      <c r="H3360" s="18">
        <v>45569</v>
      </c>
      <c r="I3360" s="98">
        <v>45630</v>
      </c>
      <c r="J3360" s="89">
        <v>1</v>
      </c>
      <c r="K3360" s="98">
        <v>46002</v>
      </c>
      <c r="L3360" s="129">
        <v>1</v>
      </c>
      <c r="M3360" s="59"/>
      <c r="N3360" s="59"/>
      <c r="O3360" s="33"/>
    </row>
    <row r="3361" spans="1:15">
      <c r="A3361" s="92">
        <v>1</v>
      </c>
      <c r="B3361" s="42" t="s">
        <v>10388</v>
      </c>
      <c r="C3361" s="39" t="s">
        <v>10389</v>
      </c>
      <c r="D3361" s="39">
        <v>6337</v>
      </c>
      <c r="E3361" s="39" t="s">
        <v>2580</v>
      </c>
      <c r="F3361" s="39" t="s">
        <v>10390</v>
      </c>
      <c r="G3361" s="49"/>
      <c r="H3361" s="18">
        <v>45572</v>
      </c>
      <c r="I3361" s="98">
        <v>45631</v>
      </c>
      <c r="J3361" s="89">
        <v>1</v>
      </c>
      <c r="K3361" s="98">
        <v>46134</v>
      </c>
      <c r="L3361" s="129">
        <v>1</v>
      </c>
      <c r="M3361" s="59"/>
      <c r="N3361" s="59"/>
      <c r="O3361" s="33"/>
    </row>
    <row r="3362" spans="1:15">
      <c r="A3362" s="93">
        <v>1</v>
      </c>
      <c r="B3362" s="128" t="s">
        <v>10394</v>
      </c>
      <c r="C3362" s="17" t="s">
        <v>10395</v>
      </c>
      <c r="D3362" s="17">
        <v>5795</v>
      </c>
      <c r="E3362" s="17" t="s">
        <v>2444</v>
      </c>
      <c r="F3362" s="17" t="s">
        <v>9506</v>
      </c>
      <c r="G3362" s="49">
        <v>1</v>
      </c>
      <c r="H3362" s="18">
        <v>45574</v>
      </c>
      <c r="I3362" s="98">
        <v>45617</v>
      </c>
      <c r="J3362" s="89">
        <v>1</v>
      </c>
      <c r="K3362" s="98"/>
      <c r="L3362" s="129"/>
      <c r="M3362" s="59"/>
      <c r="N3362" s="59"/>
      <c r="O3362" s="33"/>
    </row>
    <row r="3363" spans="1:15">
      <c r="A3363" s="92">
        <v>1</v>
      </c>
      <c r="B3363" s="42" t="s">
        <v>10391</v>
      </c>
      <c r="C3363" s="39" t="s">
        <v>10392</v>
      </c>
      <c r="D3363" s="39">
        <v>6123</v>
      </c>
      <c r="E3363" s="39" t="s">
        <v>568</v>
      </c>
      <c r="F3363" s="39" t="s">
        <v>10393</v>
      </c>
      <c r="G3363" s="49"/>
      <c r="H3363" s="18">
        <v>45574</v>
      </c>
      <c r="I3363" s="98">
        <v>45621</v>
      </c>
      <c r="J3363" s="89">
        <v>1</v>
      </c>
      <c r="K3363" s="98">
        <v>45715</v>
      </c>
      <c r="L3363" s="129">
        <v>1</v>
      </c>
      <c r="M3363" s="59"/>
      <c r="N3363" s="59"/>
      <c r="O3363" s="33"/>
    </row>
    <row r="3364" spans="1:15">
      <c r="A3364" s="92">
        <v>1</v>
      </c>
      <c r="B3364" s="49" t="s">
        <v>10396</v>
      </c>
      <c r="C3364" s="17" t="s">
        <v>10397</v>
      </c>
      <c r="D3364" s="17">
        <v>1933</v>
      </c>
      <c r="E3364" s="17" t="s">
        <v>2135</v>
      </c>
      <c r="F3364" s="17" t="s">
        <v>10398</v>
      </c>
      <c r="G3364" s="49"/>
      <c r="H3364" s="18">
        <v>45575</v>
      </c>
      <c r="I3364" s="98">
        <v>45819</v>
      </c>
      <c r="J3364" s="89">
        <v>1</v>
      </c>
      <c r="K3364" s="98" t="str">
        <f ca="1">IF(L3401&lt;&gt;"", IF(K3364&lt;&gt;"",K3364,NOW()),"")</f>
        <v/>
      </c>
      <c r="L3364" s="129"/>
      <c r="M3364" s="59"/>
      <c r="N3364" s="59"/>
      <c r="O3364" s="33"/>
    </row>
    <row r="3365" spans="1:15">
      <c r="A3365" s="92">
        <v>1</v>
      </c>
      <c r="B3365" s="42" t="s">
        <v>10399</v>
      </c>
      <c r="C3365" s="39" t="s">
        <v>10400</v>
      </c>
      <c r="D3365" s="39">
        <v>6774</v>
      </c>
      <c r="E3365" s="39" t="s">
        <v>3585</v>
      </c>
      <c r="F3365" s="39" t="s">
        <v>10401</v>
      </c>
      <c r="G3365" s="49"/>
      <c r="H3365" s="18">
        <v>45576</v>
      </c>
      <c r="I3365" s="98">
        <v>45616</v>
      </c>
      <c r="J3365" s="89">
        <v>1</v>
      </c>
      <c r="K3365" s="98">
        <v>45980</v>
      </c>
      <c r="L3365" s="129">
        <v>1</v>
      </c>
      <c r="M3365" s="59"/>
      <c r="N3365" s="59"/>
      <c r="O3365" s="33"/>
    </row>
    <row r="3366" spans="1:15">
      <c r="A3366" s="92">
        <v>1</v>
      </c>
      <c r="B3366" s="49" t="s">
        <v>10402</v>
      </c>
      <c r="C3366" s="15" t="s">
        <v>8980</v>
      </c>
      <c r="D3366" s="15">
        <v>5590</v>
      </c>
      <c r="E3366" s="15" t="s">
        <v>2186</v>
      </c>
      <c r="F3366" s="15" t="s">
        <v>10403</v>
      </c>
      <c r="G3366" s="49"/>
      <c r="H3366" s="18">
        <v>45576</v>
      </c>
      <c r="I3366" s="98" t="str">
        <f ca="1">IF(J3403&lt;&gt;"",IF(I3366&lt;&gt;"",I3366,NOW()),"")</f>
        <v/>
      </c>
      <c r="J3366" s="89"/>
      <c r="K3366" s="98" t="str">
        <f ca="1">IF(L3403&lt;&gt;"", IF(K3366&lt;&gt;"",K3366,NOW()),"")</f>
        <v/>
      </c>
      <c r="L3366" s="129"/>
      <c r="M3366" s="59"/>
      <c r="N3366" s="59"/>
      <c r="O3366" s="33"/>
    </row>
    <row r="3367" spans="1:15">
      <c r="A3367" s="93">
        <v>1</v>
      </c>
      <c r="B3367" s="128" t="s">
        <v>10410</v>
      </c>
      <c r="C3367" s="17" t="s">
        <v>10411</v>
      </c>
      <c r="D3367" s="17">
        <v>6425</v>
      </c>
      <c r="E3367" s="17" t="s">
        <v>10412</v>
      </c>
      <c r="F3367" s="17" t="s">
        <v>10413</v>
      </c>
      <c r="G3367" s="49"/>
      <c r="H3367" s="18">
        <v>45580</v>
      </c>
      <c r="I3367" s="98">
        <v>45887</v>
      </c>
      <c r="J3367" s="89">
        <v>1</v>
      </c>
      <c r="K3367" s="98" t="str">
        <f ca="1">IF(L3406&lt;&gt;"", IF(K3367&lt;&gt;"",K3367,NOW()),"")</f>
        <v/>
      </c>
      <c r="L3367" s="129"/>
      <c r="M3367" s="59"/>
      <c r="N3367" s="59"/>
      <c r="O3367" s="33"/>
    </row>
    <row r="3368" spans="1:15">
      <c r="A3368" s="92">
        <v>1</v>
      </c>
      <c r="B3368" s="42" t="s">
        <v>10404</v>
      </c>
      <c r="C3368" s="39" t="s">
        <v>10405</v>
      </c>
      <c r="D3368" s="39">
        <v>640</v>
      </c>
      <c r="E3368" s="39" t="s">
        <v>465</v>
      </c>
      <c r="F3368" s="39" t="s">
        <v>10406</v>
      </c>
      <c r="G3368" s="49"/>
      <c r="H3368" s="18">
        <v>45580</v>
      </c>
      <c r="I3368" s="98">
        <v>45784</v>
      </c>
      <c r="J3368" s="89">
        <v>1</v>
      </c>
      <c r="K3368" s="98">
        <v>45884</v>
      </c>
      <c r="L3368" s="129">
        <v>1</v>
      </c>
      <c r="M3368" s="59"/>
      <c r="N3368" s="59"/>
      <c r="O3368" s="33"/>
    </row>
    <row r="3369" spans="1:15">
      <c r="A3369" s="92">
        <v>1</v>
      </c>
      <c r="B3369" s="42" t="s">
        <v>10407</v>
      </c>
      <c r="C3369" s="39" t="s">
        <v>10408</v>
      </c>
      <c r="D3369" s="39">
        <v>1761</v>
      </c>
      <c r="E3369" s="39" t="s">
        <v>3283</v>
      </c>
      <c r="F3369" s="39" t="s">
        <v>10409</v>
      </c>
      <c r="G3369" s="49"/>
      <c r="H3369" s="18">
        <v>45580</v>
      </c>
      <c r="I3369" s="98">
        <v>45665</v>
      </c>
      <c r="J3369" s="89">
        <v>1</v>
      </c>
      <c r="K3369" s="98">
        <v>45890</v>
      </c>
      <c r="L3369" s="129">
        <v>1</v>
      </c>
      <c r="M3369" s="59"/>
      <c r="N3369" s="59"/>
      <c r="O3369" s="33"/>
    </row>
    <row r="3370" spans="1:15">
      <c r="A3370" s="92">
        <v>1</v>
      </c>
      <c r="B3370" s="42" t="s">
        <v>10414</v>
      </c>
      <c r="C3370" s="39" t="s">
        <v>10415</v>
      </c>
      <c r="D3370" s="39">
        <v>5250</v>
      </c>
      <c r="E3370" s="39" t="s">
        <v>589</v>
      </c>
      <c r="F3370" s="39" t="s">
        <v>10416</v>
      </c>
      <c r="G3370" s="49">
        <v>1</v>
      </c>
      <c r="H3370" s="18">
        <v>45581</v>
      </c>
      <c r="I3370" s="98">
        <v>45632</v>
      </c>
      <c r="J3370" s="89">
        <v>1</v>
      </c>
      <c r="K3370" s="98">
        <v>45706</v>
      </c>
      <c r="L3370" s="129">
        <v>1</v>
      </c>
      <c r="M3370" s="59"/>
      <c r="N3370" s="59"/>
      <c r="O3370" s="33"/>
    </row>
    <row r="3371" spans="1:15">
      <c r="A3371" s="92">
        <v>1</v>
      </c>
      <c r="B3371" s="42" t="s">
        <v>10417</v>
      </c>
      <c r="C3371" s="39" t="s">
        <v>10418</v>
      </c>
      <c r="D3371" s="39">
        <v>5745</v>
      </c>
      <c r="E3371" s="39" t="s">
        <v>1013</v>
      </c>
      <c r="F3371" s="39" t="s">
        <v>10419</v>
      </c>
      <c r="G3371" s="49"/>
      <c r="H3371" s="18">
        <v>45581</v>
      </c>
      <c r="I3371" s="98">
        <v>45763</v>
      </c>
      <c r="J3371" s="89">
        <v>1</v>
      </c>
      <c r="K3371" s="98">
        <v>46086</v>
      </c>
      <c r="L3371" s="129">
        <v>1</v>
      </c>
      <c r="M3371" s="59"/>
      <c r="N3371" s="59"/>
      <c r="O3371" s="33"/>
    </row>
    <row r="3372" spans="1:15">
      <c r="A3372" s="92">
        <v>1</v>
      </c>
      <c r="B3372" s="42" t="s">
        <v>10420</v>
      </c>
      <c r="C3372" s="39" t="s">
        <v>10421</v>
      </c>
      <c r="D3372" s="39">
        <v>1432</v>
      </c>
      <c r="E3372" s="39" t="s">
        <v>692</v>
      </c>
      <c r="F3372" s="39" t="s">
        <v>9506</v>
      </c>
      <c r="G3372" s="49">
        <v>1</v>
      </c>
      <c r="H3372" s="18">
        <v>45583</v>
      </c>
      <c r="I3372" s="98" t="str">
        <f ca="1">IF(J3409&lt;&gt;"",IF(I3372&lt;&gt;"",I3372,NOW()),"")</f>
        <v/>
      </c>
      <c r="J3372" s="89">
        <v>1</v>
      </c>
      <c r="K3372" s="98">
        <v>45765</v>
      </c>
      <c r="L3372" s="129">
        <v>1</v>
      </c>
      <c r="M3372" s="59"/>
      <c r="N3372" s="59"/>
      <c r="O3372" s="33"/>
    </row>
    <row r="3373" spans="1:15">
      <c r="A3373" s="92">
        <v>1</v>
      </c>
      <c r="B3373" s="42" t="s">
        <v>10422</v>
      </c>
      <c r="C3373" s="39" t="s">
        <v>10423</v>
      </c>
      <c r="D3373" s="39">
        <v>5846</v>
      </c>
      <c r="E3373" s="39" t="s">
        <v>1013</v>
      </c>
      <c r="F3373" s="39" t="s">
        <v>10424</v>
      </c>
      <c r="G3373" s="49"/>
      <c r="H3373" s="18">
        <v>45583</v>
      </c>
      <c r="I3373" s="98">
        <v>45614</v>
      </c>
      <c r="J3373" s="89">
        <v>1</v>
      </c>
      <c r="K3373" s="98">
        <v>45783</v>
      </c>
      <c r="L3373" s="129">
        <v>1</v>
      </c>
      <c r="M3373" s="59"/>
      <c r="N3373" s="59"/>
      <c r="O3373" s="33"/>
    </row>
    <row r="3374" spans="1:15">
      <c r="A3374" s="92">
        <v>1</v>
      </c>
      <c r="B3374" s="42" t="s">
        <v>10425</v>
      </c>
      <c r="C3374" s="39" t="s">
        <v>10426</v>
      </c>
      <c r="D3374" s="39">
        <v>1772</v>
      </c>
      <c r="E3374" s="39" t="s">
        <v>607</v>
      </c>
      <c r="F3374" s="39" t="s">
        <v>10424</v>
      </c>
      <c r="G3374" s="49"/>
      <c r="H3374" s="18">
        <v>45583</v>
      </c>
      <c r="I3374" s="98">
        <v>45614</v>
      </c>
      <c r="J3374" s="89">
        <v>1</v>
      </c>
      <c r="K3374" s="98">
        <v>45782</v>
      </c>
      <c r="L3374" s="129">
        <v>1</v>
      </c>
      <c r="M3374" s="59"/>
      <c r="N3374" s="59"/>
      <c r="O3374" s="33"/>
    </row>
    <row r="3375" spans="1:15">
      <c r="A3375" s="93">
        <v>1</v>
      </c>
      <c r="B3375" s="42" t="s">
        <v>10427</v>
      </c>
      <c r="C3375" s="39" t="s">
        <v>10428</v>
      </c>
      <c r="D3375" s="39">
        <v>568</v>
      </c>
      <c r="E3375" s="39" t="s">
        <v>509</v>
      </c>
      <c r="F3375" s="39" t="s">
        <v>10429</v>
      </c>
      <c r="G3375" s="49"/>
      <c r="H3375" s="18">
        <v>45586</v>
      </c>
      <c r="I3375" s="98">
        <v>45614</v>
      </c>
      <c r="J3375" s="89">
        <v>1</v>
      </c>
      <c r="K3375" s="98">
        <v>45756</v>
      </c>
      <c r="L3375" s="129">
        <v>1</v>
      </c>
      <c r="M3375" s="59"/>
      <c r="N3375" s="59"/>
      <c r="O3375" s="33"/>
    </row>
    <row r="3376" spans="1:15">
      <c r="A3376" s="92">
        <v>1</v>
      </c>
      <c r="B3376" s="42" t="s">
        <v>10430</v>
      </c>
      <c r="C3376" s="39" t="s">
        <v>10431</v>
      </c>
      <c r="D3376" s="39">
        <v>572</v>
      </c>
      <c r="E3376" s="39" t="s">
        <v>509</v>
      </c>
      <c r="F3376" s="39" t="s">
        <v>10432</v>
      </c>
      <c r="G3376" s="49"/>
      <c r="H3376" s="18">
        <v>45586</v>
      </c>
      <c r="I3376" s="98">
        <v>45614</v>
      </c>
      <c r="J3376" s="89">
        <v>1</v>
      </c>
      <c r="K3376" s="98">
        <v>45756</v>
      </c>
      <c r="L3376" s="129">
        <v>1</v>
      </c>
      <c r="M3376" s="59"/>
      <c r="N3376" s="59"/>
      <c r="O3376" s="33"/>
    </row>
    <row r="3377" spans="1:15">
      <c r="A3377" s="92">
        <v>1</v>
      </c>
      <c r="B3377" s="42" t="s">
        <v>10433</v>
      </c>
      <c r="C3377" s="39" t="s">
        <v>10434</v>
      </c>
      <c r="D3377" s="39">
        <v>6071</v>
      </c>
      <c r="E3377" s="39" t="s">
        <v>1284</v>
      </c>
      <c r="F3377" s="39" t="s">
        <v>10435</v>
      </c>
      <c r="G3377" s="49"/>
      <c r="H3377" s="18">
        <v>45586</v>
      </c>
      <c r="I3377" s="98">
        <v>45663</v>
      </c>
      <c r="J3377" s="89">
        <v>1</v>
      </c>
      <c r="K3377" s="98">
        <v>45860</v>
      </c>
      <c r="L3377" s="129">
        <v>1</v>
      </c>
      <c r="M3377" s="59"/>
      <c r="N3377" s="59"/>
      <c r="O3377" s="33"/>
    </row>
    <row r="3378" spans="1:15">
      <c r="A3378" s="92">
        <v>1</v>
      </c>
      <c r="B3378" s="42" t="s">
        <v>10436</v>
      </c>
      <c r="C3378" s="39" t="s">
        <v>10437</v>
      </c>
      <c r="D3378" s="39">
        <v>5780</v>
      </c>
      <c r="E3378" s="39" t="s">
        <v>732</v>
      </c>
      <c r="F3378" s="39" t="s">
        <v>10438</v>
      </c>
      <c r="G3378" s="49"/>
      <c r="H3378" s="18">
        <v>45586</v>
      </c>
      <c r="I3378" s="98">
        <v>45692</v>
      </c>
      <c r="J3378" s="89">
        <v>1</v>
      </c>
      <c r="K3378" s="98">
        <v>45841</v>
      </c>
      <c r="L3378" s="129">
        <v>1</v>
      </c>
      <c r="M3378" s="59"/>
      <c r="N3378" s="59"/>
      <c r="O3378" s="33"/>
    </row>
    <row r="3379" spans="1:15">
      <c r="A3379" s="92">
        <v>1</v>
      </c>
      <c r="B3379" s="42" t="s">
        <v>10439</v>
      </c>
      <c r="C3379" s="39" t="s">
        <v>10440</v>
      </c>
      <c r="D3379" s="39">
        <v>5747</v>
      </c>
      <c r="E3379" s="39" t="s">
        <v>1005</v>
      </c>
      <c r="F3379" s="39" t="s">
        <v>10441</v>
      </c>
      <c r="G3379" s="49"/>
      <c r="H3379" s="18">
        <v>45586</v>
      </c>
      <c r="I3379" s="98">
        <v>45663</v>
      </c>
      <c r="J3379" s="89">
        <v>1</v>
      </c>
      <c r="K3379" s="98">
        <v>46184</v>
      </c>
      <c r="L3379" s="129">
        <v>1</v>
      </c>
      <c r="M3379" s="59"/>
      <c r="N3379" s="59"/>
      <c r="O3379" s="33"/>
    </row>
    <row r="3380" spans="1:15">
      <c r="A3380" s="93">
        <v>1</v>
      </c>
      <c r="B3380" s="128" t="s">
        <v>10445</v>
      </c>
      <c r="C3380" s="17" t="s">
        <v>10446</v>
      </c>
      <c r="D3380" s="17">
        <v>5606</v>
      </c>
      <c r="E3380" s="17" t="s">
        <v>823</v>
      </c>
      <c r="F3380" s="17" t="s">
        <v>10447</v>
      </c>
      <c r="G3380" s="49"/>
      <c r="H3380" s="18">
        <v>45587</v>
      </c>
      <c r="I3380" s="98">
        <v>45665</v>
      </c>
      <c r="J3380" s="89">
        <v>1</v>
      </c>
      <c r="K3380" s="98" t="str">
        <f ca="1">IF(L3418&lt;&gt;"", IF(K3380&lt;&gt;"",K3380,NOW()),"")</f>
        <v/>
      </c>
      <c r="L3380" s="129"/>
      <c r="M3380" s="59"/>
      <c r="N3380" s="59"/>
      <c r="O3380" s="33"/>
    </row>
    <row r="3381" spans="1:15">
      <c r="A3381" s="92">
        <v>1</v>
      </c>
      <c r="B3381" s="42" t="s">
        <v>10442</v>
      </c>
      <c r="C3381" s="39" t="s">
        <v>10443</v>
      </c>
      <c r="D3381" s="39">
        <v>4956</v>
      </c>
      <c r="E3381" s="39" t="s">
        <v>1131</v>
      </c>
      <c r="F3381" s="39" t="s">
        <v>10444</v>
      </c>
      <c r="G3381" s="49"/>
      <c r="H3381" s="18">
        <v>45587</v>
      </c>
      <c r="I3381" s="98">
        <v>45632</v>
      </c>
      <c r="J3381" s="89">
        <v>1</v>
      </c>
      <c r="K3381" s="98">
        <v>45939</v>
      </c>
      <c r="L3381" s="129">
        <v>1</v>
      </c>
      <c r="M3381" s="59"/>
      <c r="N3381" s="59"/>
      <c r="O3381" s="33"/>
    </row>
    <row r="3382" spans="1:15">
      <c r="A3382" s="92">
        <v>1</v>
      </c>
      <c r="B3382" s="42" t="s">
        <v>10448</v>
      </c>
      <c r="C3382" s="39" t="s">
        <v>10449</v>
      </c>
      <c r="D3382" s="39">
        <v>1905</v>
      </c>
      <c r="E3382" s="39" t="s">
        <v>684</v>
      </c>
      <c r="F3382" s="39" t="s">
        <v>9805</v>
      </c>
      <c r="G3382" s="49"/>
      <c r="H3382" s="18">
        <v>45587</v>
      </c>
      <c r="I3382" s="98">
        <v>45622</v>
      </c>
      <c r="J3382" s="89">
        <v>1</v>
      </c>
      <c r="K3382" s="98">
        <v>45820</v>
      </c>
      <c r="L3382" s="129">
        <v>1</v>
      </c>
      <c r="M3382" s="59"/>
      <c r="N3382" s="59"/>
      <c r="O3382" s="33"/>
    </row>
    <row r="3383" spans="1:15">
      <c r="A3383" s="92">
        <v>1</v>
      </c>
      <c r="B3383" s="42" t="s">
        <v>10450</v>
      </c>
      <c r="C3383" s="39" t="s">
        <v>10451</v>
      </c>
      <c r="D3383" s="39">
        <v>1410</v>
      </c>
      <c r="E3383" s="39" t="s">
        <v>692</v>
      </c>
      <c r="F3383" s="39" t="s">
        <v>4159</v>
      </c>
      <c r="G3383" s="49">
        <v>1</v>
      </c>
      <c r="H3383" s="18">
        <v>45588</v>
      </c>
      <c r="I3383" s="98">
        <v>45649</v>
      </c>
      <c r="J3383" s="89">
        <v>1</v>
      </c>
      <c r="K3383" s="98">
        <v>45712</v>
      </c>
      <c r="L3383" s="129">
        <v>1</v>
      </c>
      <c r="M3383" s="59"/>
      <c r="N3383" s="59"/>
      <c r="O3383" s="33"/>
    </row>
    <row r="3384" spans="1:15">
      <c r="A3384" s="92">
        <v>1</v>
      </c>
      <c r="B3384" s="42" t="s">
        <v>10452</v>
      </c>
      <c r="C3384" s="39" t="s">
        <v>2803</v>
      </c>
      <c r="D3384" s="39">
        <v>5929</v>
      </c>
      <c r="E3384" s="39" t="s">
        <v>1728</v>
      </c>
      <c r="F3384" s="39" t="s">
        <v>10453</v>
      </c>
      <c r="G3384" s="49"/>
      <c r="H3384" s="18">
        <v>45589</v>
      </c>
      <c r="I3384" s="98">
        <v>45614</v>
      </c>
      <c r="J3384" s="89">
        <v>1</v>
      </c>
      <c r="K3384" s="98">
        <v>45763</v>
      </c>
      <c r="L3384" s="129">
        <v>1</v>
      </c>
      <c r="M3384" s="59"/>
      <c r="N3384" s="59"/>
      <c r="O3384" s="33"/>
    </row>
    <row r="3385" spans="1:15">
      <c r="A3385" s="92">
        <v>1</v>
      </c>
      <c r="B3385" s="42" t="s">
        <v>10454</v>
      </c>
      <c r="C3385" s="39" t="s">
        <v>10455</v>
      </c>
      <c r="D3385" s="39">
        <v>709</v>
      </c>
      <c r="E3385" s="39" t="s">
        <v>4901</v>
      </c>
      <c r="F3385" s="39" t="s">
        <v>10456</v>
      </c>
      <c r="G3385" s="49"/>
      <c r="H3385" s="18">
        <v>45590</v>
      </c>
      <c r="I3385" s="98"/>
      <c r="J3385" s="89"/>
      <c r="K3385" s="98">
        <v>45769</v>
      </c>
      <c r="L3385" s="129">
        <v>1</v>
      </c>
      <c r="M3385" s="59"/>
      <c r="N3385" s="59"/>
      <c r="O3385" s="33"/>
    </row>
    <row r="3386" spans="1:15">
      <c r="A3386" s="92">
        <v>1</v>
      </c>
      <c r="B3386" s="42" t="s">
        <v>10457</v>
      </c>
      <c r="C3386" s="39" t="s">
        <v>10458</v>
      </c>
      <c r="D3386" s="39">
        <v>5501</v>
      </c>
      <c r="E3386" s="39" t="s">
        <v>2149</v>
      </c>
      <c r="F3386" s="39" t="s">
        <v>10223</v>
      </c>
      <c r="G3386" s="49"/>
      <c r="H3386" s="18">
        <v>45590</v>
      </c>
      <c r="I3386" s="98">
        <v>45637</v>
      </c>
      <c r="J3386" s="89">
        <v>1</v>
      </c>
      <c r="K3386" s="98">
        <v>45833</v>
      </c>
      <c r="L3386" s="129">
        <v>1</v>
      </c>
      <c r="M3386" s="59"/>
      <c r="N3386" s="59"/>
      <c r="O3386" s="33"/>
    </row>
    <row r="3387" spans="1:15">
      <c r="A3387" s="93">
        <v>1</v>
      </c>
      <c r="B3387" s="42" t="s">
        <v>10459</v>
      </c>
      <c r="C3387" s="39" t="s">
        <v>10460</v>
      </c>
      <c r="D3387" s="39">
        <v>5870</v>
      </c>
      <c r="E3387" s="39" t="s">
        <v>732</v>
      </c>
      <c r="F3387" s="39" t="s">
        <v>10461</v>
      </c>
      <c r="G3387" s="49"/>
      <c r="H3387" s="18">
        <v>45595</v>
      </c>
      <c r="I3387" s="98">
        <v>45623</v>
      </c>
      <c r="J3387" s="89">
        <v>1</v>
      </c>
      <c r="K3387" s="98">
        <v>45943</v>
      </c>
      <c r="L3387" s="129">
        <v>1</v>
      </c>
      <c r="M3387" s="59"/>
      <c r="N3387" s="59"/>
      <c r="O3387" s="33"/>
    </row>
    <row r="3388" spans="1:15">
      <c r="A3388" s="92">
        <v>1</v>
      </c>
      <c r="B3388" s="42" t="s">
        <v>10462</v>
      </c>
      <c r="C3388" s="39" t="s">
        <v>10463</v>
      </c>
      <c r="D3388" s="39">
        <v>5872</v>
      </c>
      <c r="E3388" s="39" t="s">
        <v>732</v>
      </c>
      <c r="F3388" s="39" t="s">
        <v>10464</v>
      </c>
      <c r="G3388" s="49"/>
      <c r="H3388" s="18">
        <v>45595</v>
      </c>
      <c r="I3388" s="98">
        <v>45623</v>
      </c>
      <c r="J3388" s="89">
        <v>1</v>
      </c>
      <c r="K3388" s="98">
        <v>45943</v>
      </c>
      <c r="L3388" s="129">
        <v>1</v>
      </c>
      <c r="M3388" s="59"/>
      <c r="N3388" s="59"/>
      <c r="O3388" s="33"/>
    </row>
    <row r="3389" spans="1:15">
      <c r="A3389" s="92">
        <v>1</v>
      </c>
      <c r="B3389" s="42" t="s">
        <v>10465</v>
      </c>
      <c r="C3389" s="39" t="s">
        <v>10466</v>
      </c>
      <c r="D3389" s="39">
        <v>6278</v>
      </c>
      <c r="E3389" s="39" t="s">
        <v>641</v>
      </c>
      <c r="F3389" s="39" t="s">
        <v>10467</v>
      </c>
      <c r="G3389" s="49"/>
      <c r="H3389" s="18">
        <v>45595</v>
      </c>
      <c r="I3389" s="98">
        <v>45637</v>
      </c>
      <c r="J3389" s="89">
        <v>1</v>
      </c>
      <c r="K3389" s="98">
        <v>46021</v>
      </c>
      <c r="L3389" s="129">
        <v>1</v>
      </c>
      <c r="M3389" s="59"/>
      <c r="N3389" s="59"/>
      <c r="O3389" s="33"/>
    </row>
    <row r="3390" spans="1:15">
      <c r="A3390" s="92">
        <v>1</v>
      </c>
      <c r="B3390" s="42" t="s">
        <v>10468</v>
      </c>
      <c r="C3390" s="39" t="s">
        <v>10469</v>
      </c>
      <c r="D3390" s="39">
        <v>1680</v>
      </c>
      <c r="E3390" s="39" t="s">
        <v>9974</v>
      </c>
      <c r="F3390" s="39" t="s">
        <v>9325</v>
      </c>
      <c r="G3390" s="49"/>
      <c r="H3390" s="18">
        <v>45595</v>
      </c>
      <c r="I3390" s="98">
        <v>45637</v>
      </c>
      <c r="J3390" s="89">
        <v>1</v>
      </c>
      <c r="K3390" s="98">
        <v>46055</v>
      </c>
      <c r="L3390" s="129">
        <v>1</v>
      </c>
      <c r="M3390" s="59"/>
      <c r="N3390" s="59"/>
      <c r="O3390" s="33"/>
    </row>
    <row r="3391" spans="1:15">
      <c r="A3391" s="92">
        <v>1</v>
      </c>
      <c r="B3391" s="42" t="s">
        <v>10470</v>
      </c>
      <c r="C3391" s="39" t="s">
        <v>10471</v>
      </c>
      <c r="D3391" s="39">
        <v>5730</v>
      </c>
      <c r="E3391" s="39" t="s">
        <v>1005</v>
      </c>
      <c r="F3391" s="39" t="s">
        <v>10472</v>
      </c>
      <c r="G3391" s="49">
        <v>1</v>
      </c>
      <c r="H3391" s="18">
        <v>45596</v>
      </c>
      <c r="I3391" s="98">
        <v>45635</v>
      </c>
      <c r="J3391" s="89">
        <v>1</v>
      </c>
      <c r="K3391" s="98">
        <v>45756</v>
      </c>
      <c r="L3391" s="129">
        <v>1</v>
      </c>
      <c r="M3391" s="59"/>
      <c r="N3391" s="59"/>
      <c r="O3391" s="33"/>
    </row>
    <row r="3392" spans="1:15">
      <c r="A3392" s="92">
        <v>1</v>
      </c>
      <c r="B3392" s="128" t="s">
        <v>10473</v>
      </c>
      <c r="C3392" s="17" t="s">
        <v>8596</v>
      </c>
      <c r="D3392" s="17">
        <v>494</v>
      </c>
      <c r="E3392" s="17" t="s">
        <v>596</v>
      </c>
      <c r="F3392" s="17" t="s">
        <v>10474</v>
      </c>
      <c r="G3392" s="49"/>
      <c r="H3392" s="18">
        <v>45597</v>
      </c>
      <c r="I3392" s="98">
        <v>45740</v>
      </c>
      <c r="J3392" s="89">
        <v>1</v>
      </c>
      <c r="K3392" s="98" t="str">
        <f ca="1">IF(L3431&lt;&gt;"", IF(K3392&lt;&gt;"",K3392,NOW()),"")</f>
        <v/>
      </c>
      <c r="L3392" s="129"/>
      <c r="M3392" s="59"/>
      <c r="N3392" s="59"/>
      <c r="O3392" s="33"/>
    </row>
    <row r="3393" spans="1:15">
      <c r="A3393" s="93">
        <v>1</v>
      </c>
      <c r="B3393" s="42" t="s">
        <v>10475</v>
      </c>
      <c r="C3393" s="39" t="s">
        <v>10476</v>
      </c>
      <c r="D3393" s="39">
        <v>5583</v>
      </c>
      <c r="E3393" s="39" t="s">
        <v>1143</v>
      </c>
      <c r="F3393" s="39" t="s">
        <v>10477</v>
      </c>
      <c r="G3393" s="49"/>
      <c r="H3393" s="18">
        <v>45600</v>
      </c>
      <c r="I3393" s="98">
        <v>45685</v>
      </c>
      <c r="J3393" s="89">
        <v>1</v>
      </c>
      <c r="K3393" s="98">
        <v>45938</v>
      </c>
      <c r="L3393" s="129">
        <v>1</v>
      </c>
      <c r="M3393" s="59"/>
      <c r="N3393" s="59"/>
      <c r="O3393" s="33"/>
    </row>
    <row r="3394" spans="1:15">
      <c r="A3394" s="92">
        <v>1</v>
      </c>
      <c r="B3394" s="42" t="s">
        <v>10478</v>
      </c>
      <c r="C3394" s="39" t="s">
        <v>10479</v>
      </c>
      <c r="D3394" s="39">
        <v>5093</v>
      </c>
      <c r="E3394" s="39" t="s">
        <v>1131</v>
      </c>
      <c r="F3394" s="39" t="s">
        <v>10480</v>
      </c>
      <c r="G3394" s="49"/>
      <c r="H3394" s="18">
        <v>45600</v>
      </c>
      <c r="I3394" s="98">
        <v>45716</v>
      </c>
      <c r="J3394" s="89">
        <v>1</v>
      </c>
      <c r="K3394" s="98">
        <v>46106</v>
      </c>
      <c r="L3394" s="129">
        <v>1</v>
      </c>
      <c r="M3394" s="59"/>
      <c r="N3394" s="59"/>
      <c r="O3394" s="33"/>
    </row>
    <row r="3395" spans="1:15">
      <c r="A3395" s="92">
        <v>1</v>
      </c>
      <c r="B3395" s="42" t="s">
        <v>10481</v>
      </c>
      <c r="C3395" s="39" t="s">
        <v>10482</v>
      </c>
      <c r="D3395" s="39">
        <v>470</v>
      </c>
      <c r="E3395" s="39" t="s">
        <v>1237</v>
      </c>
      <c r="F3395" s="39" t="s">
        <v>9805</v>
      </c>
      <c r="G3395" s="49"/>
      <c r="H3395" s="18">
        <v>45600</v>
      </c>
      <c r="I3395" s="98">
        <v>45645</v>
      </c>
      <c r="J3395" s="89">
        <v>1</v>
      </c>
      <c r="K3395" s="98">
        <v>45820</v>
      </c>
      <c r="L3395" s="129">
        <v>1</v>
      </c>
      <c r="M3395" s="59"/>
      <c r="N3395" s="59"/>
      <c r="O3395" s="33"/>
    </row>
    <row r="3396" spans="1:15">
      <c r="A3396" s="92">
        <v>1</v>
      </c>
      <c r="B3396" s="42" t="s">
        <v>10483</v>
      </c>
      <c r="C3396" s="39" t="s">
        <v>10484</v>
      </c>
      <c r="D3396" s="39">
        <v>5909</v>
      </c>
      <c r="E3396" s="39" t="s">
        <v>1667</v>
      </c>
      <c r="F3396" s="39" t="s">
        <v>8956</v>
      </c>
      <c r="G3396" s="49"/>
      <c r="H3396" s="18">
        <v>45601</v>
      </c>
      <c r="I3396" s="98">
        <v>45674</v>
      </c>
      <c r="J3396" s="89">
        <v>1</v>
      </c>
      <c r="K3396" s="130">
        <v>45841</v>
      </c>
      <c r="L3396" s="129">
        <v>1</v>
      </c>
      <c r="M3396" s="59"/>
      <c r="N3396" s="59"/>
      <c r="O3396" s="33"/>
    </row>
    <row r="3397" spans="1:15">
      <c r="A3397" s="92">
        <v>1</v>
      </c>
      <c r="B3397" s="42" t="s">
        <v>10485</v>
      </c>
      <c r="C3397" s="39" t="s">
        <v>10486</v>
      </c>
      <c r="D3397" s="39">
        <v>6176</v>
      </c>
      <c r="E3397" s="39" t="s">
        <v>517</v>
      </c>
      <c r="F3397" s="39" t="s">
        <v>10487</v>
      </c>
      <c r="G3397" s="49"/>
      <c r="H3397" s="18">
        <v>45602</v>
      </c>
      <c r="I3397" s="98">
        <v>45684</v>
      </c>
      <c r="J3397" s="89">
        <v>1</v>
      </c>
      <c r="K3397" s="98">
        <v>45922</v>
      </c>
      <c r="L3397" s="129">
        <v>1</v>
      </c>
      <c r="M3397" s="59"/>
      <c r="N3397" s="59"/>
      <c r="O3397" s="33"/>
    </row>
    <row r="3398" spans="1:15">
      <c r="A3398" s="92">
        <v>1</v>
      </c>
      <c r="B3398" s="42" t="s">
        <v>10488</v>
      </c>
      <c r="C3398" s="39" t="s">
        <v>10489</v>
      </c>
      <c r="D3398" s="39">
        <v>6203</v>
      </c>
      <c r="E3398" s="39" t="s">
        <v>2736</v>
      </c>
      <c r="F3398" s="39" t="s">
        <v>10490</v>
      </c>
      <c r="G3398" s="49"/>
      <c r="H3398" s="18">
        <v>45603</v>
      </c>
      <c r="I3398" s="98">
        <v>45687</v>
      </c>
      <c r="J3398" s="89">
        <v>1</v>
      </c>
      <c r="K3398" s="98">
        <v>45807</v>
      </c>
      <c r="L3398" s="129">
        <v>1</v>
      </c>
      <c r="M3398" s="59"/>
      <c r="N3398" s="59"/>
      <c r="O3398" s="33"/>
    </row>
    <row r="3399" spans="1:15">
      <c r="A3399" s="93">
        <v>1</v>
      </c>
      <c r="B3399" s="42" t="s">
        <v>10491</v>
      </c>
      <c r="C3399" s="39" t="s">
        <v>10492</v>
      </c>
      <c r="D3399" s="39">
        <v>5428</v>
      </c>
      <c r="E3399" s="39" t="s">
        <v>10493</v>
      </c>
      <c r="F3399" s="39" t="s">
        <v>10494</v>
      </c>
      <c r="G3399" s="49"/>
      <c r="H3399" s="18">
        <v>45603</v>
      </c>
      <c r="I3399" s="98">
        <v>45672</v>
      </c>
      <c r="J3399" s="89">
        <v>1</v>
      </c>
      <c r="K3399" s="98">
        <v>45971</v>
      </c>
      <c r="L3399" s="129">
        <v>1</v>
      </c>
      <c r="M3399" s="59"/>
      <c r="N3399" s="59"/>
      <c r="O3399" s="33"/>
    </row>
    <row r="3400" spans="1:15">
      <c r="A3400" s="92">
        <v>1</v>
      </c>
      <c r="B3400" s="42" t="s">
        <v>10495</v>
      </c>
      <c r="C3400" s="39" t="s">
        <v>10496</v>
      </c>
      <c r="D3400" s="39">
        <v>5810</v>
      </c>
      <c r="E3400" s="39" t="s">
        <v>1013</v>
      </c>
      <c r="F3400" s="39" t="s">
        <v>10497</v>
      </c>
      <c r="G3400" s="49"/>
      <c r="H3400" s="18">
        <v>45603</v>
      </c>
      <c r="I3400" s="98">
        <v>45769</v>
      </c>
      <c r="J3400" s="89">
        <v>1</v>
      </c>
      <c r="K3400" s="98">
        <v>45974</v>
      </c>
      <c r="L3400" s="129">
        <v>1</v>
      </c>
      <c r="M3400" s="59"/>
      <c r="N3400" s="59"/>
      <c r="O3400" s="33"/>
    </row>
    <row r="3401" spans="1:15">
      <c r="A3401" s="92">
        <v>1</v>
      </c>
      <c r="B3401" s="42" t="s">
        <v>10498</v>
      </c>
      <c r="C3401" s="39" t="s">
        <v>10499</v>
      </c>
      <c r="D3401" s="39">
        <v>2250</v>
      </c>
      <c r="E3401" s="39" t="s">
        <v>564</v>
      </c>
      <c r="F3401" s="39" t="s">
        <v>10500</v>
      </c>
      <c r="G3401" s="49"/>
      <c r="H3401" s="18">
        <v>45604</v>
      </c>
      <c r="I3401" s="98">
        <v>45631</v>
      </c>
      <c r="J3401" s="89">
        <v>1</v>
      </c>
      <c r="K3401" s="98">
        <v>45733</v>
      </c>
      <c r="L3401" s="129">
        <v>1</v>
      </c>
      <c r="M3401" s="59"/>
      <c r="N3401" s="59"/>
      <c r="O3401" s="33"/>
    </row>
    <row r="3402" spans="1:15">
      <c r="A3402" s="92">
        <v>1</v>
      </c>
      <c r="B3402" s="42" t="s">
        <v>10501</v>
      </c>
      <c r="C3402" s="39" t="s">
        <v>10502</v>
      </c>
      <c r="D3402" s="39">
        <v>5085</v>
      </c>
      <c r="E3402" s="39" t="s">
        <v>1131</v>
      </c>
      <c r="F3402" s="39" t="s">
        <v>10503</v>
      </c>
      <c r="G3402" s="49"/>
      <c r="H3402" s="18">
        <v>45604</v>
      </c>
      <c r="I3402" s="98">
        <v>45642</v>
      </c>
      <c r="J3402" s="89">
        <v>1</v>
      </c>
      <c r="K3402" s="98">
        <v>45733</v>
      </c>
      <c r="L3402" s="129">
        <v>1</v>
      </c>
      <c r="M3402" s="59"/>
      <c r="N3402" s="59"/>
      <c r="O3402" s="33"/>
    </row>
    <row r="3403" spans="1:15">
      <c r="A3403" s="92">
        <v>1</v>
      </c>
      <c r="B3403" s="42" t="s">
        <v>10507</v>
      </c>
      <c r="C3403" s="39" t="s">
        <v>10508</v>
      </c>
      <c r="D3403" s="39">
        <v>1615</v>
      </c>
      <c r="E3403" s="39" t="s">
        <v>2753</v>
      </c>
      <c r="F3403" s="39" t="s">
        <v>10509</v>
      </c>
      <c r="G3403" s="49">
        <v>1</v>
      </c>
      <c r="H3403" s="18">
        <v>45604</v>
      </c>
      <c r="I3403" s="98">
        <v>45645</v>
      </c>
      <c r="J3403" s="89">
        <v>1</v>
      </c>
      <c r="K3403" s="98">
        <v>45743</v>
      </c>
      <c r="L3403" s="129">
        <v>1</v>
      </c>
      <c r="M3403" s="59"/>
      <c r="N3403" s="59"/>
      <c r="O3403" s="33"/>
    </row>
    <row r="3404" spans="1:15">
      <c r="A3404" s="92">
        <v>1</v>
      </c>
      <c r="B3404" s="49" t="s">
        <v>10504</v>
      </c>
      <c r="C3404" s="15" t="s">
        <v>10505</v>
      </c>
      <c r="D3404" s="15">
        <v>8841</v>
      </c>
      <c r="E3404" s="15" t="s">
        <v>2415</v>
      </c>
      <c r="F3404" s="15" t="s">
        <v>10506</v>
      </c>
      <c r="G3404" s="49"/>
      <c r="H3404" s="18">
        <v>45604</v>
      </c>
      <c r="I3404" s="98" t="str">
        <f ca="1">IF(J3443&lt;&gt;"",IF(I3404&lt;&gt;"",I3404,NOW()),"")</f>
        <v/>
      </c>
      <c r="J3404" s="89"/>
      <c r="K3404" s="98" t="str">
        <f ca="1">IF(L3443&lt;&gt;"", IF(K3404&lt;&gt;"",K3404,NOW()),"")</f>
        <v/>
      </c>
      <c r="L3404" s="129"/>
      <c r="M3404" s="59"/>
      <c r="N3404" s="59"/>
      <c r="O3404" s="33"/>
    </row>
    <row r="3405" spans="1:15">
      <c r="A3405" s="93">
        <v>1</v>
      </c>
      <c r="B3405" s="128" t="s">
        <v>10510</v>
      </c>
      <c r="C3405" s="17" t="s">
        <v>10511</v>
      </c>
      <c r="D3405" s="17">
        <v>2375</v>
      </c>
      <c r="E3405" s="17" t="s">
        <v>6679</v>
      </c>
      <c r="F3405" s="17" t="s">
        <v>10512</v>
      </c>
      <c r="G3405" s="49"/>
      <c r="H3405" s="18">
        <v>45609</v>
      </c>
      <c r="I3405" s="98">
        <v>45782</v>
      </c>
      <c r="J3405" s="89">
        <v>1</v>
      </c>
      <c r="K3405" s="98" t="str">
        <f ca="1">IF(L3444&lt;&gt;"", IF(K3405&lt;&gt;"",K3405,NOW()),"")</f>
        <v/>
      </c>
      <c r="L3405" s="129"/>
      <c r="M3405" s="59"/>
      <c r="N3405" s="59"/>
      <c r="O3405" s="33"/>
    </row>
    <row r="3406" spans="1:15">
      <c r="A3406" s="92">
        <v>1</v>
      </c>
      <c r="B3406" s="42" t="s">
        <v>10513</v>
      </c>
      <c r="C3406" s="39" t="s">
        <v>10514</v>
      </c>
      <c r="D3406" s="39">
        <v>1774</v>
      </c>
      <c r="E3406" s="39" t="s">
        <v>688</v>
      </c>
      <c r="F3406" s="39" t="s">
        <v>10515</v>
      </c>
      <c r="G3406" s="49"/>
      <c r="H3406" s="18">
        <v>45609</v>
      </c>
      <c r="I3406" s="98">
        <v>45674</v>
      </c>
      <c r="J3406" s="89">
        <v>1</v>
      </c>
      <c r="K3406" s="98">
        <v>45786</v>
      </c>
      <c r="L3406" s="129">
        <v>1</v>
      </c>
      <c r="M3406" s="59"/>
      <c r="N3406" s="59"/>
      <c r="O3406" s="33"/>
    </row>
    <row r="3407" spans="1:15">
      <c r="A3407" s="92">
        <v>1</v>
      </c>
      <c r="B3407" s="42" t="s">
        <v>10518</v>
      </c>
      <c r="C3407" s="39" t="s">
        <v>10519</v>
      </c>
      <c r="D3407" s="39">
        <v>5500</v>
      </c>
      <c r="E3407" s="39" t="s">
        <v>548</v>
      </c>
      <c r="F3407" s="39" t="s">
        <v>9805</v>
      </c>
      <c r="G3407" s="49"/>
      <c r="H3407" s="18">
        <v>45609</v>
      </c>
      <c r="I3407" s="98">
        <v>45700</v>
      </c>
      <c r="J3407" s="89">
        <v>1</v>
      </c>
      <c r="K3407" s="98">
        <v>45932</v>
      </c>
      <c r="L3407" s="129">
        <v>1</v>
      </c>
      <c r="M3407" s="59"/>
      <c r="N3407" s="59"/>
      <c r="O3407" s="33"/>
    </row>
    <row r="3408" spans="1:15">
      <c r="A3408" s="92">
        <v>1</v>
      </c>
      <c r="B3408" s="49" t="s">
        <v>10516</v>
      </c>
      <c r="C3408" s="15" t="s">
        <v>10517</v>
      </c>
      <c r="D3408" s="15">
        <v>934</v>
      </c>
      <c r="E3408" s="15" t="s">
        <v>1874</v>
      </c>
      <c r="F3408" s="15" t="s">
        <v>10157</v>
      </c>
      <c r="G3408" s="49"/>
      <c r="H3408" s="18">
        <v>45609</v>
      </c>
      <c r="I3408" s="98" t="str">
        <f ca="1">IF(J3447&lt;&gt;"",IF(I3408&lt;&gt;"",I3408,NOW()),"")</f>
        <v/>
      </c>
      <c r="J3408" s="89"/>
      <c r="K3408" s="98" t="str">
        <f ca="1">IF(L3447&lt;&gt;"", IF(K3408&lt;&gt;"",K3408,NOW()),"")</f>
        <v/>
      </c>
      <c r="L3408" s="129"/>
      <c r="M3408" s="59"/>
      <c r="N3408" s="59"/>
      <c r="O3408" s="33"/>
    </row>
    <row r="3409" spans="1:15">
      <c r="A3409" s="92">
        <v>1</v>
      </c>
      <c r="B3409" s="128" t="s">
        <v>10528</v>
      </c>
      <c r="C3409" s="17" t="s">
        <v>10529</v>
      </c>
      <c r="D3409" s="17">
        <v>5361</v>
      </c>
      <c r="E3409" s="17" t="s">
        <v>457</v>
      </c>
      <c r="F3409" s="17" t="s">
        <v>10530</v>
      </c>
      <c r="G3409" s="49"/>
      <c r="H3409" s="18">
        <v>45610</v>
      </c>
      <c r="I3409" s="98">
        <v>45992</v>
      </c>
      <c r="J3409" s="89">
        <v>1</v>
      </c>
      <c r="K3409" s="98" t="str">
        <f ca="1">IF(L3448&lt;&gt;"", IF(K3409&lt;&gt;"",K3409,NOW()),"")</f>
        <v/>
      </c>
      <c r="L3409" s="129"/>
      <c r="M3409" s="59"/>
      <c r="N3409" s="59"/>
      <c r="O3409" s="33"/>
    </row>
    <row r="3410" spans="1:15">
      <c r="A3410" s="92">
        <v>1</v>
      </c>
      <c r="B3410" s="42" t="s">
        <v>10520</v>
      </c>
      <c r="C3410" s="39" t="s">
        <v>10521</v>
      </c>
      <c r="D3410" s="39">
        <v>5350</v>
      </c>
      <c r="E3410" s="39" t="s">
        <v>2392</v>
      </c>
      <c r="F3410" s="39" t="s">
        <v>10522</v>
      </c>
      <c r="G3410" s="49"/>
      <c r="H3410" s="18">
        <v>45610</v>
      </c>
      <c r="I3410" s="98">
        <v>45673</v>
      </c>
      <c r="J3410" s="89">
        <v>1</v>
      </c>
      <c r="K3410" s="98">
        <v>45974</v>
      </c>
      <c r="L3410" s="129">
        <v>1</v>
      </c>
      <c r="M3410" s="59"/>
      <c r="N3410" s="59"/>
      <c r="O3410" s="33"/>
    </row>
    <row r="3411" spans="1:15">
      <c r="A3411" s="92">
        <v>1</v>
      </c>
      <c r="B3411" s="42" t="s">
        <v>10523</v>
      </c>
      <c r="C3411" s="39" t="s">
        <v>8617</v>
      </c>
      <c r="D3411" s="39">
        <v>5943</v>
      </c>
      <c r="E3411" s="39" t="s">
        <v>611</v>
      </c>
      <c r="F3411" s="39" t="s">
        <v>10524</v>
      </c>
      <c r="G3411" s="49"/>
      <c r="H3411" s="18">
        <v>45610</v>
      </c>
      <c r="I3411" s="98">
        <v>45665</v>
      </c>
      <c r="J3411" s="89">
        <v>1</v>
      </c>
      <c r="K3411" s="98">
        <v>46021</v>
      </c>
      <c r="L3411" s="129">
        <v>1</v>
      </c>
      <c r="M3411" s="59"/>
      <c r="N3411" s="59"/>
      <c r="O3411" s="33"/>
    </row>
    <row r="3412" spans="1:15">
      <c r="A3412" s="93">
        <v>1</v>
      </c>
      <c r="B3412" s="42" t="s">
        <v>10525</v>
      </c>
      <c r="C3412" s="39" t="s">
        <v>10526</v>
      </c>
      <c r="D3412" s="39">
        <v>6333</v>
      </c>
      <c r="E3412" s="39" t="s">
        <v>746</v>
      </c>
      <c r="F3412" s="39" t="s">
        <v>10527</v>
      </c>
      <c r="G3412" s="49"/>
      <c r="H3412" s="18">
        <v>45610</v>
      </c>
      <c r="I3412" s="98">
        <v>45701</v>
      </c>
      <c r="J3412" s="89">
        <v>1</v>
      </c>
      <c r="K3412" s="98">
        <v>45853</v>
      </c>
      <c r="L3412" s="129">
        <v>1</v>
      </c>
      <c r="M3412" s="59"/>
      <c r="N3412" s="59"/>
      <c r="O3412" s="33"/>
    </row>
    <row r="3413" spans="1:15">
      <c r="A3413" s="92">
        <v>1</v>
      </c>
      <c r="B3413" s="42" t="s">
        <v>10534</v>
      </c>
      <c r="C3413" s="39" t="s">
        <v>10535</v>
      </c>
      <c r="D3413" s="39">
        <v>1857</v>
      </c>
      <c r="E3413" s="39" t="s">
        <v>5043</v>
      </c>
      <c r="F3413" s="39" t="s">
        <v>10157</v>
      </c>
      <c r="G3413" s="49"/>
      <c r="H3413" s="18">
        <v>45611</v>
      </c>
      <c r="I3413" s="98" t="str">
        <f ca="1">IF(J3452&lt;&gt;"",IF(I3413&lt;&gt;"",I3413,NOW()),"")</f>
        <v/>
      </c>
      <c r="J3413" s="89"/>
      <c r="K3413" s="98">
        <v>46042</v>
      </c>
      <c r="L3413" s="129">
        <v>1</v>
      </c>
      <c r="M3413" s="59"/>
      <c r="N3413" s="59"/>
      <c r="O3413" s="33"/>
    </row>
    <row r="3414" spans="1:15">
      <c r="A3414" s="92">
        <v>1</v>
      </c>
      <c r="B3414" s="42" t="s">
        <v>10531</v>
      </c>
      <c r="C3414" s="39" t="s">
        <v>10532</v>
      </c>
      <c r="D3414" s="39">
        <v>5902</v>
      </c>
      <c r="E3414" s="39" t="s">
        <v>4526</v>
      </c>
      <c r="F3414" s="39" t="s">
        <v>10533</v>
      </c>
      <c r="G3414" s="49">
        <v>1</v>
      </c>
      <c r="H3414" s="18">
        <v>45611</v>
      </c>
      <c r="I3414" s="98">
        <v>45706</v>
      </c>
      <c r="J3414" s="89">
        <v>1</v>
      </c>
      <c r="K3414" s="98">
        <v>45805</v>
      </c>
      <c r="L3414" s="129">
        <v>1</v>
      </c>
      <c r="M3414" s="59"/>
      <c r="N3414" s="59"/>
      <c r="O3414" s="33"/>
    </row>
    <row r="3415" spans="1:15">
      <c r="A3415" s="92">
        <v>1</v>
      </c>
      <c r="B3415" s="42" t="s">
        <v>10536</v>
      </c>
      <c r="C3415" s="39" t="s">
        <v>10537</v>
      </c>
      <c r="D3415" s="39">
        <v>5741</v>
      </c>
      <c r="E3415" s="39" t="s">
        <v>4948</v>
      </c>
      <c r="F3415" s="39" t="s">
        <v>6525</v>
      </c>
      <c r="G3415" s="49">
        <v>1</v>
      </c>
      <c r="H3415" s="161">
        <v>45615</v>
      </c>
      <c r="I3415" s="98">
        <v>45632</v>
      </c>
      <c r="J3415" s="89">
        <v>1</v>
      </c>
      <c r="K3415" s="98">
        <v>45768</v>
      </c>
      <c r="L3415" s="129">
        <v>1</v>
      </c>
      <c r="M3415" s="59"/>
      <c r="N3415" s="59"/>
      <c r="O3415" s="33"/>
    </row>
    <row r="3416" spans="1:15">
      <c r="A3416" s="92">
        <v>1</v>
      </c>
      <c r="B3416" s="128" t="s">
        <v>10538</v>
      </c>
      <c r="C3416" s="17" t="s">
        <v>6442</v>
      </c>
      <c r="D3416" s="17">
        <v>5680</v>
      </c>
      <c r="E3416" s="17" t="s">
        <v>1013</v>
      </c>
      <c r="F3416" s="17" t="s">
        <v>10539</v>
      </c>
      <c r="G3416" s="49"/>
      <c r="H3416" s="161">
        <v>45621</v>
      </c>
      <c r="I3416" s="98">
        <v>45650</v>
      </c>
      <c r="J3416" s="89">
        <v>1</v>
      </c>
      <c r="K3416" s="98"/>
      <c r="L3416" s="129"/>
      <c r="M3416" s="59"/>
      <c r="N3416" s="59"/>
      <c r="O3416" s="33"/>
    </row>
    <row r="3417" spans="1:15">
      <c r="A3417" s="93">
        <v>1</v>
      </c>
      <c r="B3417" s="49" t="s">
        <v>10540</v>
      </c>
      <c r="C3417" s="15" t="s">
        <v>10541</v>
      </c>
      <c r="D3417" s="15">
        <v>1670</v>
      </c>
      <c r="E3417" s="15" t="s">
        <v>10542</v>
      </c>
      <c r="F3417" s="15" t="s">
        <v>10543</v>
      </c>
      <c r="G3417" s="49"/>
      <c r="H3417" s="18">
        <v>45628</v>
      </c>
      <c r="I3417" s="98" t="str">
        <f ca="1">IF(J3456&lt;&gt;"",IF(I3417&lt;&gt;"",I3417,NOW()),"")</f>
        <v/>
      </c>
      <c r="J3417" s="89"/>
      <c r="K3417" s="98" t="str">
        <f ca="1">IF(L3456&lt;&gt;"", IF(K3417&lt;&gt;"",K3417,NOW()),"")</f>
        <v/>
      </c>
      <c r="L3417" s="129"/>
      <c r="M3417" s="59"/>
      <c r="N3417" s="59"/>
      <c r="O3417" s="33"/>
    </row>
    <row r="3418" spans="1:15">
      <c r="A3418" s="92">
        <v>1</v>
      </c>
      <c r="B3418" s="42" t="s">
        <v>10544</v>
      </c>
      <c r="C3418" s="39" t="s">
        <v>10545</v>
      </c>
      <c r="D3418" s="39">
        <v>5785</v>
      </c>
      <c r="E3418" s="39" t="s">
        <v>1013</v>
      </c>
      <c r="F3418" s="39" t="s">
        <v>10546</v>
      </c>
      <c r="G3418" s="49"/>
      <c r="H3418" s="18">
        <v>45631</v>
      </c>
      <c r="I3418" s="98">
        <v>45679</v>
      </c>
      <c r="J3418" s="89">
        <v>1</v>
      </c>
      <c r="K3418" s="98">
        <v>45791</v>
      </c>
      <c r="L3418" s="129">
        <v>1</v>
      </c>
      <c r="M3418" s="59"/>
      <c r="N3418" s="59"/>
      <c r="O3418" s="33"/>
    </row>
    <row r="3419" spans="1:15">
      <c r="A3419" s="92">
        <v>1</v>
      </c>
      <c r="B3419" s="128" t="s">
        <v>10547</v>
      </c>
      <c r="C3419" s="17" t="s">
        <v>9002</v>
      </c>
      <c r="D3419" s="17">
        <v>1960</v>
      </c>
      <c r="E3419" s="17" t="s">
        <v>1078</v>
      </c>
      <c r="F3419" s="17" t="s">
        <v>10548</v>
      </c>
      <c r="G3419" s="49"/>
      <c r="H3419" s="18">
        <v>45635</v>
      </c>
      <c r="I3419" s="98">
        <v>45810</v>
      </c>
      <c r="J3419" s="89">
        <v>1</v>
      </c>
      <c r="K3419" s="98" t="str">
        <f ca="1">IF(L3458&lt;&gt;"", IF(K3419&lt;&gt;"",K3419,NOW()),"")</f>
        <v/>
      </c>
      <c r="L3419" s="129"/>
      <c r="M3419" s="59"/>
      <c r="N3419" s="59"/>
      <c r="O3419" s="33"/>
    </row>
    <row r="3420" spans="1:15">
      <c r="A3420" s="92">
        <v>1</v>
      </c>
      <c r="B3420" s="49" t="s">
        <v>10549</v>
      </c>
      <c r="C3420" s="15" t="s">
        <v>10550</v>
      </c>
      <c r="D3420" s="15">
        <v>2184</v>
      </c>
      <c r="E3420" s="15" t="s">
        <v>564</v>
      </c>
      <c r="F3420" s="15" t="s">
        <v>10551</v>
      </c>
      <c r="G3420" s="49"/>
      <c r="H3420" s="18">
        <v>45637</v>
      </c>
      <c r="I3420" s="98" t="str">
        <f ca="1">IF(J3459&lt;&gt;"",IF(I3420&lt;&gt;"",I3420,NOW()),"")</f>
        <v/>
      </c>
      <c r="J3420" s="89"/>
      <c r="K3420" s="98" t="str">
        <f ca="1">IF(L3459&lt;&gt;"", IF(K3420&lt;&gt;"",K3420,NOW()),"")</f>
        <v/>
      </c>
      <c r="L3420" s="129"/>
      <c r="M3420" s="59"/>
      <c r="N3420" s="59"/>
      <c r="O3420" s="33"/>
    </row>
    <row r="3421" spans="1:15">
      <c r="A3421" s="92">
        <v>1</v>
      </c>
      <c r="B3421" s="49" t="s">
        <v>10552</v>
      </c>
      <c r="C3421" s="15" t="s">
        <v>8486</v>
      </c>
      <c r="D3421" s="15">
        <v>1833</v>
      </c>
      <c r="E3421" s="15" t="s">
        <v>607</v>
      </c>
      <c r="F3421" s="15" t="s">
        <v>10553</v>
      </c>
      <c r="G3421" s="49"/>
      <c r="H3421" s="18">
        <v>45637</v>
      </c>
      <c r="I3421" s="98" t="str">
        <f ca="1">IF(J3460&lt;&gt;"",IF(I3421&lt;&gt;"",I3421,NOW()),"")</f>
        <v/>
      </c>
      <c r="J3421" s="89"/>
      <c r="K3421" s="98" t="str">
        <f ca="1">IF(L3460&lt;&gt;"", IF(K3421&lt;&gt;"",K3421,NOW()),"")</f>
        <v/>
      </c>
      <c r="L3421" s="129"/>
      <c r="M3421" s="59"/>
      <c r="N3421" s="59"/>
      <c r="O3421" s="33"/>
    </row>
    <row r="3422" spans="1:15">
      <c r="A3422" s="92">
        <v>1</v>
      </c>
      <c r="B3422" s="42" t="s">
        <v>10554</v>
      </c>
      <c r="C3422" s="39" t="s">
        <v>10555</v>
      </c>
      <c r="D3422" s="39">
        <v>5956</v>
      </c>
      <c r="E3422" s="39" t="s">
        <v>611</v>
      </c>
      <c r="F3422" s="39" t="s">
        <v>9157</v>
      </c>
      <c r="G3422" s="49"/>
      <c r="H3422" s="18">
        <v>45638</v>
      </c>
      <c r="I3422" s="98">
        <v>45761</v>
      </c>
      <c r="J3422" s="89">
        <v>1</v>
      </c>
      <c r="K3422" s="98">
        <v>45915</v>
      </c>
      <c r="L3422" s="129">
        <v>1</v>
      </c>
      <c r="M3422" s="59"/>
      <c r="N3422" s="59"/>
      <c r="O3422" s="33"/>
    </row>
    <row r="3423" spans="1:15">
      <c r="A3423" s="93">
        <v>1</v>
      </c>
      <c r="B3423" s="42" t="s">
        <v>10556</v>
      </c>
      <c r="C3423" s="39" t="s">
        <v>10557</v>
      </c>
      <c r="D3423" s="39">
        <v>1486</v>
      </c>
      <c r="E3423" s="39" t="s">
        <v>4132</v>
      </c>
      <c r="F3423" s="39" t="s">
        <v>10558</v>
      </c>
      <c r="G3423" s="49"/>
      <c r="H3423" s="18">
        <v>45639</v>
      </c>
      <c r="I3423" s="98">
        <v>45691</v>
      </c>
      <c r="J3423" s="89">
        <v>1</v>
      </c>
      <c r="K3423" s="98">
        <v>45877</v>
      </c>
      <c r="L3423" s="129">
        <v>1</v>
      </c>
      <c r="M3423" s="59"/>
      <c r="N3423" s="59"/>
      <c r="O3423" s="33"/>
    </row>
    <row r="3424" spans="1:15">
      <c r="A3424" s="92">
        <v>1</v>
      </c>
      <c r="B3424" s="42" t="s">
        <v>10559</v>
      </c>
      <c r="C3424" s="39" t="s">
        <v>10560</v>
      </c>
      <c r="D3424" s="39">
        <v>761</v>
      </c>
      <c r="E3424" s="39" t="s">
        <v>945</v>
      </c>
      <c r="F3424" s="39" t="s">
        <v>10561</v>
      </c>
      <c r="G3424" s="49">
        <v>1</v>
      </c>
      <c r="H3424" s="18">
        <v>45645</v>
      </c>
      <c r="I3424" s="98">
        <v>45695</v>
      </c>
      <c r="J3424" s="89">
        <v>1</v>
      </c>
      <c r="K3424" s="98">
        <v>45776</v>
      </c>
      <c r="L3424" s="129">
        <v>1</v>
      </c>
      <c r="M3424" s="59"/>
      <c r="N3424" s="59"/>
      <c r="O3424" s="33"/>
    </row>
    <row r="3425" spans="1:15">
      <c r="A3425" s="93">
        <v>1</v>
      </c>
      <c r="B3425" s="42" t="s">
        <v>10568</v>
      </c>
      <c r="C3425" s="39" t="s">
        <v>10569</v>
      </c>
      <c r="D3425" s="39">
        <v>266</v>
      </c>
      <c r="E3425" s="39" t="s">
        <v>1219</v>
      </c>
      <c r="F3425" s="39" t="s">
        <v>10570</v>
      </c>
      <c r="G3425" s="49"/>
      <c r="H3425" s="18">
        <v>45646</v>
      </c>
      <c r="I3425" s="98">
        <v>45721</v>
      </c>
      <c r="J3425" s="89">
        <v>1</v>
      </c>
      <c r="K3425" s="98">
        <v>46190</v>
      </c>
      <c r="L3425" s="129">
        <v>1</v>
      </c>
      <c r="M3425" s="59"/>
      <c r="N3425" s="59"/>
      <c r="O3425" s="33"/>
    </row>
    <row r="3426" spans="1:15">
      <c r="A3426" s="93">
        <v>1</v>
      </c>
      <c r="B3426" s="42" t="s">
        <v>10562</v>
      </c>
      <c r="C3426" s="39" t="s">
        <v>10563</v>
      </c>
      <c r="D3426" s="39">
        <v>5549</v>
      </c>
      <c r="E3426" s="39" t="s">
        <v>10564</v>
      </c>
      <c r="F3426" s="39" t="s">
        <v>10565</v>
      </c>
      <c r="G3426" s="49"/>
      <c r="H3426" s="18">
        <v>45646</v>
      </c>
      <c r="I3426" s="98">
        <v>45678</v>
      </c>
      <c r="J3426" s="89">
        <v>1</v>
      </c>
      <c r="K3426" s="98">
        <v>45769</v>
      </c>
      <c r="L3426" s="129">
        <v>1</v>
      </c>
      <c r="M3426" s="59"/>
      <c r="N3426" s="59"/>
      <c r="O3426" s="33"/>
    </row>
    <row r="3427" spans="1:15">
      <c r="A3427" s="92">
        <v>1</v>
      </c>
      <c r="B3427" s="42" t="s">
        <v>10566</v>
      </c>
      <c r="C3427" s="39" t="s">
        <v>10567</v>
      </c>
      <c r="D3427" s="39">
        <v>1773</v>
      </c>
      <c r="E3427" s="39" t="s">
        <v>513</v>
      </c>
      <c r="F3427" s="39" t="s">
        <v>10456</v>
      </c>
      <c r="G3427" s="49"/>
      <c r="H3427" s="18">
        <v>45646</v>
      </c>
      <c r="I3427" s="98">
        <v>45716</v>
      </c>
      <c r="J3427" s="89">
        <v>1</v>
      </c>
      <c r="K3427" s="98">
        <v>45898</v>
      </c>
      <c r="L3427" s="129">
        <v>1</v>
      </c>
      <c r="M3427" s="59"/>
      <c r="N3427" s="59"/>
      <c r="O3427" s="33"/>
    </row>
    <row r="3428" spans="1:15">
      <c r="A3428" s="92">
        <v>1</v>
      </c>
      <c r="B3428" s="42" t="s">
        <v>10571</v>
      </c>
      <c r="C3428" s="39" t="s">
        <v>10572</v>
      </c>
      <c r="D3428" s="39">
        <v>5885</v>
      </c>
      <c r="E3428" s="39" t="s">
        <v>4526</v>
      </c>
      <c r="F3428" s="39" t="s">
        <v>10573</v>
      </c>
      <c r="G3428" s="49"/>
      <c r="H3428" s="18">
        <v>45646</v>
      </c>
      <c r="I3428" s="98">
        <v>45771</v>
      </c>
      <c r="J3428" s="89">
        <v>1</v>
      </c>
      <c r="K3428" s="98">
        <v>46010</v>
      </c>
      <c r="L3428" s="129">
        <v>1</v>
      </c>
      <c r="M3428" s="59"/>
      <c r="N3428" s="59"/>
      <c r="O3428" s="33"/>
    </row>
    <row r="3429" spans="1:15">
      <c r="A3429" s="92">
        <v>1</v>
      </c>
      <c r="B3429" s="42" t="s">
        <v>10574</v>
      </c>
      <c r="C3429" s="39" t="s">
        <v>10575</v>
      </c>
      <c r="D3429" s="39">
        <v>6388</v>
      </c>
      <c r="E3429" s="39" t="s">
        <v>945</v>
      </c>
      <c r="F3429" s="39" t="s">
        <v>10576</v>
      </c>
      <c r="G3429" s="49"/>
      <c r="H3429" s="18">
        <v>45649</v>
      </c>
      <c r="I3429" s="98">
        <v>45721</v>
      </c>
      <c r="J3429" s="89">
        <v>1</v>
      </c>
      <c r="K3429" s="98">
        <v>46029</v>
      </c>
      <c r="L3429" s="129">
        <v>1</v>
      </c>
      <c r="M3429" s="59"/>
      <c r="N3429" s="59"/>
      <c r="O3429" s="33"/>
    </row>
    <row r="3430" spans="1:15">
      <c r="A3430" s="93">
        <v>1</v>
      </c>
      <c r="B3430" s="42" t="s">
        <v>10577</v>
      </c>
      <c r="C3430" s="39" t="s">
        <v>10578</v>
      </c>
      <c r="D3430" s="39">
        <v>5585</v>
      </c>
      <c r="E3430" s="39" t="s">
        <v>574</v>
      </c>
      <c r="F3430" s="39" t="s">
        <v>10579</v>
      </c>
      <c r="G3430" s="49"/>
      <c r="H3430" s="18">
        <v>45649</v>
      </c>
      <c r="I3430" s="98">
        <v>45686</v>
      </c>
      <c r="J3430" s="89">
        <v>1</v>
      </c>
      <c r="K3430" s="98">
        <v>46009</v>
      </c>
      <c r="L3430" s="129">
        <v>1</v>
      </c>
      <c r="M3430" s="59"/>
      <c r="N3430" s="59"/>
      <c r="O3430" s="33"/>
    </row>
    <row r="3431" spans="1:15">
      <c r="A3431" s="93">
        <v>1</v>
      </c>
      <c r="B3431" s="42" t="s">
        <v>10583</v>
      </c>
      <c r="C3431" s="39" t="s">
        <v>10584</v>
      </c>
      <c r="D3431" s="39">
        <v>594</v>
      </c>
      <c r="E3431" s="39" t="s">
        <v>465</v>
      </c>
      <c r="F3431" s="39" t="s">
        <v>10500</v>
      </c>
      <c r="G3431" s="49"/>
      <c r="H3431" s="18">
        <v>45650</v>
      </c>
      <c r="I3431" s="98" t="str">
        <f ca="1">IF(J3471&lt;&gt;"",IF(I3431&lt;&gt;"",I3431,NOW()),"")</f>
        <v/>
      </c>
      <c r="J3431" s="89"/>
      <c r="K3431" s="98">
        <v>45860</v>
      </c>
      <c r="L3431" s="129">
        <v>1</v>
      </c>
      <c r="M3431" s="59"/>
      <c r="N3431" s="59"/>
      <c r="O3431" s="33"/>
    </row>
    <row r="3432" spans="1:15">
      <c r="A3432" s="92">
        <v>1</v>
      </c>
      <c r="B3432" s="42" t="s">
        <v>10580</v>
      </c>
      <c r="C3432" s="39" t="s">
        <v>10581</v>
      </c>
      <c r="D3432" s="39">
        <v>5399</v>
      </c>
      <c r="E3432" s="39" t="s">
        <v>540</v>
      </c>
      <c r="F3432" s="39" t="s">
        <v>10582</v>
      </c>
      <c r="G3432" s="49"/>
      <c r="H3432" s="18">
        <v>45650</v>
      </c>
      <c r="I3432" s="98">
        <v>45681</v>
      </c>
      <c r="J3432" s="89">
        <v>1</v>
      </c>
      <c r="K3432" s="98">
        <v>45840</v>
      </c>
      <c r="L3432" s="129">
        <v>1</v>
      </c>
      <c r="M3432" s="59"/>
      <c r="N3432" s="59"/>
      <c r="O3432" s="33"/>
    </row>
    <row r="3433" spans="1:15">
      <c r="A3433" s="93">
        <v>1</v>
      </c>
      <c r="B3433" s="42" t="s">
        <v>10585</v>
      </c>
      <c r="C3433" s="39" t="s">
        <v>10586</v>
      </c>
      <c r="D3433" s="39">
        <v>5454</v>
      </c>
      <c r="E3433" s="39" t="s">
        <v>32</v>
      </c>
      <c r="F3433" s="39" t="s">
        <v>10587</v>
      </c>
      <c r="G3433" s="49"/>
      <c r="H3433" s="18">
        <v>45653</v>
      </c>
      <c r="I3433" s="98">
        <v>45686</v>
      </c>
      <c r="J3433" s="89">
        <v>1</v>
      </c>
      <c r="K3433" s="98">
        <v>46056</v>
      </c>
      <c r="L3433" s="129">
        <v>1</v>
      </c>
      <c r="M3433" s="59"/>
      <c r="N3433" s="59"/>
      <c r="O3433" s="33"/>
    </row>
    <row r="3434" spans="1:15" ht="29.25" customHeight="1">
      <c r="A3434" s="93">
        <v>1</v>
      </c>
      <c r="B3434" s="49" t="s">
        <v>10588</v>
      </c>
      <c r="C3434" s="15" t="s">
        <v>10589</v>
      </c>
      <c r="D3434" s="15">
        <v>6028</v>
      </c>
      <c r="E3434" s="15" t="s">
        <v>653</v>
      </c>
      <c r="F3434" s="15" t="s">
        <v>10590</v>
      </c>
      <c r="G3434" s="49"/>
      <c r="H3434" s="18">
        <v>45653</v>
      </c>
      <c r="I3434" s="98" t="str">
        <f ca="1">IF(J3474&lt;&gt;"",IF(I3434&lt;&gt;"",I3434,NOW()),"")</f>
        <v/>
      </c>
      <c r="J3434" s="89"/>
      <c r="K3434" s="98" t="str">
        <f ca="1">IF(L3474&lt;&gt;"", IF(K3434&lt;&gt;"",K3434,NOW()),"")</f>
        <v/>
      </c>
      <c r="L3434" s="129"/>
      <c r="M3434" s="59"/>
      <c r="N3434" s="59"/>
      <c r="O3434" s="33"/>
    </row>
    <row r="3435" spans="1:15">
      <c r="A3435" s="93">
        <v>1</v>
      </c>
      <c r="B3435" s="42" t="s">
        <v>10591</v>
      </c>
      <c r="C3435" s="39" t="s">
        <v>10592</v>
      </c>
      <c r="D3435" s="39">
        <v>5821</v>
      </c>
      <c r="E3435" s="39" t="s">
        <v>732</v>
      </c>
      <c r="F3435" s="39" t="s">
        <v>10593</v>
      </c>
      <c r="G3435" s="49"/>
      <c r="H3435" s="18">
        <v>45656</v>
      </c>
      <c r="I3435" s="98">
        <v>45679</v>
      </c>
      <c r="J3435" s="89">
        <v>1</v>
      </c>
      <c r="K3435" s="98">
        <v>45979</v>
      </c>
      <c r="L3435" s="129">
        <v>1</v>
      </c>
      <c r="M3435" s="59"/>
      <c r="N3435" s="59"/>
      <c r="O3435" s="33"/>
    </row>
    <row r="3436" spans="1:15">
      <c r="A3436" s="93">
        <v>1</v>
      </c>
      <c r="B3436" s="42" t="s">
        <v>10594</v>
      </c>
      <c r="C3436" s="39" t="s">
        <v>10595</v>
      </c>
      <c r="D3436" s="39">
        <v>5490</v>
      </c>
      <c r="E3436" s="39" t="s">
        <v>548</v>
      </c>
      <c r="F3436" s="39" t="s">
        <v>9736</v>
      </c>
      <c r="G3436" s="49"/>
      <c r="H3436" s="18">
        <v>45659</v>
      </c>
      <c r="I3436" s="98">
        <v>45700</v>
      </c>
      <c r="J3436" s="89">
        <v>1</v>
      </c>
      <c r="K3436" s="98">
        <v>45853</v>
      </c>
      <c r="L3436" s="129">
        <v>1</v>
      </c>
      <c r="M3436" s="59"/>
      <c r="N3436" s="59"/>
      <c r="O3436" s="33"/>
    </row>
    <row r="3437" spans="1:15">
      <c r="A3437" s="93">
        <v>1</v>
      </c>
      <c r="B3437" s="42" t="s">
        <v>10596</v>
      </c>
      <c r="C3437" s="39" t="s">
        <v>10597</v>
      </c>
      <c r="D3437" s="39">
        <v>745</v>
      </c>
      <c r="E3437" s="39" t="s">
        <v>8342</v>
      </c>
      <c r="F3437" s="39" t="s">
        <v>10598</v>
      </c>
      <c r="G3437" s="49"/>
      <c r="H3437" s="18">
        <v>45659</v>
      </c>
      <c r="I3437" s="98">
        <v>45730</v>
      </c>
      <c r="J3437" s="89">
        <v>1</v>
      </c>
      <c r="K3437" s="98">
        <v>45862</v>
      </c>
      <c r="L3437" s="129">
        <v>1</v>
      </c>
      <c r="M3437" s="59"/>
      <c r="N3437" s="59"/>
      <c r="O3437" s="33"/>
    </row>
    <row r="3438" spans="1:15">
      <c r="A3438" s="92">
        <v>1</v>
      </c>
      <c r="B3438" s="42" t="s">
        <v>10599</v>
      </c>
      <c r="C3438" s="8"/>
      <c r="D3438" s="39">
        <v>6240</v>
      </c>
      <c r="E3438" s="39" t="s">
        <v>1543</v>
      </c>
      <c r="F3438" s="39" t="s">
        <v>216</v>
      </c>
      <c r="G3438" s="49"/>
      <c r="H3438" s="71">
        <v>45663</v>
      </c>
      <c r="I3438" s="106">
        <v>45831</v>
      </c>
      <c r="J3438" s="128">
        <v>1</v>
      </c>
      <c r="K3438" s="106">
        <v>46196</v>
      </c>
      <c r="L3438" s="42">
        <v>1</v>
      </c>
      <c r="M3438" s="49"/>
      <c r="N3438" s="15"/>
      <c r="O3438" s="15"/>
    </row>
    <row r="3439" spans="1:15" ht="30">
      <c r="A3439" s="92">
        <v>1</v>
      </c>
      <c r="B3439" s="48" t="s">
        <v>10600</v>
      </c>
      <c r="C3439" s="3" t="s">
        <v>8629</v>
      </c>
      <c r="D3439" s="22">
        <v>5297</v>
      </c>
      <c r="E3439" s="3" t="s">
        <v>589</v>
      </c>
      <c r="F3439" s="133" t="s">
        <v>10515</v>
      </c>
      <c r="G3439" s="77"/>
      <c r="H3439" s="154">
        <v>45663</v>
      </c>
      <c r="I3439" s="101">
        <v>45737</v>
      </c>
      <c r="J3439" s="88">
        <v>1</v>
      </c>
      <c r="K3439" s="101">
        <v>45884</v>
      </c>
      <c r="L3439" s="185">
        <v>1</v>
      </c>
      <c r="M3439" s="60"/>
      <c r="N3439" s="60"/>
      <c r="O3439" s="33"/>
    </row>
    <row r="3440" spans="1:15">
      <c r="A3440" s="93">
        <v>1</v>
      </c>
      <c r="B3440" s="42" t="s">
        <v>10601</v>
      </c>
      <c r="C3440" s="39" t="s">
        <v>10602</v>
      </c>
      <c r="D3440" s="39">
        <v>6048</v>
      </c>
      <c r="E3440" s="39" t="s">
        <v>823</v>
      </c>
      <c r="F3440" s="39" t="s">
        <v>10603</v>
      </c>
      <c r="G3440" s="49"/>
      <c r="H3440" s="18">
        <v>45665</v>
      </c>
      <c r="I3440" s="98">
        <v>45686</v>
      </c>
      <c r="J3440" s="89">
        <v>1</v>
      </c>
      <c r="K3440" s="98">
        <v>45793</v>
      </c>
      <c r="L3440" s="129">
        <v>1</v>
      </c>
      <c r="M3440" s="59"/>
      <c r="N3440" s="59"/>
      <c r="O3440" s="33"/>
    </row>
    <row r="3441" spans="1:15">
      <c r="A3441" s="92">
        <v>1</v>
      </c>
      <c r="B3441" s="42" t="s">
        <v>10604</v>
      </c>
      <c r="C3441" s="39" t="s">
        <v>10605</v>
      </c>
      <c r="D3441" s="39">
        <v>5869</v>
      </c>
      <c r="E3441" s="39" t="s">
        <v>1013</v>
      </c>
      <c r="F3441" s="39" t="s">
        <v>10606</v>
      </c>
      <c r="G3441" s="49"/>
      <c r="H3441" s="18">
        <v>45666</v>
      </c>
      <c r="I3441" s="98">
        <v>45714</v>
      </c>
      <c r="J3441" s="89">
        <v>1</v>
      </c>
      <c r="K3441" s="98">
        <v>45944</v>
      </c>
      <c r="L3441" s="129">
        <v>1</v>
      </c>
      <c r="M3441" s="59"/>
      <c r="N3441" s="59"/>
      <c r="O3441" s="33"/>
    </row>
    <row r="3442" spans="1:15">
      <c r="A3442" s="93">
        <v>1</v>
      </c>
      <c r="B3442" s="42" t="s">
        <v>10607</v>
      </c>
      <c r="C3442" s="39" t="s">
        <v>10608</v>
      </c>
      <c r="D3442" s="39">
        <v>1770</v>
      </c>
      <c r="E3442" s="39" t="s">
        <v>1078</v>
      </c>
      <c r="F3442" s="39" t="s">
        <v>10609</v>
      </c>
      <c r="G3442" s="49"/>
      <c r="H3442" s="18">
        <v>45666</v>
      </c>
      <c r="I3442" s="98">
        <v>45740</v>
      </c>
      <c r="J3442" s="89">
        <v>1</v>
      </c>
      <c r="K3442" s="98">
        <v>45940</v>
      </c>
      <c r="L3442" s="129">
        <v>1</v>
      </c>
      <c r="M3442" s="59"/>
      <c r="N3442" s="59"/>
      <c r="O3442" s="33"/>
    </row>
    <row r="3443" spans="1:15">
      <c r="A3443" s="92">
        <v>1</v>
      </c>
      <c r="B3443" s="42" t="s">
        <v>10610</v>
      </c>
      <c r="C3443" s="39" t="s">
        <v>8418</v>
      </c>
      <c r="D3443" s="39">
        <v>5956</v>
      </c>
      <c r="E3443" s="39" t="s">
        <v>1667</v>
      </c>
      <c r="F3443" s="39" t="s">
        <v>10611</v>
      </c>
      <c r="G3443" s="49"/>
      <c r="H3443" s="18">
        <v>45666</v>
      </c>
      <c r="I3443" s="98">
        <v>45700</v>
      </c>
      <c r="J3443" s="89">
        <v>1</v>
      </c>
      <c r="K3443" s="98">
        <v>45863</v>
      </c>
      <c r="L3443" s="129">
        <v>1</v>
      </c>
      <c r="M3443" s="59"/>
      <c r="N3443" s="59"/>
      <c r="O3443" s="33"/>
    </row>
    <row r="3444" spans="1:15">
      <c r="A3444" s="93">
        <v>1</v>
      </c>
      <c r="B3444" s="42" t="s">
        <v>10612</v>
      </c>
      <c r="C3444" s="39" t="s">
        <v>10613</v>
      </c>
      <c r="D3444" s="39">
        <v>6323</v>
      </c>
      <c r="E3444" s="39" t="s">
        <v>1415</v>
      </c>
      <c r="F3444" s="39" t="s">
        <v>10614</v>
      </c>
      <c r="G3444" s="49"/>
      <c r="H3444" s="18">
        <v>45666</v>
      </c>
      <c r="I3444" s="98">
        <v>45707</v>
      </c>
      <c r="J3444" s="89">
        <v>1</v>
      </c>
      <c r="K3444" s="98">
        <v>45860</v>
      </c>
      <c r="L3444" s="129">
        <v>1</v>
      </c>
      <c r="M3444" s="59"/>
      <c r="N3444" s="59"/>
      <c r="O3444" s="33"/>
    </row>
    <row r="3445" spans="1:15">
      <c r="A3445" s="92">
        <v>1</v>
      </c>
      <c r="B3445" s="42" t="s">
        <v>10615</v>
      </c>
      <c r="C3445" s="39" t="s">
        <v>10616</v>
      </c>
      <c r="D3445" s="39">
        <v>1411</v>
      </c>
      <c r="E3445" s="39" t="s">
        <v>637</v>
      </c>
      <c r="F3445" s="39" t="s">
        <v>10617</v>
      </c>
      <c r="G3445" s="49"/>
      <c r="H3445" s="18">
        <v>45667</v>
      </c>
      <c r="I3445" s="98">
        <v>45701</v>
      </c>
      <c r="J3445" s="89">
        <v>1</v>
      </c>
      <c r="K3445" s="98">
        <v>45839</v>
      </c>
      <c r="L3445" s="129">
        <v>1</v>
      </c>
      <c r="M3445" s="59"/>
      <c r="N3445" s="59"/>
      <c r="O3445" s="33"/>
    </row>
    <row r="3446" spans="1:15">
      <c r="A3446" s="93">
        <v>1</v>
      </c>
      <c r="B3446" s="42" t="s">
        <v>10618</v>
      </c>
      <c r="C3446" s="39" t="s">
        <v>10619</v>
      </c>
      <c r="D3446" s="39">
        <v>5379</v>
      </c>
      <c r="E3446" s="39" t="s">
        <v>486</v>
      </c>
      <c r="F3446" s="39" t="s">
        <v>10620</v>
      </c>
      <c r="G3446" s="49"/>
      <c r="H3446" s="18">
        <v>45667</v>
      </c>
      <c r="I3446" s="98">
        <v>45691</v>
      </c>
      <c r="J3446" s="89">
        <v>1</v>
      </c>
      <c r="K3446" s="98">
        <v>45807</v>
      </c>
      <c r="L3446" s="129">
        <v>1</v>
      </c>
      <c r="M3446" s="59"/>
      <c r="N3446" s="59"/>
      <c r="O3446" s="33"/>
    </row>
    <row r="3447" spans="1:15">
      <c r="A3447" s="92">
        <v>1</v>
      </c>
      <c r="B3447" s="42" t="s">
        <v>10621</v>
      </c>
      <c r="C3447" s="39" t="s">
        <v>5384</v>
      </c>
      <c r="D3447" s="39">
        <v>1519</v>
      </c>
      <c r="E3447" s="39" t="s">
        <v>478</v>
      </c>
      <c r="F3447" s="39" t="s">
        <v>10622</v>
      </c>
      <c r="G3447" s="49">
        <v>1</v>
      </c>
      <c r="H3447" s="18">
        <v>45670</v>
      </c>
      <c r="I3447" s="98">
        <v>45700</v>
      </c>
      <c r="J3447" s="89">
        <v>1</v>
      </c>
      <c r="K3447" s="98">
        <v>45750</v>
      </c>
      <c r="L3447" s="129">
        <v>1</v>
      </c>
      <c r="M3447" s="59"/>
      <c r="N3447" s="59"/>
      <c r="O3447" s="33"/>
    </row>
    <row r="3448" spans="1:15">
      <c r="A3448" s="93">
        <v>1</v>
      </c>
      <c r="B3448" s="49" t="s">
        <v>10623</v>
      </c>
      <c r="C3448" s="15" t="s">
        <v>10624</v>
      </c>
      <c r="D3448" s="15">
        <v>5723</v>
      </c>
      <c r="E3448" s="15" t="s">
        <v>2654</v>
      </c>
      <c r="F3448" s="15" t="s">
        <v>10625</v>
      </c>
      <c r="G3448" s="49"/>
      <c r="H3448" s="18">
        <v>45670</v>
      </c>
      <c r="I3448" s="98" t="str">
        <f ca="1">IF(J3488&lt;&gt;"",IF(I3448&lt;&gt;"",I3448,NOW()),"")</f>
        <v/>
      </c>
      <c r="J3448" s="89"/>
      <c r="K3448" s="98" t="str">
        <f ca="1">IF(L3488&lt;&gt;"", IF(K3448&lt;&gt;"",K3448,NOW()),"")</f>
        <v/>
      </c>
      <c r="L3448" s="129"/>
      <c r="M3448" s="59"/>
      <c r="N3448" s="59"/>
      <c r="O3448" s="33"/>
    </row>
    <row r="3449" spans="1:15">
      <c r="A3449" s="92">
        <v>1</v>
      </c>
      <c r="B3449" s="128" t="s">
        <v>10629</v>
      </c>
      <c r="C3449" s="17" t="s">
        <v>10630</v>
      </c>
      <c r="D3449" s="17">
        <v>5111</v>
      </c>
      <c r="E3449" s="17" t="s">
        <v>8582</v>
      </c>
      <c r="F3449" s="17" t="s">
        <v>10631</v>
      </c>
      <c r="G3449" s="49"/>
      <c r="H3449" s="18">
        <v>45671</v>
      </c>
      <c r="I3449" s="98">
        <v>45728</v>
      </c>
      <c r="J3449" s="89">
        <v>1</v>
      </c>
      <c r="K3449" s="98" t="str">
        <f ca="1">IF(L3489&lt;&gt;"", IF(K3449&lt;&gt;"",K3449,NOW()),"")</f>
        <v/>
      </c>
      <c r="L3449" s="129"/>
      <c r="M3449" s="59"/>
      <c r="N3449" s="59"/>
      <c r="O3449" s="33"/>
    </row>
    <row r="3450" spans="1:15">
      <c r="A3450" s="92">
        <v>1</v>
      </c>
      <c r="B3450" s="42" t="s">
        <v>10626</v>
      </c>
      <c r="C3450" s="39" t="s">
        <v>10627</v>
      </c>
      <c r="D3450" s="39">
        <v>8408</v>
      </c>
      <c r="E3450" s="39" t="s">
        <v>1582</v>
      </c>
      <c r="F3450" s="39" t="s">
        <v>10628</v>
      </c>
      <c r="G3450" s="49"/>
      <c r="H3450" s="18">
        <v>45671</v>
      </c>
      <c r="I3450" s="98">
        <v>45750</v>
      </c>
      <c r="J3450" s="89">
        <v>1</v>
      </c>
      <c r="K3450" s="98">
        <v>46043</v>
      </c>
      <c r="L3450" s="129">
        <v>1</v>
      </c>
      <c r="M3450" s="59"/>
      <c r="N3450" s="59"/>
      <c r="O3450" s="33"/>
    </row>
    <row r="3451" spans="1:15">
      <c r="A3451" s="93">
        <v>1</v>
      </c>
      <c r="B3451" s="42" t="s">
        <v>10632</v>
      </c>
      <c r="C3451" s="39" t="s">
        <v>10633</v>
      </c>
      <c r="D3451" s="39">
        <v>6811</v>
      </c>
      <c r="E3451" s="39" t="s">
        <v>1757</v>
      </c>
      <c r="F3451" s="39" t="s">
        <v>10305</v>
      </c>
      <c r="G3451" s="49"/>
      <c r="H3451" s="18">
        <v>45671</v>
      </c>
      <c r="I3451" s="98">
        <v>45735</v>
      </c>
      <c r="J3451" s="89">
        <v>1</v>
      </c>
      <c r="K3451" s="98">
        <v>46177</v>
      </c>
      <c r="L3451" s="129">
        <v>1</v>
      </c>
      <c r="M3451" s="59"/>
      <c r="N3451" s="59"/>
      <c r="O3451" s="33"/>
    </row>
    <row r="3452" spans="1:15">
      <c r="A3452" s="92">
        <v>1</v>
      </c>
      <c r="B3452" s="42" t="s">
        <v>10634</v>
      </c>
      <c r="C3452" s="39" t="s">
        <v>10635</v>
      </c>
      <c r="D3452" s="39">
        <v>562</v>
      </c>
      <c r="E3452" s="39" t="s">
        <v>509</v>
      </c>
      <c r="F3452" s="39" t="s">
        <v>10636</v>
      </c>
      <c r="G3452" s="49"/>
      <c r="H3452" s="18">
        <v>45672</v>
      </c>
      <c r="I3452" s="98">
        <v>45761</v>
      </c>
      <c r="J3452" s="89">
        <v>1</v>
      </c>
      <c r="K3452" s="98">
        <v>46105</v>
      </c>
      <c r="L3452" s="129">
        <v>1</v>
      </c>
      <c r="M3452" s="59"/>
      <c r="N3452" s="59"/>
      <c r="O3452" s="33"/>
    </row>
    <row r="3453" spans="1:15">
      <c r="A3453" s="92">
        <v>1</v>
      </c>
      <c r="B3453" s="128" t="s">
        <v>10639</v>
      </c>
      <c r="C3453" s="17" t="s">
        <v>10640</v>
      </c>
      <c r="D3453" s="17">
        <v>1864</v>
      </c>
      <c r="E3453" s="17" t="s">
        <v>3327</v>
      </c>
      <c r="F3453" s="17" t="s">
        <v>10641</v>
      </c>
      <c r="G3453" s="49"/>
      <c r="H3453" s="18">
        <v>45673</v>
      </c>
      <c r="I3453" s="98">
        <v>45714</v>
      </c>
      <c r="J3453" s="89">
        <v>1</v>
      </c>
      <c r="K3453" s="98" t="str">
        <f ca="1">IF(L3493&lt;&gt;"", IF(K3453&lt;&gt;"",K3453,NOW()),"")</f>
        <v/>
      </c>
      <c r="L3453" s="129"/>
      <c r="M3453" s="59"/>
      <c r="N3453" s="59"/>
      <c r="O3453" s="33"/>
    </row>
    <row r="3454" spans="1:15">
      <c r="A3454" s="93">
        <v>1</v>
      </c>
      <c r="B3454" s="42" t="s">
        <v>10637</v>
      </c>
      <c r="C3454" s="39" t="s">
        <v>10638</v>
      </c>
      <c r="D3454" s="39">
        <v>5976</v>
      </c>
      <c r="E3454" s="39" t="s">
        <v>964</v>
      </c>
      <c r="F3454" s="39" t="s">
        <v>9805</v>
      </c>
      <c r="G3454" s="49"/>
      <c r="H3454" s="18">
        <v>45673</v>
      </c>
      <c r="I3454" s="98">
        <v>45708</v>
      </c>
      <c r="J3454" s="89">
        <v>1</v>
      </c>
      <c r="K3454" s="98">
        <v>45812</v>
      </c>
      <c r="L3454" s="129">
        <v>1</v>
      </c>
      <c r="M3454" s="59"/>
      <c r="N3454" s="59"/>
      <c r="O3454" s="33"/>
    </row>
    <row r="3455" spans="1:15">
      <c r="A3455" s="92">
        <v>1</v>
      </c>
      <c r="B3455" s="128" t="s">
        <v>10654</v>
      </c>
      <c r="C3455" s="17" t="s">
        <v>10655</v>
      </c>
      <c r="D3455" s="17">
        <v>6791</v>
      </c>
      <c r="E3455" s="17" t="s">
        <v>1757</v>
      </c>
      <c r="F3455" s="17" t="s">
        <v>10656</v>
      </c>
      <c r="G3455" s="49"/>
      <c r="H3455" s="18">
        <v>45674</v>
      </c>
      <c r="I3455" s="98">
        <v>45737</v>
      </c>
      <c r="J3455" s="89">
        <v>1</v>
      </c>
      <c r="K3455" s="98" t="str">
        <f ca="1">IF(L3494&lt;&gt;"", IF(K3455&lt;&gt;"",K3455,NOW()),"")</f>
        <v/>
      </c>
      <c r="L3455" s="129"/>
      <c r="M3455" s="59"/>
      <c r="N3455" s="59"/>
      <c r="O3455" s="33"/>
    </row>
    <row r="3456" spans="1:15">
      <c r="A3456" s="93">
        <v>1</v>
      </c>
      <c r="B3456" s="128" t="s">
        <v>10657</v>
      </c>
      <c r="C3456" s="17" t="s">
        <v>10658</v>
      </c>
      <c r="D3456" s="17">
        <v>6282</v>
      </c>
      <c r="E3456" s="17" t="s">
        <v>3098</v>
      </c>
      <c r="F3456" s="17" t="s">
        <v>6661</v>
      </c>
      <c r="G3456" s="49">
        <v>1</v>
      </c>
      <c r="H3456" s="18">
        <v>45674</v>
      </c>
      <c r="I3456" s="98">
        <v>45737</v>
      </c>
      <c r="J3456" s="89">
        <v>1</v>
      </c>
      <c r="K3456" s="98" t="str">
        <f ca="1">IF(L3495&lt;&gt;"", IF(K3456&lt;&gt;"",K3456,NOW()),"")</f>
        <v/>
      </c>
      <c r="L3456" s="129"/>
      <c r="M3456" s="59"/>
      <c r="N3456" s="59"/>
      <c r="O3456" s="33"/>
    </row>
    <row r="3457" spans="1:15">
      <c r="A3457" s="92">
        <v>1</v>
      </c>
      <c r="B3457" s="128" t="s">
        <v>10659</v>
      </c>
      <c r="C3457" s="17" t="s">
        <v>10660</v>
      </c>
      <c r="D3457" s="17">
        <v>6070</v>
      </c>
      <c r="E3457" s="17" t="s">
        <v>742</v>
      </c>
      <c r="F3457" s="17" t="s">
        <v>6661</v>
      </c>
      <c r="G3457" s="49">
        <v>1</v>
      </c>
      <c r="H3457" s="18">
        <v>45674</v>
      </c>
      <c r="I3457" s="98">
        <v>45737</v>
      </c>
      <c r="J3457" s="89">
        <v>1</v>
      </c>
      <c r="K3457" s="98" t="str">
        <f ca="1">IF(L3496&lt;&gt;"", IF(K3457&lt;&gt;"",K3457,NOW()),"")</f>
        <v/>
      </c>
      <c r="L3457" s="129"/>
      <c r="M3457" s="59"/>
      <c r="N3457" s="59"/>
      <c r="O3457" s="33"/>
    </row>
    <row r="3458" spans="1:15">
      <c r="A3458" s="92">
        <v>1</v>
      </c>
      <c r="B3458" s="42" t="s">
        <v>10642</v>
      </c>
      <c r="C3458" s="39" t="s">
        <v>10643</v>
      </c>
      <c r="D3458" s="39">
        <v>5888</v>
      </c>
      <c r="E3458" s="39" t="s">
        <v>611</v>
      </c>
      <c r="F3458" s="39" t="s">
        <v>10644</v>
      </c>
      <c r="G3458" s="49"/>
      <c r="H3458" s="18">
        <v>45674</v>
      </c>
      <c r="I3458" s="98">
        <v>45726</v>
      </c>
      <c r="J3458" s="89">
        <v>1</v>
      </c>
      <c r="K3458" s="98">
        <v>46021</v>
      </c>
      <c r="L3458" s="129">
        <v>1</v>
      </c>
      <c r="M3458" s="59"/>
      <c r="N3458" s="59"/>
      <c r="O3458" s="33"/>
    </row>
    <row r="3459" spans="1:15">
      <c r="A3459" s="93">
        <v>1</v>
      </c>
      <c r="B3459" s="42" t="s">
        <v>10645</v>
      </c>
      <c r="C3459" s="39" t="s">
        <v>10646</v>
      </c>
      <c r="D3459" s="39">
        <v>5892</v>
      </c>
      <c r="E3459" s="39" t="s">
        <v>611</v>
      </c>
      <c r="F3459" s="39" t="s">
        <v>10644</v>
      </c>
      <c r="G3459" s="49"/>
      <c r="H3459" s="18">
        <v>45674</v>
      </c>
      <c r="I3459" s="98">
        <v>45726</v>
      </c>
      <c r="J3459" s="89">
        <v>1</v>
      </c>
      <c r="K3459" s="98">
        <v>46020</v>
      </c>
      <c r="L3459" s="129">
        <v>1</v>
      </c>
      <c r="M3459" s="59"/>
      <c r="N3459" s="59"/>
      <c r="O3459" s="33"/>
    </row>
    <row r="3460" spans="1:15">
      <c r="A3460" s="93">
        <v>1</v>
      </c>
      <c r="B3460" s="42" t="s">
        <v>10647</v>
      </c>
      <c r="C3460" s="39" t="s">
        <v>6450</v>
      </c>
      <c r="D3460" s="39">
        <v>5369</v>
      </c>
      <c r="E3460" s="39" t="s">
        <v>548</v>
      </c>
      <c r="F3460" s="39" t="s">
        <v>10648</v>
      </c>
      <c r="G3460" s="49"/>
      <c r="H3460" s="18">
        <v>45674</v>
      </c>
      <c r="I3460" s="98">
        <v>45716</v>
      </c>
      <c r="J3460" s="89">
        <v>1</v>
      </c>
      <c r="K3460" s="98">
        <v>45852</v>
      </c>
      <c r="L3460" s="129">
        <v>1</v>
      </c>
      <c r="M3460" s="59"/>
      <c r="N3460" s="59"/>
      <c r="O3460" s="33"/>
    </row>
    <row r="3461" spans="1:15">
      <c r="A3461" s="92">
        <v>1</v>
      </c>
      <c r="B3461" s="42" t="s">
        <v>10649</v>
      </c>
      <c r="C3461" s="39" t="s">
        <v>10650</v>
      </c>
      <c r="D3461" s="39">
        <v>605</v>
      </c>
      <c r="E3461" s="39" t="s">
        <v>596</v>
      </c>
      <c r="F3461" s="39" t="s">
        <v>9943</v>
      </c>
      <c r="G3461" s="49"/>
      <c r="H3461" s="18">
        <v>45674</v>
      </c>
      <c r="I3461" s="98">
        <v>45701</v>
      </c>
      <c r="J3461" s="89">
        <v>1</v>
      </c>
      <c r="K3461" s="98">
        <v>45839</v>
      </c>
      <c r="L3461" s="129">
        <v>1</v>
      </c>
      <c r="M3461" s="59"/>
      <c r="N3461" s="59"/>
      <c r="O3461" s="33"/>
    </row>
    <row r="3462" spans="1:15">
      <c r="A3462" s="93">
        <v>1</v>
      </c>
      <c r="B3462" s="42" t="s">
        <v>10651</v>
      </c>
      <c r="C3462" s="39" t="s">
        <v>10652</v>
      </c>
      <c r="D3462" s="39">
        <v>5724</v>
      </c>
      <c r="E3462" s="39" t="s">
        <v>4948</v>
      </c>
      <c r="F3462" s="39" t="s">
        <v>10653</v>
      </c>
      <c r="G3462" s="49"/>
      <c r="H3462" s="18">
        <v>45674</v>
      </c>
      <c r="I3462" s="100">
        <v>45744</v>
      </c>
      <c r="J3462" s="89">
        <v>1</v>
      </c>
      <c r="K3462" s="98">
        <v>46014</v>
      </c>
      <c r="L3462" s="129">
        <v>1</v>
      </c>
      <c r="M3462" s="59"/>
      <c r="N3462" s="59"/>
      <c r="O3462" s="33"/>
    </row>
    <row r="3463" spans="1:15">
      <c r="A3463" s="92">
        <v>1</v>
      </c>
      <c r="B3463" s="128" t="s">
        <v>10664</v>
      </c>
      <c r="C3463" s="17" t="s">
        <v>10665</v>
      </c>
      <c r="D3463" s="17">
        <v>978</v>
      </c>
      <c r="E3463" s="17" t="s">
        <v>1519</v>
      </c>
      <c r="F3463" s="17" t="s">
        <v>10666</v>
      </c>
      <c r="G3463" s="49"/>
      <c r="H3463" s="18">
        <v>45678</v>
      </c>
      <c r="I3463" s="98">
        <v>45785</v>
      </c>
      <c r="J3463" s="89">
        <v>1</v>
      </c>
      <c r="K3463" s="98"/>
      <c r="L3463" s="129"/>
      <c r="M3463" s="59"/>
      <c r="N3463" s="59"/>
      <c r="O3463" s="33"/>
    </row>
    <row r="3464" spans="1:15">
      <c r="A3464" s="93">
        <v>1</v>
      </c>
      <c r="B3464" s="42" t="s">
        <v>10667</v>
      </c>
      <c r="C3464" s="39" t="s">
        <v>10668</v>
      </c>
      <c r="D3464" s="39">
        <v>5539</v>
      </c>
      <c r="E3464" s="39" t="s">
        <v>10564</v>
      </c>
      <c r="F3464" s="39" t="s">
        <v>10669</v>
      </c>
      <c r="G3464" s="49"/>
      <c r="H3464" s="18">
        <v>45678</v>
      </c>
      <c r="I3464" s="98" t="str">
        <f ca="1">IF(J3502&lt;&gt;"",IF(I3464&lt;&gt;"",I3464,NOW()),"")</f>
        <v/>
      </c>
      <c r="J3464" s="89"/>
      <c r="K3464" s="98">
        <v>45904</v>
      </c>
      <c r="L3464" s="129">
        <v>1</v>
      </c>
      <c r="M3464" s="59"/>
      <c r="N3464" s="59"/>
      <c r="O3464" s="33"/>
    </row>
    <row r="3465" spans="1:15" ht="15.75" customHeight="1">
      <c r="A3465" s="93">
        <v>1</v>
      </c>
      <c r="B3465" s="42" t="s">
        <v>10661</v>
      </c>
      <c r="C3465" s="39" t="s">
        <v>10662</v>
      </c>
      <c r="D3465" s="39">
        <v>5676</v>
      </c>
      <c r="E3465" s="39" t="s">
        <v>453</v>
      </c>
      <c r="F3465" s="39" t="s">
        <v>10663</v>
      </c>
      <c r="G3465" s="49"/>
      <c r="H3465" s="18">
        <v>45678</v>
      </c>
      <c r="I3465" s="98">
        <v>45720</v>
      </c>
      <c r="J3465" s="89">
        <v>1</v>
      </c>
      <c r="K3465" s="98">
        <v>45821</v>
      </c>
      <c r="L3465" s="129">
        <v>1</v>
      </c>
      <c r="M3465" s="59"/>
      <c r="N3465" s="59"/>
      <c r="O3465" s="33"/>
    </row>
    <row r="3466" spans="1:15">
      <c r="A3466" s="92">
        <v>1</v>
      </c>
      <c r="B3466" s="42" t="s">
        <v>10670</v>
      </c>
      <c r="C3466" s="39" t="s">
        <v>10671</v>
      </c>
      <c r="D3466" s="39">
        <v>554</v>
      </c>
      <c r="E3466" s="39" t="s">
        <v>779</v>
      </c>
      <c r="F3466" s="39" t="s">
        <v>10672</v>
      </c>
      <c r="G3466" s="49"/>
      <c r="H3466" s="18">
        <v>45678</v>
      </c>
      <c r="I3466" s="98">
        <v>45756</v>
      </c>
      <c r="J3466" s="89">
        <v>1</v>
      </c>
      <c r="K3466" s="98">
        <v>45932</v>
      </c>
      <c r="L3466" s="129">
        <v>1</v>
      </c>
      <c r="M3466" s="59"/>
      <c r="N3466" s="59"/>
      <c r="O3466" s="33"/>
    </row>
    <row r="3467" spans="1:15">
      <c r="A3467" s="93">
        <v>1</v>
      </c>
      <c r="B3467" s="42" t="s">
        <v>10673</v>
      </c>
      <c r="C3467" s="39" t="s">
        <v>10674</v>
      </c>
      <c r="D3467" s="39">
        <v>5748</v>
      </c>
      <c r="E3467" s="39" t="s">
        <v>1940</v>
      </c>
      <c r="F3467" s="39" t="s">
        <v>10672</v>
      </c>
      <c r="G3467" s="49"/>
      <c r="H3467" s="18">
        <v>45678</v>
      </c>
      <c r="I3467" s="98">
        <v>45756</v>
      </c>
      <c r="J3467" s="89">
        <v>1</v>
      </c>
      <c r="K3467" s="98">
        <v>45971</v>
      </c>
      <c r="L3467" s="129">
        <v>1</v>
      </c>
      <c r="M3467" s="59"/>
      <c r="N3467" s="59"/>
      <c r="O3467" s="33"/>
    </row>
    <row r="3468" spans="1:15">
      <c r="A3468" s="92">
        <v>1</v>
      </c>
      <c r="B3468" s="42" t="s">
        <v>10675</v>
      </c>
      <c r="C3468" s="39" t="s">
        <v>10676</v>
      </c>
      <c r="D3468" s="39">
        <v>6673</v>
      </c>
      <c r="E3468" s="39" t="s">
        <v>2662</v>
      </c>
      <c r="F3468" s="39" t="s">
        <v>10677</v>
      </c>
      <c r="G3468" s="49"/>
      <c r="H3468" s="18">
        <v>45679</v>
      </c>
      <c r="I3468" s="98">
        <v>45716</v>
      </c>
      <c r="J3468" s="89">
        <v>1</v>
      </c>
      <c r="K3468" s="98">
        <v>45915</v>
      </c>
      <c r="L3468" s="129">
        <v>1</v>
      </c>
      <c r="M3468" s="59"/>
      <c r="N3468" s="59"/>
      <c r="O3468" s="33"/>
    </row>
    <row r="3469" spans="1:15">
      <c r="A3469" s="92">
        <v>1</v>
      </c>
      <c r="B3469" s="42" t="s">
        <v>10678</v>
      </c>
      <c r="C3469" s="39" t="s">
        <v>10679</v>
      </c>
      <c r="D3469" s="39">
        <v>6124</v>
      </c>
      <c r="E3469" s="39" t="s">
        <v>568</v>
      </c>
      <c r="F3469" s="39" t="s">
        <v>10680</v>
      </c>
      <c r="G3469" s="49"/>
      <c r="H3469" s="18">
        <v>45680</v>
      </c>
      <c r="I3469" s="98">
        <v>45750</v>
      </c>
      <c r="J3469" s="89">
        <v>1</v>
      </c>
      <c r="K3469" s="98">
        <v>45979</v>
      </c>
      <c r="L3469" s="129">
        <v>1</v>
      </c>
      <c r="M3469" s="59"/>
      <c r="N3469" s="59"/>
      <c r="O3469" s="33"/>
    </row>
    <row r="3470" spans="1:15">
      <c r="A3470" s="93">
        <v>1</v>
      </c>
      <c r="B3470" s="42" t="s">
        <v>10681</v>
      </c>
      <c r="C3470" s="39" t="s">
        <v>10682</v>
      </c>
      <c r="D3470" s="39">
        <v>5815</v>
      </c>
      <c r="E3470" s="39" t="s">
        <v>3440</v>
      </c>
      <c r="F3470" s="39" t="s">
        <v>9325</v>
      </c>
      <c r="G3470" s="49"/>
      <c r="H3470" s="18">
        <v>45680</v>
      </c>
      <c r="I3470" s="98">
        <v>45723</v>
      </c>
      <c r="J3470" s="89">
        <v>1</v>
      </c>
      <c r="K3470" s="98">
        <v>45919</v>
      </c>
      <c r="L3470" s="129">
        <v>1</v>
      </c>
      <c r="M3470" s="59"/>
      <c r="N3470" s="59"/>
      <c r="O3470" s="33"/>
    </row>
    <row r="3471" spans="1:15">
      <c r="A3471" s="93">
        <v>1</v>
      </c>
      <c r="B3471" s="42" t="s">
        <v>10683</v>
      </c>
      <c r="C3471" s="39" t="s">
        <v>10684</v>
      </c>
      <c r="D3471" s="39">
        <v>6297</v>
      </c>
      <c r="E3471" s="39" t="s">
        <v>1199</v>
      </c>
      <c r="F3471" s="39" t="s">
        <v>10685</v>
      </c>
      <c r="G3471" s="49">
        <v>1</v>
      </c>
      <c r="H3471" s="18">
        <v>45681</v>
      </c>
      <c r="I3471" s="98">
        <v>45727</v>
      </c>
      <c r="J3471" s="89">
        <v>1</v>
      </c>
      <c r="K3471" s="98">
        <v>45831</v>
      </c>
      <c r="L3471" s="129">
        <v>1</v>
      </c>
      <c r="M3471" s="59"/>
      <c r="N3471" s="59"/>
      <c r="O3471" s="33"/>
    </row>
    <row r="3472" spans="1:15">
      <c r="A3472" s="92">
        <v>1</v>
      </c>
      <c r="B3472" s="42" t="s">
        <v>10686</v>
      </c>
      <c r="C3472" s="39" t="s">
        <v>749</v>
      </c>
      <c r="D3472" s="39">
        <v>5974</v>
      </c>
      <c r="E3472" s="39" t="s">
        <v>517</v>
      </c>
      <c r="F3472" s="39" t="s">
        <v>10687</v>
      </c>
      <c r="G3472" s="49">
        <v>1</v>
      </c>
      <c r="H3472" s="18">
        <v>45681</v>
      </c>
      <c r="I3472" s="98">
        <v>45728</v>
      </c>
      <c r="J3472" s="89">
        <v>1</v>
      </c>
      <c r="K3472" s="98">
        <v>45824</v>
      </c>
      <c r="L3472" s="129">
        <v>1</v>
      </c>
      <c r="M3472" s="59"/>
      <c r="N3472" s="59"/>
      <c r="O3472" s="33"/>
    </row>
    <row r="3473" spans="1:16">
      <c r="A3473" s="92">
        <v>1</v>
      </c>
      <c r="B3473" s="42" t="s">
        <v>10691</v>
      </c>
      <c r="C3473" s="39" t="s">
        <v>10692</v>
      </c>
      <c r="D3473" s="39">
        <v>1936</v>
      </c>
      <c r="E3473" s="39" t="s">
        <v>424</v>
      </c>
      <c r="F3473" s="39" t="s">
        <v>10693</v>
      </c>
      <c r="G3473" s="49"/>
      <c r="H3473" s="18">
        <v>45685</v>
      </c>
      <c r="I3473" s="98">
        <v>45778</v>
      </c>
      <c r="J3473" s="89">
        <v>1</v>
      </c>
      <c r="K3473" s="98">
        <v>45973</v>
      </c>
      <c r="L3473" s="129">
        <v>1</v>
      </c>
      <c r="M3473" s="59"/>
      <c r="N3473" s="59"/>
      <c r="O3473" s="33"/>
    </row>
    <row r="3474" spans="1:16">
      <c r="A3474" s="93">
        <v>1</v>
      </c>
      <c r="B3474" s="49" t="s">
        <v>10688</v>
      </c>
      <c r="C3474" s="15" t="s">
        <v>10689</v>
      </c>
      <c r="D3474" s="15">
        <v>1770</v>
      </c>
      <c r="E3474" s="15" t="s">
        <v>513</v>
      </c>
      <c r="F3474" s="15" t="s">
        <v>10690</v>
      </c>
      <c r="G3474" s="49"/>
      <c r="H3474" s="18">
        <v>45685</v>
      </c>
      <c r="I3474" s="98" t="str">
        <f ca="1">IF(J3512&lt;&gt;"",IF(I3474&lt;&gt;"",I3474,NOW()),"")</f>
        <v/>
      </c>
      <c r="J3474" s="89"/>
      <c r="K3474" s="98" t="str">
        <f ca="1">IF(L3512&lt;&gt;"", IF(K3474&lt;&gt;"",K3474,NOW()),"")</f>
        <v/>
      </c>
      <c r="L3474" s="129"/>
      <c r="M3474" s="59"/>
      <c r="N3474" s="59"/>
      <c r="O3474" s="33"/>
    </row>
    <row r="3475" spans="1:16">
      <c r="A3475" s="92">
        <v>1</v>
      </c>
      <c r="B3475" s="42" t="s">
        <v>10694</v>
      </c>
      <c r="C3475" s="39" t="s">
        <v>10695</v>
      </c>
      <c r="D3475" s="39">
        <v>6286</v>
      </c>
      <c r="E3475" s="39" t="s">
        <v>4061</v>
      </c>
      <c r="F3475" s="39" t="s">
        <v>9805</v>
      </c>
      <c r="G3475" s="49"/>
      <c r="H3475" s="18">
        <v>45687</v>
      </c>
      <c r="I3475" s="98">
        <v>45713</v>
      </c>
      <c r="J3475" s="89">
        <v>1</v>
      </c>
      <c r="K3475" s="98">
        <v>45974</v>
      </c>
      <c r="L3475" s="129">
        <v>1</v>
      </c>
      <c r="M3475" s="59"/>
      <c r="N3475" s="59"/>
      <c r="O3475" s="33"/>
      <c r="P3475"/>
    </row>
    <row r="3476" spans="1:16">
      <c r="A3476" s="93">
        <v>1</v>
      </c>
      <c r="B3476" s="42" t="s">
        <v>10696</v>
      </c>
      <c r="C3476" s="39" t="s">
        <v>10697</v>
      </c>
      <c r="D3476" s="39">
        <v>8807</v>
      </c>
      <c r="E3476" s="39" t="s">
        <v>2415</v>
      </c>
      <c r="F3476" s="39" t="s">
        <v>10698</v>
      </c>
      <c r="G3476" s="49"/>
      <c r="H3476" s="18">
        <v>45687</v>
      </c>
      <c r="I3476" s="98">
        <v>45727</v>
      </c>
      <c r="J3476" s="89">
        <v>1</v>
      </c>
      <c r="K3476" s="98">
        <v>45845</v>
      </c>
      <c r="L3476" s="129">
        <v>1</v>
      </c>
      <c r="M3476" s="59"/>
      <c r="N3476" s="59"/>
      <c r="O3476" s="33"/>
      <c r="P3476"/>
    </row>
    <row r="3477" spans="1:16">
      <c r="A3477" s="92">
        <v>1</v>
      </c>
      <c r="B3477" s="128" t="s">
        <v>10699</v>
      </c>
      <c r="C3477" s="17" t="s">
        <v>10700</v>
      </c>
      <c r="D3477" s="17">
        <v>455</v>
      </c>
      <c r="E3477" s="17" t="s">
        <v>873</v>
      </c>
      <c r="F3477" s="17" t="s">
        <v>10701</v>
      </c>
      <c r="G3477" s="49"/>
      <c r="H3477" s="18">
        <v>45688</v>
      </c>
      <c r="I3477" s="98">
        <v>46108</v>
      </c>
      <c r="J3477" s="89">
        <v>1</v>
      </c>
      <c r="K3477" s="98" t="str">
        <f ca="1">IF(L3515&lt;&gt;"", IF(K3477&lt;&gt;"",K3477,NOW()),"")</f>
        <v/>
      </c>
      <c r="L3477" s="129"/>
      <c r="M3477" s="59"/>
      <c r="N3477" s="59"/>
      <c r="O3477" s="33"/>
      <c r="P3477"/>
    </row>
    <row r="3478" spans="1:16">
      <c r="A3478" s="92">
        <v>1</v>
      </c>
      <c r="B3478" s="128" t="s">
        <v>10702</v>
      </c>
      <c r="C3478" s="17" t="s">
        <v>10703</v>
      </c>
      <c r="D3478" s="17">
        <v>6654</v>
      </c>
      <c r="E3478" s="17" t="s">
        <v>2068</v>
      </c>
      <c r="F3478" s="17" t="s">
        <v>10704</v>
      </c>
      <c r="G3478" s="49"/>
      <c r="H3478" s="18">
        <v>45691</v>
      </c>
      <c r="I3478" s="98">
        <v>45735</v>
      </c>
      <c r="J3478" s="89">
        <v>1</v>
      </c>
      <c r="K3478" s="98" t="str">
        <f ca="1">IF(L3516&lt;&gt;"", IF(K3478&lt;&gt;"",K3478,NOW()),"")</f>
        <v/>
      </c>
      <c r="L3478" s="129"/>
      <c r="M3478" s="59"/>
      <c r="N3478" s="59"/>
      <c r="O3478" s="33"/>
      <c r="P3478"/>
    </row>
    <row r="3479" spans="1:16">
      <c r="A3479" s="93">
        <v>1</v>
      </c>
      <c r="B3479" s="42" t="s">
        <v>10705</v>
      </c>
      <c r="C3479" s="39" t="s">
        <v>10706</v>
      </c>
      <c r="D3479" s="39">
        <v>6634</v>
      </c>
      <c r="E3479" s="39" t="s">
        <v>2068</v>
      </c>
      <c r="F3479" s="39" t="s">
        <v>9736</v>
      </c>
      <c r="G3479" s="49"/>
      <c r="H3479" s="18">
        <v>45691</v>
      </c>
      <c r="I3479" s="98">
        <v>45754</v>
      </c>
      <c r="J3479" s="89">
        <v>1</v>
      </c>
      <c r="K3479" s="98">
        <v>45965</v>
      </c>
      <c r="L3479" s="129">
        <v>1</v>
      </c>
      <c r="M3479" s="59"/>
      <c r="N3479" s="59"/>
      <c r="O3479" s="33"/>
      <c r="P3479"/>
    </row>
    <row r="3480" spans="1:16">
      <c r="A3480" s="92">
        <v>1</v>
      </c>
      <c r="B3480" s="128" t="s">
        <v>10707</v>
      </c>
      <c r="C3480" s="17" t="s">
        <v>10708</v>
      </c>
      <c r="D3480" s="17">
        <v>1940</v>
      </c>
      <c r="E3480" s="17" t="s">
        <v>513</v>
      </c>
      <c r="F3480" s="17" t="s">
        <v>10709</v>
      </c>
      <c r="G3480" s="49"/>
      <c r="H3480" s="18">
        <v>45692</v>
      </c>
      <c r="I3480" s="100">
        <v>45744</v>
      </c>
      <c r="J3480" s="89">
        <v>1</v>
      </c>
      <c r="K3480" s="98" t="str">
        <f ca="1">IF(L3518&lt;&gt;"", IF(K3480&lt;&gt;"",K3480,NOW()),"")</f>
        <v/>
      </c>
      <c r="L3480" s="129"/>
      <c r="M3480" s="59"/>
      <c r="N3480" s="59"/>
      <c r="O3480" s="33"/>
      <c r="P3480"/>
    </row>
    <row r="3481" spans="1:16">
      <c r="A3481" s="92">
        <v>1</v>
      </c>
      <c r="B3481" s="42" t="s">
        <v>10710</v>
      </c>
      <c r="C3481" s="39" t="s">
        <v>10711</v>
      </c>
      <c r="D3481" s="39">
        <v>5970</v>
      </c>
      <c r="E3481" s="39" t="s">
        <v>964</v>
      </c>
      <c r="F3481" s="39" t="s">
        <v>9325</v>
      </c>
      <c r="G3481" s="49"/>
      <c r="H3481" s="18">
        <v>45692</v>
      </c>
      <c r="I3481" s="98">
        <v>45741</v>
      </c>
      <c r="J3481" s="89">
        <v>1</v>
      </c>
      <c r="K3481" s="98">
        <v>45861</v>
      </c>
      <c r="L3481" s="129">
        <v>1</v>
      </c>
      <c r="M3481" s="59"/>
      <c r="N3481" s="59"/>
      <c r="O3481" s="33"/>
      <c r="P3481"/>
    </row>
    <row r="3482" spans="1:16">
      <c r="A3482" s="93">
        <v>1</v>
      </c>
      <c r="B3482" s="42" t="s">
        <v>10712</v>
      </c>
      <c r="C3482" s="39" t="s">
        <v>10713</v>
      </c>
      <c r="D3482" s="39">
        <v>1875</v>
      </c>
      <c r="E3482" s="39" t="s">
        <v>3327</v>
      </c>
      <c r="F3482" s="39" t="s">
        <v>10714</v>
      </c>
      <c r="G3482" s="49"/>
      <c r="H3482" s="18">
        <v>45692</v>
      </c>
      <c r="I3482" s="100">
        <v>45742</v>
      </c>
      <c r="J3482" s="89">
        <v>1</v>
      </c>
      <c r="K3482" s="98">
        <v>45859</v>
      </c>
      <c r="L3482" s="129">
        <v>1</v>
      </c>
      <c r="M3482" s="59"/>
      <c r="N3482" s="59"/>
      <c r="O3482" s="33"/>
      <c r="P3482"/>
    </row>
    <row r="3483" spans="1:16">
      <c r="A3483" s="93">
        <v>1</v>
      </c>
      <c r="B3483" s="42" t="s">
        <v>10715</v>
      </c>
      <c r="C3483" s="39" t="s">
        <v>10716</v>
      </c>
      <c r="D3483" s="39">
        <v>5776</v>
      </c>
      <c r="E3483" s="39" t="s">
        <v>732</v>
      </c>
      <c r="F3483" s="39" t="s">
        <v>10717</v>
      </c>
      <c r="G3483" s="49"/>
      <c r="H3483" s="18">
        <v>45692</v>
      </c>
      <c r="I3483" s="98">
        <v>45750</v>
      </c>
      <c r="J3483" s="89">
        <v>1</v>
      </c>
      <c r="K3483" s="98">
        <v>45945</v>
      </c>
      <c r="L3483" s="129">
        <v>1</v>
      </c>
      <c r="M3483" s="59"/>
      <c r="N3483" s="59"/>
      <c r="O3483" s="33"/>
      <c r="P3483"/>
    </row>
    <row r="3484" spans="1:16">
      <c r="A3484" s="93">
        <v>1</v>
      </c>
      <c r="B3484" s="42" t="s">
        <v>10718</v>
      </c>
      <c r="C3484" s="39" t="s">
        <v>10719</v>
      </c>
      <c r="D3484" s="39">
        <v>6683</v>
      </c>
      <c r="E3484" s="39" t="s">
        <v>2838</v>
      </c>
      <c r="F3484" s="39" t="s">
        <v>10720</v>
      </c>
      <c r="G3484" s="49"/>
      <c r="H3484" s="18">
        <v>45693</v>
      </c>
      <c r="I3484" s="98">
        <v>45894</v>
      </c>
      <c r="J3484" s="89">
        <v>1</v>
      </c>
      <c r="K3484" s="98">
        <v>46161</v>
      </c>
      <c r="L3484" s="129">
        <v>1</v>
      </c>
      <c r="M3484" s="59"/>
      <c r="N3484" s="59"/>
      <c r="O3484" s="33"/>
      <c r="P3484"/>
    </row>
    <row r="3485" spans="1:16">
      <c r="A3485" s="92">
        <v>1</v>
      </c>
      <c r="B3485" s="42" t="s">
        <v>10721</v>
      </c>
      <c r="C3485" s="39" t="s">
        <v>10722</v>
      </c>
      <c r="D3485" s="39">
        <v>6812</v>
      </c>
      <c r="E3485" s="39" t="s">
        <v>5080</v>
      </c>
      <c r="F3485" s="39" t="s">
        <v>10723</v>
      </c>
      <c r="G3485" s="49"/>
      <c r="H3485" s="18">
        <v>45693</v>
      </c>
      <c r="I3485" s="98">
        <v>45721</v>
      </c>
      <c r="J3485" s="89">
        <v>1</v>
      </c>
      <c r="K3485" s="98">
        <v>45974</v>
      </c>
      <c r="L3485" s="129">
        <v>1</v>
      </c>
      <c r="M3485" s="59"/>
      <c r="N3485" s="59"/>
      <c r="O3485" s="33"/>
      <c r="P3485"/>
    </row>
    <row r="3486" spans="1:16">
      <c r="A3486" s="92">
        <v>1</v>
      </c>
      <c r="B3486" s="49" t="s">
        <v>10724</v>
      </c>
      <c r="C3486" s="15" t="s">
        <v>10725</v>
      </c>
      <c r="D3486" s="15">
        <v>983</v>
      </c>
      <c r="E3486" s="15" t="s">
        <v>649</v>
      </c>
      <c r="F3486" s="15" t="s">
        <v>10726</v>
      </c>
      <c r="G3486" s="49"/>
      <c r="H3486" s="18">
        <v>45693</v>
      </c>
      <c r="I3486" s="98" t="str">
        <f ca="1">IF(J3524&lt;&gt;"",IF(I3486&lt;&gt;"",I3486,NOW()),"")</f>
        <v/>
      </c>
      <c r="J3486" s="89"/>
      <c r="K3486" s="98" t="str">
        <f ca="1">IF(L3524&lt;&gt;"", IF(K3486&lt;&gt;"",K3486,NOW()),"")</f>
        <v/>
      </c>
      <c r="L3486" s="129"/>
      <c r="M3486" s="59"/>
      <c r="N3486" s="59"/>
      <c r="O3486" s="33"/>
      <c r="P3486"/>
    </row>
    <row r="3487" spans="1:16">
      <c r="A3487" s="92">
        <v>1</v>
      </c>
      <c r="B3487" s="128" t="s">
        <v>10730</v>
      </c>
      <c r="C3487" s="17" t="s">
        <v>10731</v>
      </c>
      <c r="D3487" s="17">
        <v>5693</v>
      </c>
      <c r="E3487" s="17" t="s">
        <v>5815</v>
      </c>
      <c r="F3487" s="17" t="s">
        <v>10732</v>
      </c>
      <c r="G3487" s="49"/>
      <c r="H3487" s="18">
        <v>45699</v>
      </c>
      <c r="I3487" s="98">
        <v>46050</v>
      </c>
      <c r="J3487" s="89">
        <v>1</v>
      </c>
      <c r="K3487" s="98" t="str">
        <f ca="1">IF(L3525&lt;&gt;"", IF(K3487&lt;&gt;"",K3487,NOW()),"")</f>
        <v/>
      </c>
      <c r="L3487" s="129"/>
      <c r="M3487" s="59"/>
      <c r="N3487" s="59"/>
      <c r="O3487" s="33"/>
      <c r="P3487"/>
    </row>
    <row r="3488" spans="1:16">
      <c r="A3488" s="92">
        <v>1</v>
      </c>
      <c r="B3488" s="42" t="s">
        <v>10733</v>
      </c>
      <c r="C3488" s="39" t="s">
        <v>10734</v>
      </c>
      <c r="D3488" s="39">
        <v>7160</v>
      </c>
      <c r="E3488" s="39" t="s">
        <v>989</v>
      </c>
      <c r="F3488" s="39" t="s">
        <v>10735</v>
      </c>
      <c r="G3488" s="49">
        <v>1</v>
      </c>
      <c r="H3488" s="18">
        <v>45699</v>
      </c>
      <c r="I3488" s="98"/>
      <c r="J3488" s="89"/>
      <c r="K3488" s="98">
        <v>45824</v>
      </c>
      <c r="L3488" s="129">
        <v>1</v>
      </c>
      <c r="M3488" s="59"/>
      <c r="N3488" s="59"/>
      <c r="O3488" s="33"/>
      <c r="P3488"/>
    </row>
    <row r="3489" spans="1:15">
      <c r="A3489" s="93">
        <v>1</v>
      </c>
      <c r="B3489" s="42" t="s">
        <v>10727</v>
      </c>
      <c r="C3489" s="39" t="s">
        <v>10728</v>
      </c>
      <c r="D3489" s="39">
        <v>1737</v>
      </c>
      <c r="E3489" s="39" t="s">
        <v>3283</v>
      </c>
      <c r="F3489" s="39" t="s">
        <v>10729</v>
      </c>
      <c r="G3489" s="49"/>
      <c r="H3489" s="18">
        <v>45699</v>
      </c>
      <c r="I3489" s="98">
        <v>45730</v>
      </c>
      <c r="J3489" s="89">
        <v>1</v>
      </c>
      <c r="K3489" s="98">
        <v>45971</v>
      </c>
      <c r="L3489" s="129">
        <v>1</v>
      </c>
      <c r="M3489" s="59"/>
      <c r="N3489" s="59"/>
      <c r="O3489" s="33"/>
    </row>
    <row r="3490" spans="1:15">
      <c r="A3490" s="92">
        <v>1</v>
      </c>
      <c r="B3490" s="42" t="s">
        <v>10736</v>
      </c>
      <c r="C3490" s="39" t="s">
        <v>10737</v>
      </c>
      <c r="D3490" s="39">
        <v>6285</v>
      </c>
      <c r="E3490" s="39" t="s">
        <v>457</v>
      </c>
      <c r="F3490" s="39" t="s">
        <v>10738</v>
      </c>
      <c r="G3490" s="49"/>
      <c r="H3490" s="18">
        <v>45699</v>
      </c>
      <c r="I3490" s="98">
        <v>45734</v>
      </c>
      <c r="J3490" s="89">
        <v>1</v>
      </c>
      <c r="K3490" s="98">
        <v>45933</v>
      </c>
      <c r="L3490" s="129">
        <v>1</v>
      </c>
      <c r="M3490" s="59"/>
      <c r="N3490" s="59"/>
      <c r="O3490" s="33"/>
    </row>
    <row r="3491" spans="1:15">
      <c r="A3491" s="92">
        <v>1</v>
      </c>
      <c r="B3491" s="42" t="s">
        <v>10739</v>
      </c>
      <c r="C3491" s="39" t="s">
        <v>10740</v>
      </c>
      <c r="D3491" s="39">
        <v>1797</v>
      </c>
      <c r="E3491" s="39" t="s">
        <v>4661</v>
      </c>
      <c r="F3491" s="39" t="s">
        <v>10741</v>
      </c>
      <c r="G3491" s="49"/>
      <c r="H3491" s="18">
        <v>45700</v>
      </c>
      <c r="I3491" s="98">
        <v>45723</v>
      </c>
      <c r="J3491" s="89">
        <v>1</v>
      </c>
      <c r="K3491" s="98">
        <v>45831</v>
      </c>
      <c r="L3491" s="129">
        <v>1</v>
      </c>
      <c r="M3491" s="59"/>
      <c r="N3491" s="59"/>
      <c r="O3491" s="33"/>
    </row>
    <row r="3492" spans="1:15">
      <c r="A3492" s="92">
        <v>1</v>
      </c>
      <c r="B3492" s="42" t="s">
        <v>10742</v>
      </c>
      <c r="C3492" s="39" t="s">
        <v>10743</v>
      </c>
      <c r="D3492" s="39">
        <v>776</v>
      </c>
      <c r="E3492" s="39" t="s">
        <v>4491</v>
      </c>
      <c r="F3492" s="39" t="s">
        <v>10744</v>
      </c>
      <c r="G3492" s="49"/>
      <c r="H3492" s="18">
        <v>45700</v>
      </c>
      <c r="I3492" s="98">
        <v>45733</v>
      </c>
      <c r="J3492" s="89">
        <v>1</v>
      </c>
      <c r="K3492" s="98">
        <v>45839</v>
      </c>
      <c r="L3492" s="129">
        <v>1</v>
      </c>
      <c r="M3492" s="59"/>
      <c r="N3492" s="59"/>
      <c r="O3492" s="33"/>
    </row>
    <row r="3493" spans="1:15">
      <c r="A3493" s="92">
        <v>1</v>
      </c>
      <c r="B3493" s="42" t="s">
        <v>10747</v>
      </c>
      <c r="C3493" s="39" t="s">
        <v>10748</v>
      </c>
      <c r="D3493" s="39">
        <v>5659</v>
      </c>
      <c r="E3493" s="39" t="s">
        <v>453</v>
      </c>
      <c r="F3493" s="39" t="s">
        <v>10749</v>
      </c>
      <c r="G3493" s="49"/>
      <c r="H3493" s="18">
        <v>45702</v>
      </c>
      <c r="I3493" s="98" t="str">
        <f ca="1">IF(J3531&lt;&gt;"",IF(I3493&lt;&gt;"",I3493,NOW()),"")</f>
        <v/>
      </c>
      <c r="J3493" s="89"/>
      <c r="K3493" s="98">
        <v>45821</v>
      </c>
      <c r="L3493" s="129">
        <v>1</v>
      </c>
      <c r="M3493" s="59"/>
      <c r="N3493" s="59"/>
      <c r="O3493" s="33"/>
    </row>
    <row r="3494" spans="1:15">
      <c r="A3494" s="92">
        <v>1</v>
      </c>
      <c r="B3494" s="42" t="s">
        <v>10745</v>
      </c>
      <c r="C3494" s="39" t="s">
        <v>10746</v>
      </c>
      <c r="D3494" s="39">
        <v>6344</v>
      </c>
      <c r="E3494" s="39" t="s">
        <v>945</v>
      </c>
      <c r="F3494" s="39" t="s">
        <v>9506</v>
      </c>
      <c r="G3494" s="49">
        <v>1</v>
      </c>
      <c r="H3494" s="18">
        <v>45702</v>
      </c>
      <c r="I3494" s="100">
        <v>45747</v>
      </c>
      <c r="J3494" s="89">
        <v>1</v>
      </c>
      <c r="K3494" s="98">
        <v>45825</v>
      </c>
      <c r="L3494" s="129">
        <v>1</v>
      </c>
      <c r="M3494" s="59"/>
      <c r="N3494" s="59"/>
      <c r="O3494" s="33"/>
    </row>
    <row r="3495" spans="1:15">
      <c r="A3495" s="92">
        <v>1</v>
      </c>
      <c r="B3495" s="42" t="s">
        <v>10750</v>
      </c>
      <c r="C3495" s="39" t="s">
        <v>10751</v>
      </c>
      <c r="D3495" s="39">
        <v>528</v>
      </c>
      <c r="E3495" s="39" t="s">
        <v>10752</v>
      </c>
      <c r="F3495" s="39" t="s">
        <v>10753</v>
      </c>
      <c r="G3495" s="49"/>
      <c r="H3495" s="18">
        <v>45706</v>
      </c>
      <c r="I3495" s="98">
        <v>45706</v>
      </c>
      <c r="J3495" s="89">
        <v>1</v>
      </c>
      <c r="K3495" s="98">
        <v>46176</v>
      </c>
      <c r="L3495" s="129">
        <v>1</v>
      </c>
      <c r="M3495" s="59"/>
      <c r="N3495" s="59"/>
      <c r="O3495" s="33"/>
    </row>
    <row r="3496" spans="1:15">
      <c r="A3496" s="92">
        <v>1</v>
      </c>
      <c r="B3496" s="42" t="s">
        <v>10754</v>
      </c>
      <c r="C3496" s="39" t="s">
        <v>10755</v>
      </c>
      <c r="D3496" s="39">
        <v>5689</v>
      </c>
      <c r="E3496" s="39" t="s">
        <v>457</v>
      </c>
      <c r="F3496" s="39" t="s">
        <v>9325</v>
      </c>
      <c r="G3496" s="49"/>
      <c r="H3496" s="18">
        <v>45706</v>
      </c>
      <c r="I3496" s="98">
        <v>45847</v>
      </c>
      <c r="J3496" s="89">
        <v>1</v>
      </c>
      <c r="K3496" s="98">
        <v>46093</v>
      </c>
      <c r="L3496" s="129">
        <v>1</v>
      </c>
      <c r="M3496" s="59"/>
      <c r="N3496" s="59"/>
      <c r="O3496" s="33"/>
    </row>
    <row r="3497" spans="1:15">
      <c r="A3497" s="92">
        <v>1</v>
      </c>
      <c r="B3497" s="42" t="s">
        <v>10756</v>
      </c>
      <c r="C3497" s="39" t="s">
        <v>10757</v>
      </c>
      <c r="D3497" s="39">
        <v>7278</v>
      </c>
      <c r="E3497" s="39" t="s">
        <v>457</v>
      </c>
      <c r="F3497" s="39" t="s">
        <v>10758</v>
      </c>
      <c r="G3497" s="49"/>
      <c r="H3497" s="18">
        <v>45706</v>
      </c>
      <c r="I3497" s="98">
        <v>45736</v>
      </c>
      <c r="J3497" s="89">
        <v>1</v>
      </c>
      <c r="K3497" s="98">
        <v>45944</v>
      </c>
      <c r="L3497" s="129">
        <v>1</v>
      </c>
      <c r="M3497" s="59"/>
      <c r="N3497" s="59"/>
      <c r="O3497" s="33"/>
    </row>
    <row r="3498" spans="1:15">
      <c r="A3498" s="92">
        <v>1</v>
      </c>
      <c r="B3498" s="42" t="s">
        <v>10759</v>
      </c>
      <c r="C3498" s="39" t="s">
        <v>10760</v>
      </c>
      <c r="D3498" s="39">
        <v>5369</v>
      </c>
      <c r="E3498" s="39" t="s">
        <v>457</v>
      </c>
      <c r="F3498" s="39" t="s">
        <v>10761</v>
      </c>
      <c r="G3498" s="49"/>
      <c r="H3498" s="18">
        <v>45708</v>
      </c>
      <c r="I3498" s="98">
        <v>45737</v>
      </c>
      <c r="J3498" s="89">
        <v>1</v>
      </c>
      <c r="K3498" s="98">
        <v>46015</v>
      </c>
      <c r="L3498" s="129">
        <v>1</v>
      </c>
      <c r="M3498" s="59"/>
      <c r="N3498" s="59"/>
      <c r="O3498" s="33"/>
    </row>
    <row r="3499" spans="1:15">
      <c r="A3499" s="92">
        <v>1</v>
      </c>
      <c r="B3499" s="42" t="s">
        <v>10762</v>
      </c>
      <c r="C3499" s="39" t="s">
        <v>10763</v>
      </c>
      <c r="D3499" s="39">
        <v>1726</v>
      </c>
      <c r="E3499" s="39" t="s">
        <v>7035</v>
      </c>
      <c r="F3499" s="39" t="s">
        <v>10764</v>
      </c>
      <c r="G3499" s="49"/>
      <c r="H3499" s="18">
        <v>45709</v>
      </c>
      <c r="I3499" s="100">
        <v>45747</v>
      </c>
      <c r="J3499" s="89">
        <v>1</v>
      </c>
      <c r="K3499" s="98">
        <v>45982</v>
      </c>
      <c r="L3499" s="129">
        <v>1</v>
      </c>
      <c r="M3499" s="59"/>
      <c r="N3499" s="59"/>
      <c r="O3499" s="33"/>
    </row>
    <row r="3500" spans="1:15">
      <c r="A3500" s="92">
        <v>1</v>
      </c>
      <c r="B3500" s="42" t="s">
        <v>10765</v>
      </c>
      <c r="C3500" s="39" t="s">
        <v>10766</v>
      </c>
      <c r="D3500" s="39">
        <v>6291</v>
      </c>
      <c r="E3500" s="39" t="s">
        <v>649</v>
      </c>
      <c r="F3500" s="39" t="s">
        <v>10767</v>
      </c>
      <c r="G3500" s="49"/>
      <c r="H3500" s="18">
        <v>45709</v>
      </c>
      <c r="I3500" s="98">
        <v>45741</v>
      </c>
      <c r="J3500" s="89">
        <v>1</v>
      </c>
      <c r="K3500" s="98">
        <v>45839</v>
      </c>
      <c r="L3500" s="129">
        <v>1</v>
      </c>
      <c r="M3500" s="59"/>
      <c r="N3500" s="59"/>
      <c r="O3500" s="33"/>
    </row>
    <row r="3501" spans="1:15">
      <c r="A3501" s="92">
        <v>1</v>
      </c>
      <c r="B3501" s="128" t="s">
        <v>10768</v>
      </c>
      <c r="C3501" s="17" t="s">
        <v>10769</v>
      </c>
      <c r="D3501" s="17">
        <v>6029</v>
      </c>
      <c r="E3501" s="17" t="s">
        <v>742</v>
      </c>
      <c r="F3501" s="17" t="s">
        <v>10770</v>
      </c>
      <c r="G3501" s="49"/>
      <c r="H3501" s="18">
        <v>45712</v>
      </c>
      <c r="I3501" s="98">
        <v>45776</v>
      </c>
      <c r="J3501" s="89">
        <v>1</v>
      </c>
      <c r="K3501" s="98" t="str">
        <f ca="1">IF(L3540&lt;&gt;"", IF(K3501&lt;&gt;"",K3501,NOW()),"")</f>
        <v/>
      </c>
      <c r="L3501" s="129"/>
      <c r="M3501" s="59"/>
      <c r="N3501" s="59"/>
      <c r="O3501" s="33"/>
    </row>
    <row r="3502" spans="1:15">
      <c r="A3502" s="92">
        <v>1</v>
      </c>
      <c r="B3502" s="42" t="s">
        <v>10771</v>
      </c>
      <c r="C3502" s="39" t="s">
        <v>10772</v>
      </c>
      <c r="D3502" s="39">
        <v>5506</v>
      </c>
      <c r="E3502" s="39" t="s">
        <v>1005</v>
      </c>
      <c r="F3502" s="39" t="s">
        <v>10773</v>
      </c>
      <c r="G3502" s="49">
        <v>1</v>
      </c>
      <c r="H3502" s="18">
        <v>45712</v>
      </c>
      <c r="I3502" s="98">
        <v>45749</v>
      </c>
      <c r="J3502" s="89">
        <v>1</v>
      </c>
      <c r="K3502" s="98">
        <v>45874</v>
      </c>
      <c r="L3502" s="129">
        <v>1</v>
      </c>
      <c r="M3502" s="59"/>
      <c r="N3502" s="59"/>
      <c r="O3502" s="33"/>
    </row>
    <row r="3503" spans="1:15">
      <c r="A3503" s="92">
        <v>1</v>
      </c>
      <c r="B3503" s="128" t="s">
        <v>10774</v>
      </c>
      <c r="C3503" s="17" t="s">
        <v>10775</v>
      </c>
      <c r="D3503" s="17">
        <v>1201</v>
      </c>
      <c r="E3503" s="17" t="s">
        <v>692</v>
      </c>
      <c r="F3503" s="17" t="s">
        <v>10776</v>
      </c>
      <c r="G3503" s="49"/>
      <c r="H3503" s="18">
        <v>45714</v>
      </c>
      <c r="I3503" s="98">
        <v>46052</v>
      </c>
      <c r="J3503" s="89">
        <v>1</v>
      </c>
      <c r="K3503" s="98" t="str">
        <f ca="1">IF(L3543&lt;&gt;"", IF(K3503&lt;&gt;"",K3503,NOW()),"")</f>
        <v/>
      </c>
      <c r="L3503" s="129"/>
      <c r="M3503" s="59"/>
      <c r="N3503" s="59"/>
      <c r="O3503" s="33"/>
    </row>
    <row r="3504" spans="1:15">
      <c r="A3504" s="92">
        <v>1</v>
      </c>
      <c r="B3504" s="42" t="s">
        <v>10777</v>
      </c>
      <c r="C3504" s="39" t="s">
        <v>10778</v>
      </c>
      <c r="D3504" s="39">
        <v>5747</v>
      </c>
      <c r="E3504" s="39" t="s">
        <v>4948</v>
      </c>
      <c r="F3504" s="39" t="s">
        <v>10500</v>
      </c>
      <c r="G3504" s="49"/>
      <c r="H3504" s="18">
        <v>45716</v>
      </c>
      <c r="I3504" s="98">
        <v>45768</v>
      </c>
      <c r="J3504" s="89">
        <v>1</v>
      </c>
      <c r="K3504" s="98">
        <v>46076</v>
      </c>
      <c r="L3504" s="129">
        <v>1</v>
      </c>
      <c r="M3504" s="59"/>
      <c r="N3504" s="59"/>
      <c r="O3504" s="33"/>
    </row>
    <row r="3505" spans="1:18">
      <c r="A3505" s="92">
        <v>1</v>
      </c>
      <c r="B3505" s="42" t="s">
        <v>10779</v>
      </c>
      <c r="C3505" s="39" t="s">
        <v>10780</v>
      </c>
      <c r="D3505" s="39">
        <v>6301</v>
      </c>
      <c r="E3505" s="39" t="s">
        <v>6809</v>
      </c>
      <c r="F3505" s="39" t="s">
        <v>10500</v>
      </c>
      <c r="G3505" s="49"/>
      <c r="H3505" s="18">
        <v>45716</v>
      </c>
      <c r="I3505" s="98">
        <v>45764</v>
      </c>
      <c r="J3505" s="89">
        <v>1</v>
      </c>
      <c r="K3505" s="98">
        <v>46128</v>
      </c>
      <c r="L3505" s="129">
        <v>1</v>
      </c>
      <c r="M3505" s="59"/>
      <c r="N3505" s="59"/>
      <c r="O3505" s="33"/>
    </row>
    <row r="3506" spans="1:18">
      <c r="A3506" s="92">
        <v>1</v>
      </c>
      <c r="B3506" s="42" t="s">
        <v>10781</v>
      </c>
      <c r="C3506" s="39" t="s">
        <v>10782</v>
      </c>
      <c r="D3506" s="39">
        <v>5218</v>
      </c>
      <c r="E3506" s="39" t="s">
        <v>3769</v>
      </c>
      <c r="F3506" s="39" t="s">
        <v>10783</v>
      </c>
      <c r="G3506" s="49"/>
      <c r="H3506" s="18">
        <v>45716</v>
      </c>
      <c r="I3506" s="100">
        <v>45716</v>
      </c>
      <c r="J3506" s="89">
        <v>1</v>
      </c>
      <c r="K3506" s="98">
        <v>45868</v>
      </c>
      <c r="L3506" s="129">
        <v>1</v>
      </c>
      <c r="M3506" s="59"/>
      <c r="N3506" s="59"/>
      <c r="O3506" s="33"/>
    </row>
    <row r="3507" spans="1:18">
      <c r="A3507" s="92">
        <v>1</v>
      </c>
      <c r="B3507" s="42" t="s">
        <v>10784</v>
      </c>
      <c r="C3507" s="39" t="s">
        <v>10785</v>
      </c>
      <c r="D3507" s="39">
        <v>6007</v>
      </c>
      <c r="E3507" s="39" t="s">
        <v>1878</v>
      </c>
      <c r="F3507" s="39" t="s">
        <v>9943</v>
      </c>
      <c r="G3507" s="49"/>
      <c r="H3507" s="18">
        <v>45716</v>
      </c>
      <c r="I3507" s="98">
        <v>45730</v>
      </c>
      <c r="J3507" s="89">
        <v>1</v>
      </c>
      <c r="K3507" s="98">
        <v>45839</v>
      </c>
      <c r="L3507" s="129">
        <v>1</v>
      </c>
      <c r="M3507" s="59"/>
      <c r="N3507" s="59"/>
      <c r="O3507" s="33"/>
      <c r="Q3507"/>
    </row>
    <row r="3508" spans="1:18">
      <c r="A3508" s="92">
        <v>1</v>
      </c>
      <c r="B3508" s="128" t="s">
        <v>10786</v>
      </c>
      <c r="C3508" s="17" t="s">
        <v>10787</v>
      </c>
      <c r="D3508" s="17">
        <v>579</v>
      </c>
      <c r="E3508" s="17" t="s">
        <v>465</v>
      </c>
      <c r="F3508" s="17" t="s">
        <v>10788</v>
      </c>
      <c r="G3508" s="49"/>
      <c r="H3508" s="18">
        <v>45720</v>
      </c>
      <c r="I3508" s="98">
        <v>46030</v>
      </c>
      <c r="J3508" s="89">
        <v>1</v>
      </c>
      <c r="K3508" s="98" t="str">
        <f ca="1">IF(L3548&lt;&gt;"", IF(K3508&lt;&gt;"",K3508,NOW()),"")</f>
        <v/>
      </c>
      <c r="L3508" s="129"/>
      <c r="M3508" s="59"/>
      <c r="N3508" s="59"/>
      <c r="O3508" s="33"/>
      <c r="Q3508"/>
    </row>
    <row r="3509" spans="1:18">
      <c r="A3509" s="92">
        <v>1</v>
      </c>
      <c r="B3509" s="42" t="s">
        <v>10789</v>
      </c>
      <c r="C3509" s="39" t="s">
        <v>10790</v>
      </c>
      <c r="D3509" s="39">
        <v>6479</v>
      </c>
      <c r="E3509" s="39" t="s">
        <v>4770</v>
      </c>
      <c r="F3509" s="39" t="s">
        <v>10791</v>
      </c>
      <c r="G3509" s="49">
        <v>1</v>
      </c>
      <c r="H3509" s="18">
        <v>45720</v>
      </c>
      <c r="I3509" s="100">
        <v>45742</v>
      </c>
      <c r="J3509" s="89">
        <v>1</v>
      </c>
      <c r="K3509" s="98">
        <v>45820</v>
      </c>
      <c r="L3509" s="129">
        <v>1</v>
      </c>
      <c r="M3509" s="59"/>
      <c r="N3509" s="59"/>
      <c r="O3509" s="33"/>
      <c r="Q3509"/>
    </row>
    <row r="3510" spans="1:18">
      <c r="A3510" s="92">
        <v>1</v>
      </c>
      <c r="B3510" s="42" t="s">
        <v>10792</v>
      </c>
      <c r="C3510" s="39" t="s">
        <v>10793</v>
      </c>
      <c r="D3510" s="39">
        <v>242</v>
      </c>
      <c r="E3510" s="39" t="s">
        <v>800</v>
      </c>
      <c r="F3510" s="39" t="s">
        <v>10794</v>
      </c>
      <c r="G3510" s="49"/>
      <c r="H3510" s="18">
        <v>45721</v>
      </c>
      <c r="I3510" s="98">
        <v>45751</v>
      </c>
      <c r="J3510" s="89">
        <v>1</v>
      </c>
      <c r="K3510" s="98">
        <v>46035</v>
      </c>
      <c r="L3510" s="129">
        <v>1</v>
      </c>
      <c r="M3510" s="59"/>
      <c r="N3510" s="59"/>
      <c r="O3510" s="33"/>
      <c r="Q3510"/>
    </row>
    <row r="3511" spans="1:18">
      <c r="A3511" s="92">
        <v>1</v>
      </c>
      <c r="B3511" s="49" t="s">
        <v>10795</v>
      </c>
      <c r="C3511" s="15" t="s">
        <v>10796</v>
      </c>
      <c r="D3511" s="15">
        <v>5203</v>
      </c>
      <c r="E3511" s="15" t="s">
        <v>10160</v>
      </c>
      <c r="F3511" s="15" t="s">
        <v>10797</v>
      </c>
      <c r="G3511" s="49"/>
      <c r="H3511" s="18">
        <v>45722</v>
      </c>
      <c r="I3511" s="98" t="str">
        <f ca="1">IF(J3551&lt;&gt;"",IF(I3511&lt;&gt;"",I3511,NOW()),"")</f>
        <v/>
      </c>
      <c r="J3511" s="89"/>
      <c r="K3511" s="98" t="str">
        <f ca="1">IF(L3551&lt;&gt;"", IF(K3511&lt;&gt;"",K3511,NOW()),"")</f>
        <v/>
      </c>
      <c r="L3511" s="129"/>
      <c r="M3511" s="59"/>
      <c r="N3511" s="59"/>
      <c r="O3511" s="33"/>
      <c r="Q3511"/>
    </row>
    <row r="3512" spans="1:18">
      <c r="A3512" s="92">
        <v>1</v>
      </c>
      <c r="B3512" s="128" t="s">
        <v>10802</v>
      </c>
      <c r="C3512" s="17" t="s">
        <v>10803</v>
      </c>
      <c r="D3512" s="17">
        <v>6572</v>
      </c>
      <c r="E3512" s="17" t="s">
        <v>457</v>
      </c>
      <c r="F3512" s="17" t="s">
        <v>10804</v>
      </c>
      <c r="G3512" s="49"/>
      <c r="H3512" s="18">
        <v>45723</v>
      </c>
      <c r="I3512" s="98">
        <v>45765</v>
      </c>
      <c r="J3512" s="89">
        <v>1</v>
      </c>
      <c r="K3512" s="98" t="str">
        <f ca="1">IF(L3552&lt;&gt;"", IF(K3512&lt;&gt;"",K3512,NOW()),"")</f>
        <v/>
      </c>
      <c r="L3512" s="129"/>
      <c r="M3512" s="59"/>
      <c r="N3512" s="59"/>
      <c r="O3512" s="33"/>
      <c r="P3512"/>
      <c r="Q3512"/>
      <c r="R3512"/>
    </row>
    <row r="3513" spans="1:18">
      <c r="A3513" s="92">
        <v>1</v>
      </c>
      <c r="B3513" s="128" t="s">
        <v>10808</v>
      </c>
      <c r="C3513" s="17" t="s">
        <v>10809</v>
      </c>
      <c r="D3513" s="17">
        <v>374</v>
      </c>
      <c r="E3513" s="17" t="s">
        <v>465</v>
      </c>
      <c r="F3513" s="17" t="s">
        <v>10810</v>
      </c>
      <c r="G3513" s="49">
        <v>1</v>
      </c>
      <c r="H3513" s="18">
        <v>45723</v>
      </c>
      <c r="I3513" s="98">
        <v>45810</v>
      </c>
      <c r="J3513" s="89">
        <v>1</v>
      </c>
      <c r="K3513" s="98" t="str">
        <f ca="1">IF(L3553&lt;&gt;"", IF(K3513&lt;&gt;"",K3513,NOW()),"")</f>
        <v/>
      </c>
      <c r="L3513" s="129"/>
      <c r="M3513" s="59"/>
      <c r="N3513" s="59"/>
      <c r="O3513" s="33"/>
      <c r="P3513"/>
      <c r="Q3513"/>
      <c r="R3513"/>
    </row>
    <row r="3514" spans="1:18">
      <c r="A3514" s="92">
        <v>1</v>
      </c>
      <c r="B3514" s="42" t="s">
        <v>10798</v>
      </c>
      <c r="C3514" s="39" t="s">
        <v>10799</v>
      </c>
      <c r="D3514" s="39">
        <v>715</v>
      </c>
      <c r="E3514" s="39" t="s">
        <v>10800</v>
      </c>
      <c r="F3514" s="39" t="s">
        <v>10801</v>
      </c>
      <c r="G3514" s="49"/>
      <c r="H3514" s="18">
        <v>45723</v>
      </c>
      <c r="I3514" s="98">
        <v>45768</v>
      </c>
      <c r="J3514" s="89">
        <v>1</v>
      </c>
      <c r="K3514" s="98">
        <v>45884</v>
      </c>
      <c r="L3514" s="129">
        <v>1</v>
      </c>
      <c r="M3514" s="59"/>
      <c r="N3514" s="59"/>
      <c r="O3514" s="33"/>
      <c r="P3514"/>
      <c r="Q3514"/>
      <c r="R3514"/>
    </row>
    <row r="3515" spans="1:18">
      <c r="A3515" s="92">
        <v>1</v>
      </c>
      <c r="B3515" s="42" t="s">
        <v>10805</v>
      </c>
      <c r="C3515" s="39" t="s">
        <v>10806</v>
      </c>
      <c r="D3515" s="39">
        <v>5775</v>
      </c>
      <c r="E3515" s="39" t="s">
        <v>1013</v>
      </c>
      <c r="F3515" s="39" t="s">
        <v>10807</v>
      </c>
      <c r="G3515" s="49"/>
      <c r="H3515" s="18">
        <v>45723</v>
      </c>
      <c r="I3515" s="98">
        <v>45782</v>
      </c>
      <c r="J3515" s="89">
        <v>1</v>
      </c>
      <c r="K3515" s="98">
        <v>45979</v>
      </c>
      <c r="L3515" s="129">
        <v>1</v>
      </c>
      <c r="M3515" s="59"/>
      <c r="N3515" s="59"/>
      <c r="O3515" s="33"/>
      <c r="P3515"/>
      <c r="Q3515"/>
      <c r="R3515"/>
    </row>
    <row r="3516" spans="1:18">
      <c r="A3516" s="92">
        <v>1</v>
      </c>
      <c r="B3516" s="49" t="s">
        <v>10811</v>
      </c>
      <c r="C3516" s="15" t="s">
        <v>10812</v>
      </c>
      <c r="D3516" s="15">
        <v>5885</v>
      </c>
      <c r="E3516" s="15" t="s">
        <v>10296</v>
      </c>
      <c r="F3516" s="15" t="s">
        <v>10813</v>
      </c>
      <c r="G3516" s="49"/>
      <c r="H3516" s="18">
        <v>45727</v>
      </c>
      <c r="I3516" s="98" t="str">
        <f ca="1">IF(J3556&lt;&gt;"",IF(I3516&lt;&gt;"",I3516,NOW()),"")</f>
        <v/>
      </c>
      <c r="J3516" s="89"/>
      <c r="K3516" s="98" t="str">
        <f ca="1">IF(L3556&lt;&gt;"", IF(K3516&lt;&gt;"",K3516,NOW()),"")</f>
        <v/>
      </c>
      <c r="L3516" s="129"/>
      <c r="M3516" s="59"/>
      <c r="N3516" s="59"/>
      <c r="O3516" s="33"/>
      <c r="P3516"/>
      <c r="R3516"/>
    </row>
    <row r="3517" spans="1:18">
      <c r="A3517" s="92">
        <v>1</v>
      </c>
      <c r="B3517" s="49" t="s">
        <v>10814</v>
      </c>
      <c r="C3517" s="17" t="s">
        <v>10815</v>
      </c>
      <c r="D3517" s="17">
        <v>633</v>
      </c>
      <c r="E3517" s="17" t="s">
        <v>465</v>
      </c>
      <c r="F3517" s="17" t="s">
        <v>10816</v>
      </c>
      <c r="G3517" s="49"/>
      <c r="H3517" s="18">
        <v>45728</v>
      </c>
      <c r="I3517" s="98">
        <v>45820</v>
      </c>
      <c r="J3517" s="89">
        <v>1</v>
      </c>
      <c r="K3517" s="98">
        <v>46220</v>
      </c>
      <c r="L3517" s="129">
        <v>1</v>
      </c>
      <c r="M3517" s="59"/>
      <c r="N3517" s="59"/>
      <c r="O3517" s="33"/>
      <c r="P3517"/>
      <c r="Q3517"/>
      <c r="R3517"/>
    </row>
    <row r="3518" spans="1:18">
      <c r="A3518" s="92">
        <v>1</v>
      </c>
      <c r="B3518" s="42" t="s">
        <v>10817</v>
      </c>
      <c r="C3518" s="39" t="s">
        <v>10818</v>
      </c>
      <c r="D3518" s="39">
        <v>6206</v>
      </c>
      <c r="E3518" s="39" t="s">
        <v>3271</v>
      </c>
      <c r="F3518" s="39" t="s">
        <v>10819</v>
      </c>
      <c r="G3518" s="49">
        <v>1</v>
      </c>
      <c r="H3518" s="18">
        <v>45729</v>
      </c>
      <c r="I3518" s="98">
        <v>45764</v>
      </c>
      <c r="J3518" s="89">
        <v>1</v>
      </c>
      <c r="K3518" s="98">
        <v>45992</v>
      </c>
      <c r="L3518" s="129">
        <v>1</v>
      </c>
      <c r="M3518" s="59"/>
      <c r="N3518" s="59"/>
      <c r="O3518" s="33"/>
      <c r="P3518"/>
      <c r="Q3518"/>
      <c r="R3518"/>
    </row>
    <row r="3519" spans="1:18">
      <c r="A3519" s="92">
        <v>1</v>
      </c>
      <c r="B3519" s="42" t="s">
        <v>10820</v>
      </c>
      <c r="C3519" s="39" t="s">
        <v>10821</v>
      </c>
      <c r="D3519" s="39">
        <v>1064</v>
      </c>
      <c r="E3519" s="39" t="s">
        <v>461</v>
      </c>
      <c r="F3519" s="39" t="s">
        <v>10822</v>
      </c>
      <c r="G3519" s="49"/>
      <c r="H3519" s="18">
        <v>45730</v>
      </c>
      <c r="I3519" s="98">
        <v>45768</v>
      </c>
      <c r="J3519" s="89">
        <v>1</v>
      </c>
      <c r="K3519" s="98">
        <v>45903</v>
      </c>
      <c r="L3519" s="129">
        <v>1</v>
      </c>
      <c r="M3519" s="59"/>
      <c r="N3519" s="59"/>
      <c r="O3519" s="33"/>
      <c r="Q3519"/>
      <c r="R3519"/>
    </row>
    <row r="3520" spans="1:18">
      <c r="A3520" s="92">
        <v>1</v>
      </c>
      <c r="B3520" s="42" t="s">
        <v>10823</v>
      </c>
      <c r="C3520" s="39" t="s">
        <v>10824</v>
      </c>
      <c r="D3520" s="39">
        <v>5570</v>
      </c>
      <c r="E3520" s="39" t="s">
        <v>1191</v>
      </c>
      <c r="F3520" s="39" t="s">
        <v>10825</v>
      </c>
      <c r="G3520" s="49"/>
      <c r="H3520" s="18">
        <v>45730</v>
      </c>
      <c r="I3520" s="100">
        <v>45743</v>
      </c>
      <c r="J3520" s="89">
        <v>1</v>
      </c>
      <c r="K3520" s="98">
        <v>45853</v>
      </c>
      <c r="L3520" s="129">
        <v>1</v>
      </c>
      <c r="M3520" s="59"/>
      <c r="N3520" s="59"/>
      <c r="O3520" s="33"/>
      <c r="Q3520"/>
    </row>
    <row r="3521" spans="1:17">
      <c r="A3521" s="92">
        <v>1</v>
      </c>
      <c r="B3521" s="128" t="s">
        <v>10826</v>
      </c>
      <c r="C3521" s="17" t="s">
        <v>10827</v>
      </c>
      <c r="D3521" s="17">
        <v>6167</v>
      </c>
      <c r="E3521" s="17" t="s">
        <v>1403</v>
      </c>
      <c r="F3521" s="17" t="s">
        <v>10828</v>
      </c>
      <c r="G3521" s="49"/>
      <c r="H3521" s="18">
        <v>45733</v>
      </c>
      <c r="I3521" s="98">
        <v>45807</v>
      </c>
      <c r="J3521" s="89">
        <v>1</v>
      </c>
      <c r="K3521" s="98" t="str">
        <f ca="1">IF(L3561&lt;&gt;"", IF(K3521&lt;&gt;"",K3521,NOW()),"")</f>
        <v/>
      </c>
      <c r="L3521" s="129"/>
      <c r="M3521" s="59"/>
      <c r="N3521" s="59"/>
      <c r="O3521" s="33"/>
      <c r="Q3521"/>
    </row>
    <row r="3522" spans="1:17">
      <c r="A3522" s="92">
        <v>1</v>
      </c>
      <c r="B3522" s="42" t="s">
        <v>10829</v>
      </c>
      <c r="C3522" s="39" t="s">
        <v>10830</v>
      </c>
      <c r="D3522" s="39">
        <v>5572</v>
      </c>
      <c r="E3522" s="39" t="s">
        <v>1143</v>
      </c>
      <c r="F3522" s="39" t="s">
        <v>10831</v>
      </c>
      <c r="G3522" s="49"/>
      <c r="H3522" s="18">
        <v>45734</v>
      </c>
      <c r="I3522" s="98">
        <v>45838</v>
      </c>
      <c r="J3522" s="89">
        <v>1</v>
      </c>
      <c r="K3522" s="98">
        <v>46127</v>
      </c>
      <c r="L3522" s="129">
        <v>1</v>
      </c>
      <c r="M3522" s="59"/>
      <c r="N3522" s="59"/>
      <c r="O3522" s="33"/>
      <c r="Q3522"/>
    </row>
    <row r="3523" spans="1:17">
      <c r="A3523" s="92">
        <v>1</v>
      </c>
      <c r="B3523" s="128" t="s">
        <v>10837</v>
      </c>
      <c r="C3523" s="17" t="s">
        <v>10838</v>
      </c>
      <c r="D3523" s="17">
        <v>6280</v>
      </c>
      <c r="E3523" s="17" t="s">
        <v>746</v>
      </c>
      <c r="F3523" s="17" t="s">
        <v>10839</v>
      </c>
      <c r="G3523" s="49"/>
      <c r="H3523" s="18">
        <v>45735</v>
      </c>
      <c r="I3523" s="98">
        <v>45778</v>
      </c>
      <c r="J3523" s="89">
        <v>1</v>
      </c>
      <c r="K3523" s="98" t="str">
        <f ca="1">IF(L3563&lt;&gt;"", IF(K3523&lt;&gt;"",K3523,NOW()),"")</f>
        <v/>
      </c>
      <c r="L3523" s="129"/>
      <c r="M3523" s="59"/>
      <c r="N3523" s="59"/>
      <c r="O3523" s="33"/>
      <c r="P3523"/>
      <c r="Q3523"/>
    </row>
    <row r="3524" spans="1:17">
      <c r="A3524" s="92">
        <v>1</v>
      </c>
      <c r="B3524" s="42" t="s">
        <v>10835</v>
      </c>
      <c r="C3524" s="39" t="s">
        <v>6600</v>
      </c>
      <c r="D3524" s="39">
        <v>1351</v>
      </c>
      <c r="E3524" s="39" t="s">
        <v>2448</v>
      </c>
      <c r="F3524" s="39" t="s">
        <v>10836</v>
      </c>
      <c r="G3524" s="49"/>
      <c r="H3524" s="18">
        <v>45735</v>
      </c>
      <c r="I3524" s="98">
        <v>45881</v>
      </c>
      <c r="J3524" s="89">
        <v>1</v>
      </c>
      <c r="K3524" s="98">
        <v>46196</v>
      </c>
      <c r="L3524" s="129">
        <v>1</v>
      </c>
      <c r="M3524" s="59"/>
      <c r="N3524" s="59"/>
      <c r="O3524" s="33"/>
      <c r="P3524" s="110"/>
      <c r="Q3524"/>
    </row>
    <row r="3525" spans="1:17">
      <c r="A3525" s="92">
        <v>1</v>
      </c>
      <c r="B3525" s="49" t="s">
        <v>10832</v>
      </c>
      <c r="C3525" s="15" t="s">
        <v>10833</v>
      </c>
      <c r="D3525" s="15">
        <v>557</v>
      </c>
      <c r="E3525" s="15" t="s">
        <v>440</v>
      </c>
      <c r="F3525" s="15" t="s">
        <v>10834</v>
      </c>
      <c r="G3525" s="49"/>
      <c r="H3525" s="18">
        <v>45735</v>
      </c>
      <c r="I3525" s="98" t="str">
        <f ca="1">IF(J3565&lt;&gt;"",IF(I3525&lt;&gt;"",I3525,NOW()),"")</f>
        <v/>
      </c>
      <c r="J3525" s="89"/>
      <c r="K3525" s="98" t="str">
        <f ca="1">IF(L3565&lt;&gt;"", IF(K3525&lt;&gt;"",K3525,NOW()),"")</f>
        <v/>
      </c>
      <c r="L3525" s="129"/>
      <c r="M3525" s="59"/>
      <c r="N3525" s="59"/>
      <c r="O3525" s="33"/>
      <c r="P3525"/>
      <c r="Q3525"/>
    </row>
    <row r="3526" spans="1:17">
      <c r="A3526" s="92">
        <v>1</v>
      </c>
      <c r="B3526" s="49" t="s">
        <v>10840</v>
      </c>
      <c r="C3526" s="15" t="s">
        <v>10841</v>
      </c>
      <c r="D3526" s="15">
        <v>6375</v>
      </c>
      <c r="E3526" s="15" t="s">
        <v>2580</v>
      </c>
      <c r="F3526" s="15" t="s">
        <v>10842</v>
      </c>
      <c r="G3526" s="49"/>
      <c r="H3526" s="18">
        <v>45737</v>
      </c>
      <c r="I3526" s="98" t="str">
        <f ca="1">IF(J3566&lt;&gt;"",IF(I3526&lt;&gt;"",I3526,NOW()),"")</f>
        <v/>
      </c>
      <c r="J3526" s="89"/>
      <c r="K3526" s="98" t="str">
        <f ca="1">IF(L3566&lt;&gt;"", IF(K3526&lt;&gt;"",K3526,NOW()),"")</f>
        <v/>
      </c>
      <c r="L3526" s="129"/>
      <c r="M3526" s="59"/>
      <c r="N3526" s="59"/>
      <c r="O3526" s="33"/>
      <c r="P3526"/>
      <c r="Q3526"/>
    </row>
    <row r="3527" spans="1:17">
      <c r="A3527" s="92">
        <v>1</v>
      </c>
      <c r="B3527" s="42" t="s">
        <v>10843</v>
      </c>
      <c r="C3527" s="39" t="s">
        <v>10844</v>
      </c>
      <c r="D3527" s="39">
        <v>215</v>
      </c>
      <c r="E3527" s="39" t="s">
        <v>1764</v>
      </c>
      <c r="F3527" s="39" t="s">
        <v>10845</v>
      </c>
      <c r="G3527" s="49"/>
      <c r="H3527" s="18">
        <v>45741</v>
      </c>
      <c r="I3527" s="98">
        <v>45763</v>
      </c>
      <c r="J3527" s="89">
        <v>1</v>
      </c>
      <c r="K3527" s="98">
        <v>45898</v>
      </c>
      <c r="L3527" s="129">
        <v>1</v>
      </c>
      <c r="M3527" s="59"/>
      <c r="N3527" s="59"/>
      <c r="O3527" s="33"/>
      <c r="P3527" s="110"/>
      <c r="Q3527"/>
    </row>
    <row r="3528" spans="1:17">
      <c r="A3528" s="92">
        <v>1</v>
      </c>
      <c r="B3528" s="42" t="s">
        <v>10846</v>
      </c>
      <c r="C3528" s="39" t="s">
        <v>10847</v>
      </c>
      <c r="D3528" s="39">
        <v>427</v>
      </c>
      <c r="E3528" s="39" t="s">
        <v>800</v>
      </c>
      <c r="F3528" s="39" t="s">
        <v>10848</v>
      </c>
      <c r="G3528" s="49"/>
      <c r="H3528" s="18">
        <v>45741</v>
      </c>
      <c r="I3528" s="98">
        <v>45811</v>
      </c>
      <c r="J3528" s="89">
        <v>1</v>
      </c>
      <c r="K3528" s="98">
        <v>45939</v>
      </c>
      <c r="L3528" s="129">
        <v>1</v>
      </c>
      <c r="M3528" s="59"/>
      <c r="N3528" s="59"/>
      <c r="O3528" s="33"/>
      <c r="P3528"/>
    </row>
    <row r="3529" spans="1:17">
      <c r="A3529" s="92">
        <v>1</v>
      </c>
      <c r="B3529" s="42" t="s">
        <v>10849</v>
      </c>
      <c r="C3529" s="39" t="s">
        <v>10850</v>
      </c>
      <c r="D3529" s="39">
        <v>6622</v>
      </c>
      <c r="E3529" s="39" t="s">
        <v>1320</v>
      </c>
      <c r="F3529" s="39" t="s">
        <v>10851</v>
      </c>
      <c r="G3529" s="49"/>
      <c r="H3529" s="18">
        <v>45741</v>
      </c>
      <c r="I3529" s="98">
        <v>45937</v>
      </c>
      <c r="J3529" s="89">
        <v>1</v>
      </c>
      <c r="K3529" s="98">
        <v>46107</v>
      </c>
      <c r="L3529" s="129">
        <v>1</v>
      </c>
      <c r="M3529" s="59"/>
      <c r="N3529" s="59"/>
      <c r="O3529" s="33"/>
      <c r="P3529"/>
    </row>
    <row r="3530" spans="1:17">
      <c r="A3530" s="92">
        <v>1</v>
      </c>
      <c r="B3530" s="42" t="s">
        <v>10852</v>
      </c>
      <c r="C3530" s="39" t="s">
        <v>10853</v>
      </c>
      <c r="D3530" s="39">
        <v>817</v>
      </c>
      <c r="E3530" s="39" t="s">
        <v>4491</v>
      </c>
      <c r="F3530" s="39" t="s">
        <v>10854</v>
      </c>
      <c r="G3530" s="49"/>
      <c r="H3530" s="18">
        <v>45741</v>
      </c>
      <c r="I3530" s="98">
        <v>45811</v>
      </c>
      <c r="J3530" s="89">
        <v>1</v>
      </c>
      <c r="K3530" s="98">
        <v>45961</v>
      </c>
      <c r="L3530" s="129">
        <v>1</v>
      </c>
      <c r="M3530" s="59"/>
      <c r="N3530" s="59"/>
      <c r="O3530" s="33"/>
      <c r="P3530"/>
    </row>
    <row r="3531" spans="1:17">
      <c r="A3531" s="92">
        <v>1</v>
      </c>
      <c r="B3531" s="42" t="s">
        <v>10855</v>
      </c>
      <c r="C3531" s="39" t="s">
        <v>10856</v>
      </c>
      <c r="D3531" s="39">
        <v>6697</v>
      </c>
      <c r="E3531" s="39" t="s">
        <v>1059</v>
      </c>
      <c r="F3531" s="39" t="s">
        <v>10857</v>
      </c>
      <c r="G3531" s="49"/>
      <c r="H3531" s="18">
        <v>45742</v>
      </c>
      <c r="I3531" s="98">
        <v>45828</v>
      </c>
      <c r="J3531" s="89">
        <v>1</v>
      </c>
      <c r="K3531" s="98">
        <v>45979</v>
      </c>
      <c r="L3531" s="129">
        <v>1</v>
      </c>
      <c r="M3531" s="59"/>
      <c r="N3531" s="59"/>
      <c r="O3531" s="33"/>
      <c r="P3531"/>
    </row>
    <row r="3532" spans="1:17">
      <c r="A3532" s="92">
        <v>1</v>
      </c>
      <c r="B3532" s="42" t="s">
        <v>10858</v>
      </c>
      <c r="C3532" s="39" t="s">
        <v>10859</v>
      </c>
      <c r="D3532" s="39">
        <v>6471</v>
      </c>
      <c r="E3532" s="39" t="s">
        <v>680</v>
      </c>
      <c r="F3532" s="39" t="s">
        <v>10360</v>
      </c>
      <c r="G3532" s="49"/>
      <c r="H3532" s="18">
        <v>45743</v>
      </c>
      <c r="I3532" s="98">
        <v>45769</v>
      </c>
      <c r="J3532" s="89">
        <v>1</v>
      </c>
      <c r="K3532" s="98">
        <v>46056</v>
      </c>
      <c r="L3532" s="129">
        <v>1</v>
      </c>
      <c r="M3532" s="59"/>
      <c r="N3532" s="59"/>
      <c r="O3532" s="33"/>
      <c r="P3532"/>
    </row>
    <row r="3533" spans="1:17">
      <c r="A3533" s="92">
        <v>1</v>
      </c>
      <c r="B3533" s="128" t="s">
        <v>10865</v>
      </c>
      <c r="C3533" s="17" t="s">
        <v>10866</v>
      </c>
      <c r="D3533" s="17">
        <v>5531</v>
      </c>
      <c r="E3533" s="17" t="s">
        <v>10867</v>
      </c>
      <c r="F3533" s="17" t="s">
        <v>10868</v>
      </c>
      <c r="G3533" s="49"/>
      <c r="H3533" s="18">
        <v>45744</v>
      </c>
      <c r="I3533" s="98">
        <v>45873</v>
      </c>
      <c r="J3533" s="89">
        <v>1</v>
      </c>
      <c r="K3533" s="98" t="str">
        <f ca="1">IF(L3572&lt;&gt;"", IF(K3533&lt;&gt;"",K3533,NOW()),"")</f>
        <v/>
      </c>
      <c r="L3533" s="129"/>
      <c r="M3533" s="59"/>
      <c r="N3533" s="59"/>
      <c r="O3533" s="33"/>
      <c r="P3533"/>
    </row>
    <row r="3534" spans="1:17">
      <c r="A3534" s="92">
        <v>1</v>
      </c>
      <c r="B3534" s="42" t="s">
        <v>10860</v>
      </c>
      <c r="C3534" s="39" t="s">
        <v>7159</v>
      </c>
      <c r="D3534" s="39">
        <v>5825</v>
      </c>
      <c r="E3534" s="39" t="s">
        <v>457</v>
      </c>
      <c r="F3534" s="39" t="s">
        <v>10861</v>
      </c>
      <c r="G3534" s="49">
        <v>1</v>
      </c>
      <c r="H3534" s="18">
        <v>45744</v>
      </c>
      <c r="I3534" s="98">
        <v>45784</v>
      </c>
      <c r="J3534" s="89">
        <v>1</v>
      </c>
      <c r="K3534" s="98">
        <v>45939</v>
      </c>
      <c r="L3534" s="129">
        <v>1</v>
      </c>
      <c r="M3534" s="59"/>
      <c r="N3534" s="59"/>
      <c r="O3534" s="33"/>
      <c r="P3534"/>
    </row>
    <row r="3535" spans="1:17">
      <c r="A3535" s="92">
        <v>1</v>
      </c>
      <c r="B3535" s="42" t="s">
        <v>10862</v>
      </c>
      <c r="C3535" s="39" t="s">
        <v>10863</v>
      </c>
      <c r="D3535" s="39">
        <v>6225</v>
      </c>
      <c r="E3535" s="39" t="s">
        <v>746</v>
      </c>
      <c r="F3535" s="39" t="s">
        <v>10864</v>
      </c>
      <c r="G3535" s="49"/>
      <c r="H3535" s="18">
        <v>45744</v>
      </c>
      <c r="I3535" s="98">
        <v>45776</v>
      </c>
      <c r="J3535" s="89">
        <v>1</v>
      </c>
      <c r="K3535" s="98">
        <v>45999</v>
      </c>
      <c r="L3535" s="129">
        <v>1</v>
      </c>
      <c r="M3535" s="59"/>
      <c r="N3535" s="59"/>
      <c r="O3535" s="33"/>
      <c r="P3535" s="110"/>
    </row>
    <row r="3536" spans="1:17">
      <c r="A3536" s="92">
        <v>1</v>
      </c>
      <c r="B3536" s="42" t="s">
        <v>10869</v>
      </c>
      <c r="C3536" s="39" t="s">
        <v>10870</v>
      </c>
      <c r="D3536" s="39">
        <v>1930</v>
      </c>
      <c r="E3536" s="39" t="s">
        <v>1170</v>
      </c>
      <c r="F3536" s="39" t="s">
        <v>10871</v>
      </c>
      <c r="G3536" s="49"/>
      <c r="H3536" s="18">
        <v>45747</v>
      </c>
      <c r="I3536" s="98">
        <v>45764</v>
      </c>
      <c r="J3536" s="89">
        <v>1</v>
      </c>
      <c r="K3536" s="98">
        <v>45909</v>
      </c>
      <c r="L3536" s="129">
        <v>1</v>
      </c>
      <c r="M3536" s="59"/>
      <c r="N3536" s="59"/>
      <c r="O3536" s="33"/>
      <c r="P3536" s="110"/>
    </row>
    <row r="3537" spans="1:17">
      <c r="A3537" s="92">
        <v>1</v>
      </c>
      <c r="B3537" s="42" t="s">
        <v>10877</v>
      </c>
      <c r="C3537" s="39" t="s">
        <v>10878</v>
      </c>
      <c r="D3537" s="39">
        <v>819</v>
      </c>
      <c r="E3537" s="39" t="s">
        <v>4491</v>
      </c>
      <c r="F3537" s="39" t="s">
        <v>10879</v>
      </c>
      <c r="G3537" s="49"/>
      <c r="H3537" s="18">
        <v>45747</v>
      </c>
      <c r="I3537" s="98" t="str">
        <f ca="1">IF(J3576&lt;&gt;"",IF(I3537&lt;&gt;"",I3537,NOW()),"")</f>
        <v/>
      </c>
      <c r="J3537" s="89"/>
      <c r="K3537" s="98">
        <v>46076</v>
      </c>
      <c r="L3537" s="129">
        <v>1</v>
      </c>
      <c r="M3537" s="59"/>
      <c r="N3537" s="59"/>
      <c r="O3537" s="33"/>
      <c r="P3537" s="110"/>
    </row>
    <row r="3538" spans="1:17">
      <c r="A3538" s="92">
        <v>1</v>
      </c>
      <c r="B3538" s="42" t="s">
        <v>10872</v>
      </c>
      <c r="C3538" s="39" t="s">
        <v>10873</v>
      </c>
      <c r="D3538" s="39">
        <v>5700</v>
      </c>
      <c r="E3538" s="39" t="s">
        <v>494</v>
      </c>
      <c r="F3538" s="39" t="s">
        <v>10874</v>
      </c>
      <c r="G3538" s="49"/>
      <c r="H3538" s="18">
        <v>45747</v>
      </c>
      <c r="I3538" s="98">
        <v>45800</v>
      </c>
      <c r="J3538" s="89">
        <v>1</v>
      </c>
      <c r="K3538" s="98">
        <v>46142</v>
      </c>
      <c r="L3538" s="129">
        <v>1</v>
      </c>
      <c r="M3538" s="59"/>
      <c r="N3538" s="59"/>
      <c r="O3538" s="33"/>
      <c r="P3538"/>
    </row>
    <row r="3539" spans="1:17">
      <c r="A3539" s="92">
        <v>1</v>
      </c>
      <c r="B3539" s="42" t="s">
        <v>10875</v>
      </c>
      <c r="C3539" s="39" t="s">
        <v>10876</v>
      </c>
      <c r="D3539" s="39">
        <v>460</v>
      </c>
      <c r="E3539" s="39" t="s">
        <v>1237</v>
      </c>
      <c r="F3539" s="39" t="s">
        <v>10874</v>
      </c>
      <c r="G3539" s="49"/>
      <c r="H3539" s="18">
        <v>45747</v>
      </c>
      <c r="I3539" s="98">
        <v>45951</v>
      </c>
      <c r="J3539" s="89">
        <v>1</v>
      </c>
      <c r="K3539" s="98">
        <v>46133</v>
      </c>
      <c r="L3539" s="129">
        <v>1</v>
      </c>
      <c r="M3539" s="59"/>
      <c r="N3539" s="59"/>
      <c r="O3539" s="33"/>
      <c r="P3539"/>
    </row>
    <row r="3540" spans="1:17">
      <c r="A3540" s="92">
        <v>1</v>
      </c>
      <c r="B3540" s="42" t="s">
        <v>10880</v>
      </c>
      <c r="C3540" s="39" t="s">
        <v>10881</v>
      </c>
      <c r="D3540" s="39">
        <v>1867</v>
      </c>
      <c r="E3540" s="39" t="s">
        <v>3327</v>
      </c>
      <c r="F3540" s="39" t="s">
        <v>10744</v>
      </c>
      <c r="G3540" s="49"/>
      <c r="H3540" s="18">
        <v>45747</v>
      </c>
      <c r="I3540" s="98">
        <v>45811</v>
      </c>
      <c r="J3540" s="89">
        <v>1</v>
      </c>
      <c r="K3540" s="98">
        <v>45915</v>
      </c>
      <c r="L3540" s="129">
        <v>1</v>
      </c>
      <c r="M3540" s="59"/>
      <c r="N3540" s="59"/>
      <c r="O3540" s="33"/>
      <c r="P3540"/>
    </row>
    <row r="3541" spans="1:17">
      <c r="A3541" s="92">
        <v>1</v>
      </c>
      <c r="B3541" s="42" t="s">
        <v>10882</v>
      </c>
      <c r="C3541" s="39" t="s">
        <v>10883</v>
      </c>
      <c r="D3541" s="39">
        <v>6049</v>
      </c>
      <c r="E3541" s="39" t="s">
        <v>2732</v>
      </c>
      <c r="F3541" s="39" t="s">
        <v>10884</v>
      </c>
      <c r="G3541" s="49"/>
      <c r="H3541" s="18">
        <v>45748</v>
      </c>
      <c r="I3541" s="98">
        <v>45782</v>
      </c>
      <c r="J3541" s="89">
        <v>1</v>
      </c>
      <c r="K3541" s="98">
        <v>45860</v>
      </c>
      <c r="L3541" s="129">
        <v>1</v>
      </c>
      <c r="M3541" s="59"/>
      <c r="N3541" s="59"/>
      <c r="O3541" s="33"/>
      <c r="P3541"/>
    </row>
    <row r="3542" spans="1:17">
      <c r="A3542" s="92">
        <v>1</v>
      </c>
      <c r="B3542" s="42" t="s">
        <v>10885</v>
      </c>
      <c r="C3542" s="39" t="s">
        <v>10886</v>
      </c>
      <c r="D3542" s="39">
        <v>5291</v>
      </c>
      <c r="E3542" s="39" t="s">
        <v>10887</v>
      </c>
      <c r="F3542" s="39" t="s">
        <v>10888</v>
      </c>
      <c r="G3542" s="49"/>
      <c r="H3542" s="18">
        <v>45748</v>
      </c>
      <c r="I3542" s="98">
        <v>45810</v>
      </c>
      <c r="J3542" s="89">
        <v>1</v>
      </c>
      <c r="K3542" s="98">
        <v>45898</v>
      </c>
      <c r="L3542" s="129">
        <v>1</v>
      </c>
      <c r="M3542" s="59"/>
      <c r="N3542" s="59"/>
      <c r="O3542" s="33"/>
      <c r="P3542"/>
    </row>
    <row r="3543" spans="1:17">
      <c r="A3543" s="92">
        <v>1</v>
      </c>
      <c r="B3543" s="42" t="s">
        <v>10889</v>
      </c>
      <c r="C3543" s="39" t="s">
        <v>10890</v>
      </c>
      <c r="D3543" s="39">
        <v>503</v>
      </c>
      <c r="E3543" s="39" t="s">
        <v>10891</v>
      </c>
      <c r="F3543" s="39" t="s">
        <v>10892</v>
      </c>
      <c r="G3543" s="49"/>
      <c r="H3543" s="18">
        <v>45748</v>
      </c>
      <c r="I3543" s="98">
        <v>45835</v>
      </c>
      <c r="J3543" s="89">
        <v>1</v>
      </c>
      <c r="K3543" s="98">
        <v>46085</v>
      </c>
      <c r="L3543" s="129">
        <v>1</v>
      </c>
      <c r="M3543" s="59"/>
      <c r="N3543" s="59"/>
      <c r="O3543" s="33"/>
      <c r="P3543"/>
    </row>
    <row r="3544" spans="1:17">
      <c r="A3544" s="92">
        <v>1</v>
      </c>
      <c r="B3544" s="128" t="s">
        <v>10893</v>
      </c>
      <c r="C3544" s="17" t="s">
        <v>10894</v>
      </c>
      <c r="D3544" s="17">
        <v>1354</v>
      </c>
      <c r="E3544" s="17" t="s">
        <v>692</v>
      </c>
      <c r="F3544" s="17" t="s">
        <v>10895</v>
      </c>
      <c r="G3544" s="49"/>
      <c r="H3544" s="18">
        <v>45749</v>
      </c>
      <c r="I3544" s="98">
        <v>45979</v>
      </c>
      <c r="J3544" s="89">
        <v>1</v>
      </c>
      <c r="K3544" s="98" t="str">
        <f ca="1">IF(L3582&lt;&gt;"", IF(K3544&lt;&gt;"",K3544,NOW()),"")</f>
        <v/>
      </c>
      <c r="L3544" s="129"/>
      <c r="M3544" s="59"/>
      <c r="N3544" s="59"/>
      <c r="O3544" s="33"/>
      <c r="P3544"/>
    </row>
    <row r="3545" spans="1:17">
      <c r="A3545" s="92">
        <v>1</v>
      </c>
      <c r="B3545" s="128" t="s">
        <v>10896</v>
      </c>
      <c r="C3545" s="17" t="s">
        <v>10897</v>
      </c>
      <c r="D3545" s="17">
        <v>5842</v>
      </c>
      <c r="E3545" s="17" t="s">
        <v>1013</v>
      </c>
      <c r="F3545" s="17" t="s">
        <v>10898</v>
      </c>
      <c r="G3545" s="49"/>
      <c r="H3545" s="18">
        <v>45749</v>
      </c>
      <c r="I3545" s="98">
        <v>45953</v>
      </c>
      <c r="J3545" s="89">
        <v>1</v>
      </c>
      <c r="K3545" s="98" t="str">
        <f ca="1">IF(L3583&lt;&gt;"", IF(K3545&lt;&gt;"",K3545,NOW()),"")</f>
        <v/>
      </c>
      <c r="L3545" s="129"/>
      <c r="M3545" s="59"/>
      <c r="N3545" s="59"/>
      <c r="O3545" s="33"/>
      <c r="P3545"/>
    </row>
    <row r="3546" spans="1:17">
      <c r="A3546" s="92">
        <v>1</v>
      </c>
      <c r="B3546" s="42" t="s">
        <v>10899</v>
      </c>
      <c r="C3546" s="39" t="s">
        <v>10900</v>
      </c>
      <c r="D3546" s="39">
        <v>836</v>
      </c>
      <c r="E3546" s="39" t="s">
        <v>1399</v>
      </c>
      <c r="F3546" s="39" t="s">
        <v>10901</v>
      </c>
      <c r="G3546" s="49"/>
      <c r="H3546" s="18">
        <v>45750</v>
      </c>
      <c r="I3546" s="98">
        <v>45764</v>
      </c>
      <c r="J3546" s="89">
        <v>1</v>
      </c>
      <c r="K3546" s="98">
        <v>45960</v>
      </c>
      <c r="L3546" s="129">
        <v>1</v>
      </c>
      <c r="M3546" s="59"/>
      <c r="N3546" s="59"/>
      <c r="O3546" s="33"/>
      <c r="P3546"/>
    </row>
    <row r="3547" spans="1:17">
      <c r="A3547" s="92">
        <v>1</v>
      </c>
      <c r="B3547" s="42" t="s">
        <v>10902</v>
      </c>
      <c r="C3547" s="39" t="s">
        <v>10903</v>
      </c>
      <c r="D3547" s="39">
        <v>6148</v>
      </c>
      <c r="E3547" s="39" t="s">
        <v>5180</v>
      </c>
      <c r="F3547" s="39" t="s">
        <v>10904</v>
      </c>
      <c r="G3547" s="49"/>
      <c r="H3547" s="18">
        <v>45751</v>
      </c>
      <c r="I3547" s="98">
        <v>45876</v>
      </c>
      <c r="J3547" s="89">
        <v>1</v>
      </c>
      <c r="K3547" s="98">
        <v>46126</v>
      </c>
      <c r="L3547" s="129">
        <v>1</v>
      </c>
      <c r="M3547" s="59"/>
      <c r="N3547" s="59"/>
      <c r="O3547" s="33"/>
    </row>
    <row r="3548" spans="1:17">
      <c r="A3548" s="92">
        <v>1</v>
      </c>
      <c r="B3548" s="42" t="s">
        <v>10905</v>
      </c>
      <c r="C3548" s="39" t="s">
        <v>10906</v>
      </c>
      <c r="D3548" s="39">
        <v>6185</v>
      </c>
      <c r="E3548" s="39" t="s">
        <v>457</v>
      </c>
      <c r="F3548" s="39" t="s">
        <v>9325</v>
      </c>
      <c r="G3548" s="49"/>
      <c r="H3548" s="18">
        <v>45751</v>
      </c>
      <c r="I3548" s="98">
        <v>45769</v>
      </c>
      <c r="J3548" s="89">
        <v>1</v>
      </c>
      <c r="K3548" s="98">
        <v>46036</v>
      </c>
      <c r="L3548" s="129">
        <v>1</v>
      </c>
      <c r="M3548" s="59"/>
      <c r="N3548" s="59"/>
      <c r="O3548" s="33"/>
    </row>
    <row r="3549" spans="1:17">
      <c r="A3549" s="92">
        <v>1</v>
      </c>
      <c r="B3549" s="42" t="s">
        <v>10907</v>
      </c>
      <c r="C3549" s="39" t="s">
        <v>10908</v>
      </c>
      <c r="D3549" s="39">
        <v>1560</v>
      </c>
      <c r="E3549" s="39" t="s">
        <v>637</v>
      </c>
      <c r="F3549" s="39" t="s">
        <v>9325</v>
      </c>
      <c r="G3549" s="49"/>
      <c r="H3549" s="18">
        <v>45754</v>
      </c>
      <c r="I3549" s="98">
        <v>45811</v>
      </c>
      <c r="J3549" s="89">
        <v>1</v>
      </c>
      <c r="K3549" s="98">
        <v>46038</v>
      </c>
      <c r="L3549" s="129">
        <v>1</v>
      </c>
      <c r="M3549" s="59"/>
      <c r="N3549" s="59"/>
      <c r="O3549" s="33"/>
    </row>
    <row r="3550" spans="1:17">
      <c r="A3550" s="92">
        <v>1</v>
      </c>
      <c r="B3550" s="42" t="s">
        <v>10909</v>
      </c>
      <c r="C3550" s="39" t="s">
        <v>10910</v>
      </c>
      <c r="D3550" s="39">
        <v>1576</v>
      </c>
      <c r="E3550" s="39" t="s">
        <v>3629</v>
      </c>
      <c r="F3550" s="39" t="s">
        <v>10081</v>
      </c>
      <c r="G3550" s="49"/>
      <c r="H3550" s="18">
        <v>45755</v>
      </c>
      <c r="I3550" s="98">
        <v>45805</v>
      </c>
      <c r="J3550" s="89">
        <v>1</v>
      </c>
      <c r="K3550" s="98">
        <v>45923</v>
      </c>
      <c r="L3550" s="129">
        <v>1</v>
      </c>
      <c r="M3550" s="59"/>
      <c r="N3550" s="59"/>
      <c r="O3550" s="33"/>
      <c r="P3550"/>
      <c r="Q3550"/>
    </row>
    <row r="3551" spans="1:17">
      <c r="A3551" s="92">
        <v>1</v>
      </c>
      <c r="B3551" s="42" t="s">
        <v>10911</v>
      </c>
      <c r="C3551" s="39" t="s">
        <v>10912</v>
      </c>
      <c r="D3551" s="39">
        <v>760</v>
      </c>
      <c r="E3551" s="39" t="s">
        <v>4491</v>
      </c>
      <c r="F3551" s="39" t="s">
        <v>10913</v>
      </c>
      <c r="G3551" s="49"/>
      <c r="H3551" s="18">
        <v>45755</v>
      </c>
      <c r="I3551" s="98">
        <v>45789</v>
      </c>
      <c r="J3551" s="89">
        <v>1</v>
      </c>
      <c r="K3551" s="98">
        <v>45945</v>
      </c>
      <c r="L3551" s="129">
        <v>1</v>
      </c>
      <c r="M3551" s="59"/>
      <c r="N3551" s="59"/>
      <c r="O3551" s="33"/>
      <c r="P3551"/>
      <c r="Q3551"/>
    </row>
    <row r="3552" spans="1:17">
      <c r="A3552" s="92">
        <v>1</v>
      </c>
      <c r="B3552" s="42" t="s">
        <v>10914</v>
      </c>
      <c r="C3552" s="39" t="s">
        <v>10915</v>
      </c>
      <c r="D3552" s="39">
        <v>1741</v>
      </c>
      <c r="E3552" s="39" t="s">
        <v>3283</v>
      </c>
      <c r="F3552" s="39" t="s">
        <v>10916</v>
      </c>
      <c r="G3552" s="49"/>
      <c r="H3552" s="18">
        <v>45755</v>
      </c>
      <c r="I3552" s="98">
        <v>45789</v>
      </c>
      <c r="J3552" s="89">
        <v>1</v>
      </c>
      <c r="K3552" s="98">
        <v>45947</v>
      </c>
      <c r="L3552" s="129">
        <v>1</v>
      </c>
      <c r="M3552" s="59"/>
      <c r="N3552" s="59"/>
      <c r="O3552" s="33"/>
      <c r="P3552"/>
      <c r="Q3552"/>
    </row>
    <row r="3553" spans="1:17">
      <c r="A3553" s="92">
        <v>1</v>
      </c>
      <c r="B3553" s="42" t="s">
        <v>10920</v>
      </c>
      <c r="C3553" s="39" t="s">
        <v>10921</v>
      </c>
      <c r="D3553" s="39">
        <v>5887</v>
      </c>
      <c r="E3553" s="39" t="s">
        <v>653</v>
      </c>
      <c r="F3553" s="39" t="s">
        <v>9325</v>
      </c>
      <c r="G3553" s="49"/>
      <c r="H3553" s="18">
        <v>45755</v>
      </c>
      <c r="I3553" s="98">
        <v>45841</v>
      </c>
      <c r="J3553" s="89">
        <v>1</v>
      </c>
      <c r="K3553" s="98">
        <v>46038</v>
      </c>
      <c r="L3553" s="129">
        <v>1</v>
      </c>
      <c r="M3553" s="59"/>
      <c r="N3553" s="59"/>
      <c r="O3553" s="33"/>
      <c r="P3553"/>
      <c r="Q3553"/>
    </row>
    <row r="3554" spans="1:17">
      <c r="A3554" s="92">
        <v>1</v>
      </c>
      <c r="B3554" s="49" t="s">
        <v>10917</v>
      </c>
      <c r="C3554" s="15" t="s">
        <v>10918</v>
      </c>
      <c r="D3554" s="15">
        <v>5358</v>
      </c>
      <c r="E3554" s="15" t="s">
        <v>2392</v>
      </c>
      <c r="F3554" s="15" t="s">
        <v>10919</v>
      </c>
      <c r="G3554" s="49"/>
      <c r="H3554" s="18">
        <v>45755</v>
      </c>
      <c r="I3554" s="98" t="str">
        <f ca="1">IF(J3592&lt;&gt;"",IF(I3554&lt;&gt;"",I3554,NOW()),"")</f>
        <v/>
      </c>
      <c r="J3554" s="89"/>
      <c r="K3554" s="98" t="str">
        <f ca="1">IF(L3592&lt;&gt;"", IF(K3554&lt;&gt;"",K3554,NOW()),"")</f>
        <v/>
      </c>
      <c r="L3554" s="129"/>
      <c r="M3554" s="59"/>
      <c r="N3554" s="59"/>
      <c r="O3554" s="33"/>
      <c r="P3554"/>
      <c r="Q3554"/>
    </row>
    <row r="3555" spans="1:17">
      <c r="A3555" s="92">
        <v>1</v>
      </c>
      <c r="B3555" s="128" t="s">
        <v>10922</v>
      </c>
      <c r="C3555" s="17" t="s">
        <v>10923</v>
      </c>
      <c r="D3555" s="17">
        <v>317</v>
      </c>
      <c r="E3555" s="17" t="s">
        <v>465</v>
      </c>
      <c r="F3555" s="17" t="s">
        <v>10924</v>
      </c>
      <c r="G3555" s="49">
        <v>1</v>
      </c>
      <c r="H3555" s="18">
        <v>45757</v>
      </c>
      <c r="I3555" s="98">
        <v>45825</v>
      </c>
      <c r="J3555" s="89">
        <v>1</v>
      </c>
      <c r="K3555" s="98" t="str">
        <f ca="1">IF(L3593&lt;&gt;"", IF(K3555&lt;&gt;"",K3555,NOW()),"")</f>
        <v/>
      </c>
      <c r="L3555" s="129"/>
      <c r="M3555" s="59"/>
      <c r="N3555" s="59"/>
      <c r="O3555" s="33"/>
      <c r="P3555"/>
      <c r="Q3555"/>
    </row>
    <row r="3556" spans="1:17">
      <c r="A3556" s="92">
        <v>1</v>
      </c>
      <c r="B3556" s="128" t="s">
        <v>10925</v>
      </c>
      <c r="C3556" s="17" t="s">
        <v>10926</v>
      </c>
      <c r="D3556" s="17">
        <v>351</v>
      </c>
      <c r="E3556" s="17" t="s">
        <v>2688</v>
      </c>
      <c r="F3556" s="17" t="s">
        <v>10927</v>
      </c>
      <c r="G3556" s="49"/>
      <c r="H3556" s="18">
        <v>45757</v>
      </c>
      <c r="I3556" s="98">
        <v>45796</v>
      </c>
      <c r="J3556" s="89">
        <v>1</v>
      </c>
      <c r="K3556" s="98" t="str">
        <f ca="1">IF(L3594&lt;&gt;"", IF(K3556&lt;&gt;"",K3556,NOW()),"")</f>
        <v/>
      </c>
      <c r="L3556" s="129"/>
      <c r="M3556" s="59"/>
      <c r="N3556" s="59"/>
      <c r="O3556" s="33"/>
      <c r="P3556"/>
    </row>
    <row r="3557" spans="1:17">
      <c r="A3557" s="92">
        <v>1</v>
      </c>
      <c r="B3557" s="42" t="s">
        <v>10928</v>
      </c>
      <c r="C3557" s="39" t="s">
        <v>10929</v>
      </c>
      <c r="D3557" s="39">
        <v>6095</v>
      </c>
      <c r="E3557" s="39" t="s">
        <v>568</v>
      </c>
      <c r="F3557" s="39" t="s">
        <v>10268</v>
      </c>
      <c r="G3557" s="49"/>
      <c r="H3557" s="18">
        <v>45758</v>
      </c>
      <c r="I3557" s="98">
        <v>45792</v>
      </c>
      <c r="J3557" s="89">
        <v>1</v>
      </c>
      <c r="K3557" s="98">
        <v>45902</v>
      </c>
      <c r="L3557" s="129">
        <v>1</v>
      </c>
      <c r="M3557" s="59"/>
      <c r="N3557" s="59"/>
      <c r="O3557" s="33"/>
      <c r="P3557"/>
    </row>
    <row r="3558" spans="1:17">
      <c r="A3558" s="92">
        <v>1</v>
      </c>
      <c r="B3558" s="42" t="s">
        <v>10930</v>
      </c>
      <c r="C3558" s="39" t="s">
        <v>10931</v>
      </c>
      <c r="D3558" s="39">
        <v>5660</v>
      </c>
      <c r="E3558" s="39" t="s">
        <v>453</v>
      </c>
      <c r="F3558" s="39" t="s">
        <v>10932</v>
      </c>
      <c r="G3558" s="49"/>
      <c r="H3558" s="18">
        <v>45758</v>
      </c>
      <c r="I3558" s="98">
        <v>45841</v>
      </c>
      <c r="J3558" s="89">
        <v>1</v>
      </c>
      <c r="K3558" s="98">
        <v>46106</v>
      </c>
      <c r="L3558" s="129">
        <v>1</v>
      </c>
      <c r="M3558" s="59"/>
      <c r="N3558" s="59"/>
      <c r="O3558" s="33"/>
      <c r="P3558"/>
    </row>
    <row r="3559" spans="1:17">
      <c r="A3559" s="92">
        <v>1</v>
      </c>
      <c r="B3559" s="42" t="s">
        <v>10933</v>
      </c>
      <c r="C3559" s="39" t="s">
        <v>10934</v>
      </c>
      <c r="D3559" s="39">
        <v>6001</v>
      </c>
      <c r="E3559" s="39" t="s">
        <v>1878</v>
      </c>
      <c r="F3559" s="39" t="s">
        <v>10834</v>
      </c>
      <c r="G3559" s="49"/>
      <c r="H3559" s="18">
        <v>45758</v>
      </c>
      <c r="I3559" s="98">
        <v>45771</v>
      </c>
      <c r="J3559" s="89">
        <v>1</v>
      </c>
      <c r="K3559" s="98">
        <v>45971</v>
      </c>
      <c r="L3559" s="129">
        <v>1</v>
      </c>
      <c r="M3559" s="59"/>
      <c r="N3559" s="59"/>
      <c r="O3559" s="33"/>
      <c r="P3559"/>
    </row>
    <row r="3560" spans="1:17">
      <c r="A3560" s="92">
        <v>1</v>
      </c>
      <c r="B3560" s="128" t="s">
        <v>10935</v>
      </c>
      <c r="C3560" s="17" t="s">
        <v>10936</v>
      </c>
      <c r="D3560" s="17">
        <v>5292</v>
      </c>
      <c r="E3560" s="17" t="s">
        <v>3769</v>
      </c>
      <c r="F3560" s="17" t="s">
        <v>10937</v>
      </c>
      <c r="G3560" s="49"/>
      <c r="H3560" s="18">
        <v>45761</v>
      </c>
      <c r="I3560" s="98">
        <v>45838</v>
      </c>
      <c r="J3560" s="89">
        <v>1</v>
      </c>
      <c r="K3560" s="98" t="str">
        <f ca="1">IF(L3598&lt;&gt;"", IF(K3560&lt;&gt;"",K3560,NOW()),"")</f>
        <v/>
      </c>
      <c r="L3560" s="129"/>
      <c r="M3560" s="59"/>
      <c r="N3560" s="59"/>
      <c r="O3560" s="33"/>
      <c r="P3560"/>
    </row>
    <row r="3561" spans="1:17">
      <c r="A3561" s="92">
        <v>1</v>
      </c>
      <c r="B3561" s="128" t="s">
        <v>10938</v>
      </c>
      <c r="C3561" s="17" t="s">
        <v>10939</v>
      </c>
      <c r="D3561" s="17">
        <v>5579</v>
      </c>
      <c r="E3561" s="17" t="s">
        <v>9204</v>
      </c>
      <c r="F3561" s="17" t="s">
        <v>10940</v>
      </c>
      <c r="G3561" s="49"/>
      <c r="H3561" s="18">
        <v>45762</v>
      </c>
      <c r="I3561" s="98">
        <v>46030</v>
      </c>
      <c r="J3561" s="89">
        <v>1</v>
      </c>
      <c r="K3561" s="98">
        <v>46219</v>
      </c>
      <c r="L3561" s="129">
        <v>1</v>
      </c>
      <c r="M3561" s="59"/>
      <c r="N3561" s="59"/>
      <c r="O3561" s="33"/>
      <c r="P3561"/>
    </row>
    <row r="3562" spans="1:17">
      <c r="A3562" s="92">
        <v>1</v>
      </c>
      <c r="B3562" s="128" t="s">
        <v>10941</v>
      </c>
      <c r="C3562" s="17" t="s">
        <v>10939</v>
      </c>
      <c r="D3562" s="17">
        <v>5579</v>
      </c>
      <c r="E3562" s="17" t="s">
        <v>9204</v>
      </c>
      <c r="F3562" s="17" t="s">
        <v>10940</v>
      </c>
      <c r="G3562" s="49"/>
      <c r="H3562" s="18">
        <v>45762</v>
      </c>
      <c r="I3562" s="98">
        <v>46030</v>
      </c>
      <c r="J3562" s="89">
        <v>1</v>
      </c>
      <c r="K3562" s="98" t="str">
        <f ca="1">IF(L3600&lt;&gt;"", IF(K3562&lt;&gt;"",K3562,NOW()),"")</f>
        <v/>
      </c>
      <c r="L3562" s="129"/>
      <c r="M3562" s="59"/>
      <c r="N3562" s="59"/>
      <c r="O3562" s="33"/>
      <c r="P3562"/>
    </row>
    <row r="3563" spans="1:17">
      <c r="A3563" s="92">
        <v>1</v>
      </c>
      <c r="B3563" s="42" t="s">
        <v>10942</v>
      </c>
      <c r="C3563" s="39" t="s">
        <v>10943</v>
      </c>
      <c r="D3563" s="39">
        <v>5003</v>
      </c>
      <c r="E3563" s="39" t="s">
        <v>623</v>
      </c>
      <c r="F3563" s="39" t="s">
        <v>10007</v>
      </c>
      <c r="G3563" s="49"/>
      <c r="H3563" s="18">
        <v>45762</v>
      </c>
      <c r="I3563" s="98">
        <v>45807</v>
      </c>
      <c r="J3563" s="89">
        <v>1</v>
      </c>
      <c r="K3563" s="98">
        <v>46045</v>
      </c>
      <c r="L3563" s="129">
        <v>1</v>
      </c>
      <c r="M3563" s="59"/>
      <c r="N3563" s="59"/>
      <c r="O3563" s="33"/>
      <c r="P3563"/>
    </row>
    <row r="3564" spans="1:17">
      <c r="A3564" s="92">
        <v>1</v>
      </c>
      <c r="B3564" s="128" t="s">
        <v>10947</v>
      </c>
      <c r="C3564" s="17" t="s">
        <v>8514</v>
      </c>
      <c r="D3564" s="17">
        <v>1105</v>
      </c>
      <c r="E3564" s="17" t="s">
        <v>8515</v>
      </c>
      <c r="F3564" s="17" t="s">
        <v>10948</v>
      </c>
      <c r="G3564" s="49">
        <v>1</v>
      </c>
      <c r="H3564" s="18">
        <v>45763</v>
      </c>
      <c r="I3564" s="98">
        <v>45783</v>
      </c>
      <c r="J3564" s="89">
        <v>1</v>
      </c>
      <c r="K3564" s="98" t="str">
        <f ca="1">IF(L3603&lt;&gt;"", IF(K3564&lt;&gt;"",K3564,NOW()),"")</f>
        <v/>
      </c>
      <c r="L3564" s="129"/>
      <c r="M3564" s="59"/>
      <c r="N3564" s="59"/>
      <c r="O3564" s="33"/>
      <c r="P3564"/>
    </row>
    <row r="3565" spans="1:17">
      <c r="A3565" s="92">
        <v>1</v>
      </c>
      <c r="B3565" s="42" t="s">
        <v>10944</v>
      </c>
      <c r="C3565" s="39" t="s">
        <v>10945</v>
      </c>
      <c r="D3565" s="39">
        <v>693</v>
      </c>
      <c r="E3565" s="39" t="s">
        <v>985</v>
      </c>
      <c r="F3565" s="39" t="s">
        <v>10946</v>
      </c>
      <c r="G3565" s="49"/>
      <c r="H3565" s="18">
        <v>45763</v>
      </c>
      <c r="I3565" s="98">
        <v>45800</v>
      </c>
      <c r="J3565" s="89">
        <v>1</v>
      </c>
      <c r="K3565" s="98">
        <v>45995</v>
      </c>
      <c r="L3565" s="129">
        <v>1</v>
      </c>
      <c r="M3565" s="59"/>
      <c r="N3565" s="59"/>
      <c r="O3565" s="33"/>
      <c r="P3565"/>
    </row>
    <row r="3566" spans="1:17">
      <c r="A3566" s="92">
        <v>1</v>
      </c>
      <c r="B3566" s="128" t="s">
        <v>10951</v>
      </c>
      <c r="C3566" s="17" t="s">
        <v>10952</v>
      </c>
      <c r="D3566" s="17">
        <v>1681</v>
      </c>
      <c r="E3566" s="17" t="s">
        <v>3856</v>
      </c>
      <c r="F3566" s="17" t="s">
        <v>10953</v>
      </c>
      <c r="G3566" s="49"/>
      <c r="H3566" s="18">
        <v>45764</v>
      </c>
      <c r="I3566" s="98">
        <v>45804</v>
      </c>
      <c r="J3566" s="89">
        <v>1</v>
      </c>
      <c r="K3566" s="98" t="str">
        <f ca="1">IF(L3605&lt;&gt;"", IF(K3566&lt;&gt;"",K3566,NOW()),"")</f>
        <v/>
      </c>
      <c r="L3566" s="129"/>
      <c r="M3566" s="59"/>
      <c r="N3566" s="59"/>
      <c r="O3566" s="33"/>
      <c r="P3566"/>
    </row>
    <row r="3567" spans="1:17">
      <c r="A3567" s="92">
        <v>1</v>
      </c>
      <c r="B3567" s="42" t="s">
        <v>10949</v>
      </c>
      <c r="C3567" s="39" t="s">
        <v>6572</v>
      </c>
      <c r="D3567" s="39">
        <v>5790</v>
      </c>
      <c r="E3567" s="39" t="s">
        <v>1339</v>
      </c>
      <c r="F3567" s="39" t="s">
        <v>10950</v>
      </c>
      <c r="G3567" s="49">
        <v>1</v>
      </c>
      <c r="H3567" s="18">
        <v>45764</v>
      </c>
      <c r="I3567" s="98">
        <v>45812</v>
      </c>
      <c r="J3567" s="89">
        <v>1</v>
      </c>
      <c r="K3567" s="98">
        <v>45867</v>
      </c>
      <c r="L3567" s="129">
        <v>1</v>
      </c>
      <c r="M3567" s="59"/>
      <c r="N3567" s="59"/>
      <c r="O3567" s="33"/>
      <c r="P3567"/>
    </row>
    <row r="3568" spans="1:17">
      <c r="A3568" s="92">
        <v>1</v>
      </c>
      <c r="B3568" s="128" t="s">
        <v>10959</v>
      </c>
      <c r="C3568" s="17" t="s">
        <v>10960</v>
      </c>
      <c r="D3568" s="17">
        <v>6283</v>
      </c>
      <c r="E3568" s="17" t="s">
        <v>432</v>
      </c>
      <c r="F3568" s="17" t="s">
        <v>10961</v>
      </c>
      <c r="G3568" s="49"/>
      <c r="H3568" s="18">
        <v>45765</v>
      </c>
      <c r="I3568" s="98">
        <v>46132</v>
      </c>
      <c r="J3568" s="89">
        <v>1</v>
      </c>
      <c r="K3568" s="98" t="str">
        <f ca="1">IF(L3606&lt;&gt;"", IF(K3568&lt;&gt;"",K3568,NOW()),"")</f>
        <v/>
      </c>
      <c r="L3568" s="129"/>
      <c r="M3568" s="59"/>
      <c r="N3568" s="59"/>
      <c r="O3568" s="33"/>
    </row>
    <row r="3569" spans="1:16">
      <c r="A3569" s="92">
        <v>1</v>
      </c>
      <c r="B3569" s="42" t="s">
        <v>10954</v>
      </c>
      <c r="C3569" s="39" t="s">
        <v>6881</v>
      </c>
      <c r="D3569" s="39">
        <v>5847</v>
      </c>
      <c r="E3569" s="39" t="s">
        <v>6882</v>
      </c>
      <c r="F3569" s="39" t="s">
        <v>10955</v>
      </c>
      <c r="G3569" s="49">
        <v>1</v>
      </c>
      <c r="H3569" s="18">
        <v>45765</v>
      </c>
      <c r="I3569" s="98">
        <v>45776</v>
      </c>
      <c r="J3569" s="89">
        <v>1</v>
      </c>
      <c r="K3569" s="98">
        <v>45831</v>
      </c>
      <c r="L3569" s="129">
        <v>1</v>
      </c>
      <c r="M3569" s="59"/>
      <c r="N3569" s="59"/>
      <c r="O3569" s="33"/>
      <c r="P3569"/>
    </row>
    <row r="3570" spans="1:16">
      <c r="A3570" s="92">
        <v>1</v>
      </c>
      <c r="B3570" s="42" t="s">
        <v>10956</v>
      </c>
      <c r="C3570" s="39" t="s">
        <v>10957</v>
      </c>
      <c r="D3570" s="39">
        <v>6175</v>
      </c>
      <c r="E3570" s="39" t="s">
        <v>436</v>
      </c>
      <c r="F3570" s="39" t="s">
        <v>10958</v>
      </c>
      <c r="G3570" s="49"/>
      <c r="H3570" s="18">
        <v>45765</v>
      </c>
      <c r="I3570" s="98">
        <v>45855</v>
      </c>
      <c r="J3570" s="89">
        <v>1</v>
      </c>
      <c r="K3570" s="98">
        <v>46146</v>
      </c>
      <c r="L3570" s="129">
        <v>1</v>
      </c>
      <c r="M3570" s="59"/>
      <c r="N3570" s="59"/>
      <c r="O3570" s="33"/>
      <c r="P3570"/>
    </row>
    <row r="3571" spans="1:16">
      <c r="A3571" s="92">
        <v>1</v>
      </c>
      <c r="B3571" s="42" t="s">
        <v>10962</v>
      </c>
      <c r="C3571" s="39" t="s">
        <v>10963</v>
      </c>
      <c r="D3571" s="39">
        <v>824</v>
      </c>
      <c r="E3571" s="39" t="s">
        <v>4491</v>
      </c>
      <c r="F3571" s="39" t="s">
        <v>9325</v>
      </c>
      <c r="G3571" s="49"/>
      <c r="H3571" s="18">
        <v>45768</v>
      </c>
      <c r="I3571" s="98">
        <v>45818</v>
      </c>
      <c r="J3571" s="89">
        <v>1</v>
      </c>
      <c r="K3571" s="98">
        <v>45938</v>
      </c>
      <c r="L3571" s="129">
        <v>1</v>
      </c>
      <c r="M3571" s="59"/>
      <c r="N3571" s="59"/>
      <c r="O3571" s="33"/>
      <c r="P3571"/>
    </row>
    <row r="3572" spans="1:16">
      <c r="A3572" s="92">
        <v>1</v>
      </c>
      <c r="B3572" s="42" t="s">
        <v>10964</v>
      </c>
      <c r="C3572" s="39" t="s">
        <v>10965</v>
      </c>
      <c r="D3572" s="39">
        <v>1434</v>
      </c>
      <c r="E3572" s="39" t="s">
        <v>864</v>
      </c>
      <c r="F3572" s="39" t="s">
        <v>10966</v>
      </c>
      <c r="G3572" s="49">
        <v>1</v>
      </c>
      <c r="H3572" s="18">
        <v>45769</v>
      </c>
      <c r="I3572" s="98">
        <v>45804</v>
      </c>
      <c r="J3572" s="89">
        <v>1</v>
      </c>
      <c r="K3572" s="98">
        <v>46182</v>
      </c>
      <c r="L3572" s="129">
        <v>1</v>
      </c>
      <c r="M3572" s="59"/>
      <c r="N3572" s="59"/>
      <c r="O3572" s="33"/>
      <c r="P3572"/>
    </row>
    <row r="3573" spans="1:16">
      <c r="A3573" s="92">
        <v>1</v>
      </c>
      <c r="B3573" s="164" t="s">
        <v>10967</v>
      </c>
      <c r="C3573" s="37" t="s">
        <v>10968</v>
      </c>
      <c r="D3573" s="37">
        <v>1032</v>
      </c>
      <c r="E3573" s="37" t="s">
        <v>5654</v>
      </c>
      <c r="F3573" s="15" t="s">
        <v>10969</v>
      </c>
      <c r="G3573" s="49"/>
      <c r="H3573" s="18">
        <v>45770</v>
      </c>
      <c r="I3573" s="98">
        <v>46091</v>
      </c>
      <c r="J3573" s="89">
        <v>1</v>
      </c>
      <c r="K3573" s="98" t="str">
        <f ca="1">IF(L3611&lt;&gt;"", IF(K3573&lt;&gt;"",K3573,NOW()),"")</f>
        <v/>
      </c>
      <c r="L3573" s="129"/>
      <c r="M3573" s="59"/>
      <c r="N3573" s="59"/>
      <c r="O3573" s="33"/>
      <c r="P3573"/>
    </row>
    <row r="3574" spans="1:16">
      <c r="A3574" s="92">
        <v>1</v>
      </c>
      <c r="B3574" s="42" t="s">
        <v>10970</v>
      </c>
      <c r="C3574" s="39" t="s">
        <v>10971</v>
      </c>
      <c r="D3574" s="39">
        <v>461</v>
      </c>
      <c r="E3574" s="39" t="s">
        <v>5728</v>
      </c>
      <c r="F3574" s="39" t="s">
        <v>10972</v>
      </c>
      <c r="G3574" s="49"/>
      <c r="H3574" s="18">
        <v>45770</v>
      </c>
      <c r="I3574" s="98">
        <v>45853</v>
      </c>
      <c r="J3574" s="89">
        <v>1</v>
      </c>
      <c r="K3574" s="98">
        <v>46010</v>
      </c>
      <c r="L3574" s="129">
        <v>1</v>
      </c>
      <c r="M3574" s="59"/>
      <c r="N3574" s="59"/>
      <c r="O3574" s="33"/>
      <c r="P3574"/>
    </row>
    <row r="3575" spans="1:16">
      <c r="A3575" s="92">
        <v>1</v>
      </c>
      <c r="B3575" s="42" t="s">
        <v>10987</v>
      </c>
      <c r="C3575" s="39" t="s">
        <v>10988</v>
      </c>
      <c r="D3575" s="39">
        <v>6160</v>
      </c>
      <c r="E3575" s="39" t="s">
        <v>9552</v>
      </c>
      <c r="F3575" s="39" t="s">
        <v>10989</v>
      </c>
      <c r="G3575" s="49">
        <v>1</v>
      </c>
      <c r="H3575" s="18">
        <v>45772</v>
      </c>
      <c r="I3575" s="98" t="str">
        <f ca="1">IF(J3616&lt;&gt;"",IF(I3575&lt;&gt;"",I3575,NOW()),"")</f>
        <v/>
      </c>
      <c r="J3575" s="89"/>
      <c r="K3575" s="98">
        <v>46028</v>
      </c>
      <c r="L3575" s="129">
        <v>1</v>
      </c>
      <c r="M3575" s="59"/>
      <c r="N3575" s="59"/>
      <c r="O3575" s="33"/>
      <c r="P3575"/>
    </row>
    <row r="3576" spans="1:16">
      <c r="A3576" s="92">
        <v>1</v>
      </c>
      <c r="B3576" s="42" t="s">
        <v>10973</v>
      </c>
      <c r="C3576" s="39" t="s">
        <v>10974</v>
      </c>
      <c r="D3576" s="39">
        <v>1796</v>
      </c>
      <c r="E3576" s="39" t="s">
        <v>1746</v>
      </c>
      <c r="F3576" s="39" t="s">
        <v>10975</v>
      </c>
      <c r="G3576" s="49"/>
      <c r="H3576" s="18">
        <v>45772</v>
      </c>
      <c r="I3576" s="98">
        <v>45806</v>
      </c>
      <c r="J3576" s="89">
        <v>1</v>
      </c>
      <c r="K3576" s="98">
        <v>46143</v>
      </c>
      <c r="L3576" s="129">
        <v>1</v>
      </c>
      <c r="M3576" s="59"/>
      <c r="N3576" s="59"/>
      <c r="O3576" s="33"/>
      <c r="P3576"/>
    </row>
    <row r="3577" spans="1:16">
      <c r="A3577" s="92">
        <v>1</v>
      </c>
      <c r="B3577" s="42" t="s">
        <v>10976</v>
      </c>
      <c r="C3577" s="39" t="s">
        <v>10977</v>
      </c>
      <c r="D3577" s="39">
        <v>827</v>
      </c>
      <c r="E3577" s="39" t="s">
        <v>4491</v>
      </c>
      <c r="F3577" s="39" t="s">
        <v>10978</v>
      </c>
      <c r="G3577" s="49"/>
      <c r="H3577" s="18">
        <v>45772</v>
      </c>
      <c r="I3577" s="98">
        <v>45904</v>
      </c>
      <c r="J3577" s="89">
        <v>1</v>
      </c>
      <c r="K3577" s="98">
        <v>46057</v>
      </c>
      <c r="L3577" s="129">
        <v>1</v>
      </c>
      <c r="M3577" s="59"/>
      <c r="N3577" s="59"/>
      <c r="O3577" s="33"/>
      <c r="P3577"/>
    </row>
    <row r="3578" spans="1:16">
      <c r="A3578" s="92">
        <v>1</v>
      </c>
      <c r="B3578" s="42" t="s">
        <v>10979</v>
      </c>
      <c r="C3578" s="39" t="s">
        <v>10980</v>
      </c>
      <c r="D3578" s="39">
        <v>300</v>
      </c>
      <c r="E3578" s="39" t="s">
        <v>761</v>
      </c>
      <c r="F3578" s="39" t="s">
        <v>10981</v>
      </c>
      <c r="G3578" s="49"/>
      <c r="H3578" s="18">
        <v>45772</v>
      </c>
      <c r="I3578" s="98">
        <v>45805</v>
      </c>
      <c r="J3578" s="89">
        <v>1</v>
      </c>
      <c r="K3578" s="98">
        <v>45910</v>
      </c>
      <c r="L3578" s="129">
        <v>1</v>
      </c>
      <c r="M3578" s="59"/>
      <c r="N3578" s="59"/>
      <c r="O3578" s="33"/>
      <c r="P3578"/>
    </row>
    <row r="3579" spans="1:16">
      <c r="A3579" s="92">
        <v>1</v>
      </c>
      <c r="B3579" s="42" t="s">
        <v>10982</v>
      </c>
      <c r="C3579" s="39" t="s">
        <v>10983</v>
      </c>
      <c r="D3579" s="39">
        <v>1528</v>
      </c>
      <c r="E3579" s="39" t="s">
        <v>1415</v>
      </c>
      <c r="F3579" s="39" t="s">
        <v>10984</v>
      </c>
      <c r="G3579" s="49"/>
      <c r="H3579" s="18">
        <v>45772</v>
      </c>
      <c r="I3579" s="98">
        <v>45966</v>
      </c>
      <c r="J3579" s="89">
        <v>1</v>
      </c>
      <c r="K3579" s="98">
        <v>46122</v>
      </c>
      <c r="L3579" s="129">
        <v>1</v>
      </c>
      <c r="M3579" s="59"/>
      <c r="N3579" s="59"/>
      <c r="O3579" s="33"/>
      <c r="P3579"/>
    </row>
    <row r="3580" spans="1:16">
      <c r="A3580" s="92">
        <v>1</v>
      </c>
      <c r="B3580" s="42" t="s">
        <v>10985</v>
      </c>
      <c r="C3580" s="39" t="s">
        <v>10986</v>
      </c>
      <c r="D3580" s="39">
        <v>807</v>
      </c>
      <c r="E3580" s="39" t="s">
        <v>4491</v>
      </c>
      <c r="F3580" s="39" t="s">
        <v>10500</v>
      </c>
      <c r="G3580" s="49"/>
      <c r="H3580" s="18">
        <v>45772</v>
      </c>
      <c r="I3580" s="98">
        <v>45826</v>
      </c>
      <c r="J3580" s="89">
        <v>1</v>
      </c>
      <c r="K3580" s="98">
        <v>45936</v>
      </c>
      <c r="L3580" s="129">
        <v>1</v>
      </c>
      <c r="M3580" s="59"/>
      <c r="N3580" s="59"/>
      <c r="O3580" s="33"/>
      <c r="P3580"/>
    </row>
    <row r="3581" spans="1:16">
      <c r="A3581" s="92">
        <v>1</v>
      </c>
      <c r="B3581" s="42" t="s">
        <v>10990</v>
      </c>
      <c r="C3581" s="39" t="s">
        <v>10991</v>
      </c>
      <c r="D3581" s="39">
        <v>5660</v>
      </c>
      <c r="E3581" s="39" t="s">
        <v>10992</v>
      </c>
      <c r="F3581" s="39" t="s">
        <v>10993</v>
      </c>
      <c r="G3581" s="49"/>
      <c r="H3581" s="18">
        <v>45775</v>
      </c>
      <c r="I3581" s="98">
        <v>45908</v>
      </c>
      <c r="J3581" s="89">
        <v>1</v>
      </c>
      <c r="K3581" s="98">
        <v>46100</v>
      </c>
      <c r="L3581" s="129">
        <v>1</v>
      </c>
      <c r="M3581" s="59"/>
      <c r="N3581" s="59"/>
      <c r="O3581" s="33"/>
      <c r="P3581"/>
    </row>
    <row r="3582" spans="1:16">
      <c r="A3582" s="92">
        <v>1</v>
      </c>
      <c r="B3582" s="42" t="s">
        <v>10994</v>
      </c>
      <c r="C3582" s="39" t="s">
        <v>10995</v>
      </c>
      <c r="D3582" s="39">
        <v>1865</v>
      </c>
      <c r="E3582" s="39" t="s">
        <v>2107</v>
      </c>
      <c r="F3582" s="39" t="s">
        <v>9981</v>
      </c>
      <c r="G3582" s="49"/>
      <c r="H3582" s="18">
        <v>45775</v>
      </c>
      <c r="I3582" s="98">
        <v>45887</v>
      </c>
      <c r="J3582" s="89">
        <v>1</v>
      </c>
      <c r="K3582" s="98">
        <v>46043</v>
      </c>
      <c r="L3582" s="129">
        <v>1</v>
      </c>
      <c r="M3582" s="59"/>
      <c r="N3582" s="59"/>
      <c r="O3582" s="33"/>
      <c r="P3582"/>
    </row>
    <row r="3583" spans="1:16">
      <c r="A3583" s="92">
        <v>1</v>
      </c>
      <c r="B3583" s="42" t="s">
        <v>10996</v>
      </c>
      <c r="C3583" s="39" t="s">
        <v>10997</v>
      </c>
      <c r="D3583" s="39">
        <v>5219</v>
      </c>
      <c r="E3583" s="39" t="s">
        <v>1671</v>
      </c>
      <c r="F3583" s="39" t="s">
        <v>10998</v>
      </c>
      <c r="G3583" s="49"/>
      <c r="H3583" s="18">
        <v>45775</v>
      </c>
      <c r="I3583" s="98">
        <v>45790</v>
      </c>
      <c r="J3583" s="89">
        <v>1</v>
      </c>
      <c r="K3583" s="98">
        <v>46112</v>
      </c>
      <c r="L3583" s="129">
        <v>1</v>
      </c>
      <c r="M3583" s="59"/>
      <c r="N3583" s="59"/>
      <c r="O3583" s="33"/>
      <c r="P3583"/>
    </row>
    <row r="3584" spans="1:16">
      <c r="A3584" s="92">
        <v>1</v>
      </c>
      <c r="B3584" s="128" t="s">
        <v>11008</v>
      </c>
      <c r="C3584" s="17" t="s">
        <v>11009</v>
      </c>
      <c r="D3584" s="17">
        <v>1058</v>
      </c>
      <c r="E3584" s="17" t="s">
        <v>4478</v>
      </c>
      <c r="F3584" s="17" t="s">
        <v>11010</v>
      </c>
      <c r="G3584" s="49"/>
      <c r="H3584" s="18">
        <v>45776</v>
      </c>
      <c r="I3584" s="98">
        <v>45841</v>
      </c>
      <c r="J3584" s="89">
        <v>1</v>
      </c>
      <c r="K3584" s="98" t="str">
        <f ca="1">IF(L3624&lt;&gt;"", IF(K3584&lt;&gt;"",K3584,NOW()),"")</f>
        <v/>
      </c>
      <c r="L3584" s="129"/>
      <c r="M3584" s="59"/>
      <c r="N3584" s="59"/>
      <c r="O3584" s="33"/>
      <c r="P3584"/>
    </row>
    <row r="3585" spans="1:16">
      <c r="A3585" s="92">
        <v>1</v>
      </c>
      <c r="B3585" s="49" t="s">
        <v>11002</v>
      </c>
      <c r="C3585" s="17" t="s">
        <v>11003</v>
      </c>
      <c r="D3585" s="17">
        <v>5780</v>
      </c>
      <c r="E3585" s="17" t="s">
        <v>457</v>
      </c>
      <c r="F3585" s="17" t="s">
        <v>11004</v>
      </c>
      <c r="G3585" s="49"/>
      <c r="H3585" s="18">
        <v>45776</v>
      </c>
      <c r="I3585" s="98">
        <v>45824</v>
      </c>
      <c r="J3585" s="89">
        <v>1</v>
      </c>
      <c r="K3585" s="98" t="str">
        <f ca="1">IF(L3625&lt;&gt;"", IF(K3585&lt;&gt;"",K3585,NOW()),"")</f>
        <v/>
      </c>
      <c r="L3585" s="129"/>
      <c r="M3585" s="59"/>
      <c r="N3585" s="59"/>
      <c r="O3585" s="33"/>
      <c r="P3585"/>
    </row>
    <row r="3586" spans="1:16">
      <c r="A3586" s="92">
        <v>1</v>
      </c>
      <c r="B3586" s="42" t="s">
        <v>10999</v>
      </c>
      <c r="C3586" s="39" t="s">
        <v>11000</v>
      </c>
      <c r="D3586" s="39">
        <v>621</v>
      </c>
      <c r="E3586" s="39" t="s">
        <v>509</v>
      </c>
      <c r="F3586" s="39" t="s">
        <v>11001</v>
      </c>
      <c r="G3586" s="49"/>
      <c r="H3586" s="18">
        <v>45776</v>
      </c>
      <c r="I3586" s="98">
        <v>45792</v>
      </c>
      <c r="J3586" s="89">
        <v>1</v>
      </c>
      <c r="K3586" s="98">
        <v>45999</v>
      </c>
      <c r="L3586" s="129">
        <v>1</v>
      </c>
      <c r="M3586" s="59"/>
      <c r="N3586" s="59"/>
      <c r="O3586" s="33"/>
      <c r="P3586"/>
    </row>
    <row r="3587" spans="1:16">
      <c r="A3587" s="92">
        <v>1</v>
      </c>
      <c r="B3587" s="49" t="s">
        <v>11005</v>
      </c>
      <c r="C3587" s="15" t="s">
        <v>11006</v>
      </c>
      <c r="D3587" s="15">
        <v>3370</v>
      </c>
      <c r="E3587" s="15" t="s">
        <v>807</v>
      </c>
      <c r="F3587" s="15" t="s">
        <v>11007</v>
      </c>
      <c r="G3587" s="49"/>
      <c r="H3587" s="18">
        <v>45776</v>
      </c>
      <c r="I3587" s="98" t="str">
        <f ca="1">IF(J3627&lt;&gt;"",IF(I3587&lt;&gt;"",I3587,NOW()),"")</f>
        <v/>
      </c>
      <c r="J3587" s="89"/>
      <c r="K3587" s="98" t="str">
        <f ca="1">IF(L3627&lt;&gt;"", IF(K3587&lt;&gt;"",K3587,NOW()),"")</f>
        <v/>
      </c>
      <c r="L3587" s="129"/>
      <c r="M3587" s="59"/>
      <c r="N3587" s="59"/>
      <c r="O3587" s="33"/>
      <c r="P3587"/>
    </row>
    <row r="3588" spans="1:16">
      <c r="A3588" s="92">
        <v>1</v>
      </c>
      <c r="B3588" s="42" t="s">
        <v>11011</v>
      </c>
      <c r="C3588" s="39" t="s">
        <v>11012</v>
      </c>
      <c r="D3588" s="39">
        <v>5565</v>
      </c>
      <c r="E3588" s="39" t="s">
        <v>5104</v>
      </c>
      <c r="F3588" s="39" t="s">
        <v>11013</v>
      </c>
      <c r="G3588" s="49">
        <v>1</v>
      </c>
      <c r="H3588" s="18">
        <v>45777</v>
      </c>
      <c r="I3588" s="98">
        <v>45793</v>
      </c>
      <c r="J3588" s="89">
        <v>1</v>
      </c>
      <c r="K3588" s="98">
        <v>45876</v>
      </c>
      <c r="L3588" s="129">
        <v>1</v>
      </c>
      <c r="M3588" s="59"/>
      <c r="N3588" s="59"/>
      <c r="O3588" s="33"/>
      <c r="P3588"/>
    </row>
    <row r="3589" spans="1:16">
      <c r="A3589" s="92">
        <v>1</v>
      </c>
      <c r="B3589" s="42" t="s">
        <v>11014</v>
      </c>
      <c r="C3589" s="39" t="s">
        <v>11012</v>
      </c>
      <c r="D3589" s="39">
        <v>5563</v>
      </c>
      <c r="E3589" s="39" t="s">
        <v>5104</v>
      </c>
      <c r="F3589" s="39" t="s">
        <v>11015</v>
      </c>
      <c r="G3589" s="49">
        <v>1</v>
      </c>
      <c r="H3589" s="18">
        <v>45777</v>
      </c>
      <c r="I3589" s="98">
        <v>45793</v>
      </c>
      <c r="J3589" s="89">
        <v>1</v>
      </c>
      <c r="K3589" s="98">
        <v>45992</v>
      </c>
      <c r="L3589" s="129">
        <v>1</v>
      </c>
      <c r="M3589" s="59"/>
      <c r="N3589" s="59"/>
      <c r="O3589" s="33"/>
    </row>
    <row r="3590" spans="1:16">
      <c r="A3590" s="92">
        <v>1</v>
      </c>
      <c r="B3590" s="128" t="s">
        <v>11016</v>
      </c>
      <c r="C3590" s="17" t="s">
        <v>8626</v>
      </c>
      <c r="D3590" s="17">
        <v>6815</v>
      </c>
      <c r="E3590" s="17" t="s">
        <v>1757</v>
      </c>
      <c r="F3590" s="17" t="s">
        <v>10704</v>
      </c>
      <c r="G3590" s="49"/>
      <c r="H3590" s="18">
        <v>45778</v>
      </c>
      <c r="I3590" s="98">
        <v>45903</v>
      </c>
      <c r="J3590" s="89">
        <v>1</v>
      </c>
      <c r="K3590" s="98" t="str">
        <f ca="1">IF(L3631&lt;&gt;"", IF(K3590&lt;&gt;"",K3590,NOW()),"")</f>
        <v/>
      </c>
      <c r="L3590" s="129"/>
      <c r="M3590" s="59"/>
      <c r="N3590" s="59"/>
      <c r="O3590" s="33"/>
    </row>
    <row r="3591" spans="1:16">
      <c r="A3591" s="92">
        <v>1</v>
      </c>
      <c r="B3591" s="42" t="s">
        <v>11017</v>
      </c>
      <c r="C3591" s="39" t="s">
        <v>11018</v>
      </c>
      <c r="D3591" s="39">
        <v>5705</v>
      </c>
      <c r="E3591" s="39" t="s">
        <v>1005</v>
      </c>
      <c r="F3591" s="39" t="s">
        <v>11019</v>
      </c>
      <c r="G3591" s="49"/>
      <c r="H3591" s="18">
        <v>45779</v>
      </c>
      <c r="I3591" s="98">
        <v>45818</v>
      </c>
      <c r="J3591" s="89">
        <v>1</v>
      </c>
      <c r="K3591" s="98">
        <v>46001</v>
      </c>
      <c r="L3591" s="129">
        <v>1</v>
      </c>
      <c r="M3591" s="59"/>
      <c r="N3591" s="59"/>
      <c r="O3591" s="15"/>
    </row>
    <row r="3592" spans="1:16">
      <c r="A3592" s="92">
        <v>1</v>
      </c>
      <c r="B3592" s="42" t="s">
        <v>11023</v>
      </c>
      <c r="C3592" s="39" t="s">
        <v>11024</v>
      </c>
      <c r="D3592" s="39">
        <v>1441</v>
      </c>
      <c r="E3592" s="39" t="s">
        <v>2768</v>
      </c>
      <c r="F3592" s="39" t="s">
        <v>11025</v>
      </c>
      <c r="G3592" s="49"/>
      <c r="H3592" s="18">
        <v>45779</v>
      </c>
      <c r="I3592" s="98">
        <v>45817</v>
      </c>
      <c r="J3592" s="89">
        <v>1</v>
      </c>
      <c r="K3592" s="98">
        <v>45960</v>
      </c>
      <c r="L3592" s="129">
        <v>1</v>
      </c>
      <c r="M3592" s="59"/>
      <c r="N3592" s="59"/>
      <c r="O3592" s="33"/>
    </row>
    <row r="3593" spans="1:16">
      <c r="A3593" s="92">
        <v>1</v>
      </c>
      <c r="B3593" s="42" t="s">
        <v>11026</v>
      </c>
      <c r="C3593" s="39" t="s">
        <v>11021</v>
      </c>
      <c r="D3593" s="39">
        <v>5707</v>
      </c>
      <c r="E3593" s="39" t="s">
        <v>1005</v>
      </c>
      <c r="F3593" s="39" t="s">
        <v>11022</v>
      </c>
      <c r="G3593" s="49"/>
      <c r="H3593" s="18">
        <v>45779</v>
      </c>
      <c r="I3593" s="98">
        <v>45818</v>
      </c>
      <c r="J3593" s="89">
        <v>1</v>
      </c>
      <c r="K3593" s="98">
        <v>46001</v>
      </c>
      <c r="L3593" s="129">
        <v>1</v>
      </c>
      <c r="M3593" s="59"/>
      <c r="N3593" s="59"/>
      <c r="O3593" s="33"/>
    </row>
    <row r="3594" spans="1:16">
      <c r="A3594" s="92">
        <v>1</v>
      </c>
      <c r="B3594" s="49" t="s">
        <v>11020</v>
      </c>
      <c r="C3594" s="15" t="s">
        <v>11021</v>
      </c>
      <c r="D3594" s="15">
        <v>5707</v>
      </c>
      <c r="E3594" s="15" t="s">
        <v>1005</v>
      </c>
      <c r="F3594" s="15" t="s">
        <v>11022</v>
      </c>
      <c r="G3594" s="49"/>
      <c r="H3594" s="18">
        <v>45779</v>
      </c>
      <c r="I3594" s="98" t="str">
        <f ca="1">IF(J3635&lt;&gt;"",IF(I3594&lt;&gt;"",I3594,NOW()),"")</f>
        <v/>
      </c>
      <c r="J3594" s="89"/>
      <c r="K3594" s="98" t="str">
        <f ca="1">IF(L3635&lt;&gt;"", IF(K3594&lt;&gt;"",K3594,NOW()),"")</f>
        <v/>
      </c>
      <c r="L3594" s="129"/>
      <c r="M3594" s="59"/>
      <c r="N3594" s="59"/>
      <c r="O3594" s="33"/>
    </row>
    <row r="3595" spans="1:16">
      <c r="A3595" s="92">
        <v>1</v>
      </c>
      <c r="B3595" s="42" t="s">
        <v>11030</v>
      </c>
      <c r="C3595" s="39" t="s">
        <v>11031</v>
      </c>
      <c r="D3595" s="39">
        <v>5850</v>
      </c>
      <c r="E3595" s="39" t="s">
        <v>3440</v>
      </c>
      <c r="F3595" s="39" t="s">
        <v>11032</v>
      </c>
      <c r="G3595" s="49"/>
      <c r="H3595" s="18">
        <v>45782</v>
      </c>
      <c r="I3595" s="98" t="str">
        <f ca="1">IF(J3636&lt;&gt;"",IF(I3595&lt;&gt;"",I3595,NOW()),"")</f>
        <v/>
      </c>
      <c r="J3595" s="89"/>
      <c r="K3595" s="98">
        <v>46022</v>
      </c>
      <c r="L3595" s="129">
        <v>1</v>
      </c>
      <c r="M3595" s="59"/>
      <c r="N3595" s="59"/>
      <c r="O3595" s="15"/>
    </row>
    <row r="3596" spans="1:16">
      <c r="A3596" s="92">
        <v>1</v>
      </c>
      <c r="B3596" s="42" t="s">
        <v>11033</v>
      </c>
      <c r="C3596" s="39" t="s">
        <v>11034</v>
      </c>
      <c r="D3596" s="39">
        <v>6216</v>
      </c>
      <c r="E3596" s="39" t="s">
        <v>1543</v>
      </c>
      <c r="F3596" s="39" t="s">
        <v>11035</v>
      </c>
      <c r="G3596" s="49"/>
      <c r="H3596" s="18">
        <v>45782</v>
      </c>
      <c r="I3596" s="98">
        <v>45818</v>
      </c>
      <c r="J3596" s="89">
        <v>1</v>
      </c>
      <c r="K3596" s="98">
        <v>46062</v>
      </c>
      <c r="L3596" s="129">
        <v>1</v>
      </c>
      <c r="M3596" s="59"/>
      <c r="N3596" s="59"/>
      <c r="O3596" s="15"/>
    </row>
    <row r="3597" spans="1:16">
      <c r="A3597" s="92">
        <v>1</v>
      </c>
      <c r="B3597" s="42" t="s">
        <v>11036</v>
      </c>
      <c r="C3597" s="39" t="s">
        <v>11037</v>
      </c>
      <c r="D3597" s="39">
        <v>5232</v>
      </c>
      <c r="E3597" s="39" t="s">
        <v>10160</v>
      </c>
      <c r="F3597" s="39" t="s">
        <v>11038</v>
      </c>
      <c r="G3597" s="49"/>
      <c r="H3597" s="18">
        <v>45782</v>
      </c>
      <c r="I3597" s="98">
        <v>45804</v>
      </c>
      <c r="J3597" s="89">
        <v>1</v>
      </c>
      <c r="K3597" s="98">
        <v>46136</v>
      </c>
      <c r="L3597" s="129">
        <v>1</v>
      </c>
      <c r="M3597" s="59"/>
      <c r="N3597" s="59"/>
      <c r="O3597" s="15"/>
      <c r="P3597" s="110"/>
    </row>
    <row r="3598" spans="1:16">
      <c r="A3598" s="92">
        <v>1</v>
      </c>
      <c r="B3598" s="49" t="s">
        <v>11027</v>
      </c>
      <c r="C3598" s="15" t="s">
        <v>11028</v>
      </c>
      <c r="D3598" s="15">
        <v>5058</v>
      </c>
      <c r="E3598" s="15" t="s">
        <v>623</v>
      </c>
      <c r="F3598" s="15" t="s">
        <v>11029</v>
      </c>
      <c r="G3598" s="49"/>
      <c r="H3598" s="18">
        <v>45782</v>
      </c>
      <c r="I3598" s="98" t="str">
        <f ca="1">IF(J3639&lt;&gt;"",IF(I3598&lt;&gt;"",I3598,NOW()),"")</f>
        <v/>
      </c>
      <c r="J3598" s="89"/>
      <c r="K3598" s="98" t="str">
        <f ca="1">IF(L3639&lt;&gt;"", IF(K3598&lt;&gt;"",K3598,NOW()),"")</f>
        <v/>
      </c>
      <c r="L3598" s="129"/>
      <c r="M3598" s="59"/>
      <c r="N3598" s="59"/>
      <c r="O3598" s="15"/>
      <c r="P3598" s="110"/>
    </row>
    <row r="3599" spans="1:16">
      <c r="A3599" s="92">
        <v>1</v>
      </c>
      <c r="B3599" s="49" t="s">
        <v>11039</v>
      </c>
      <c r="C3599" s="15" t="s">
        <v>11040</v>
      </c>
      <c r="D3599" s="15">
        <v>1259</v>
      </c>
      <c r="E3599" s="15" t="s">
        <v>2440</v>
      </c>
      <c r="F3599" s="15" t="s">
        <v>11041</v>
      </c>
      <c r="G3599" s="49"/>
      <c r="H3599" s="18">
        <v>45782</v>
      </c>
      <c r="I3599" s="98" t="str">
        <f ca="1">IF(J3640&lt;&gt;"",IF(I3599&lt;&gt;"",I3599,NOW()),"")</f>
        <v/>
      </c>
      <c r="J3599" s="89"/>
      <c r="K3599" s="98" t="str">
        <f ca="1">IF(L3640&lt;&gt;"", IF(K3599&lt;&gt;"",K3599,NOW()),"")</f>
        <v/>
      </c>
      <c r="L3599" s="129"/>
      <c r="M3599" s="59"/>
      <c r="N3599" s="59"/>
      <c r="O3599" s="15"/>
      <c r="P3599" s="110"/>
    </row>
    <row r="3600" spans="1:16">
      <c r="A3600" s="92">
        <v>1</v>
      </c>
      <c r="B3600" s="165" t="s">
        <v>11045</v>
      </c>
      <c r="C3600" s="51" t="s">
        <v>11046</v>
      </c>
      <c r="D3600" s="51">
        <v>1629</v>
      </c>
      <c r="E3600" s="51" t="s">
        <v>3014</v>
      </c>
      <c r="F3600" s="51" t="s">
        <v>11047</v>
      </c>
      <c r="G3600" s="49"/>
      <c r="H3600" s="18">
        <v>45783</v>
      </c>
      <c r="I3600" s="98">
        <v>45867</v>
      </c>
      <c r="J3600" s="89">
        <v>1</v>
      </c>
      <c r="K3600" s="98">
        <v>46216</v>
      </c>
      <c r="L3600" s="129">
        <v>1</v>
      </c>
      <c r="M3600" s="59"/>
      <c r="N3600" s="59"/>
      <c r="O3600" s="15"/>
      <c r="P3600" s="110"/>
    </row>
    <row r="3601" spans="1:18">
      <c r="A3601" s="92">
        <v>1</v>
      </c>
      <c r="B3601" s="49" t="s">
        <v>11042</v>
      </c>
      <c r="C3601" s="15" t="s">
        <v>11043</v>
      </c>
      <c r="D3601" s="15">
        <v>996</v>
      </c>
      <c r="E3601" s="15" t="s">
        <v>975</v>
      </c>
      <c r="F3601" s="15" t="s">
        <v>11044</v>
      </c>
      <c r="G3601" s="49"/>
      <c r="H3601" s="18">
        <v>45783</v>
      </c>
      <c r="I3601" s="98" t="str">
        <f ca="1">IF(J3642&lt;&gt;"",IF(I3601&lt;&gt;"",I3601,NOW()),"")</f>
        <v/>
      </c>
      <c r="J3601" s="89"/>
      <c r="K3601" s="98" t="str">
        <f ca="1">IF(L3642&lt;&gt;"", IF(K3601&lt;&gt;"",K3601,NOW()),"")</f>
        <v/>
      </c>
      <c r="L3601" s="129"/>
      <c r="M3601" s="59"/>
      <c r="N3601" s="59"/>
      <c r="O3601" s="15"/>
      <c r="P3601" s="110"/>
    </row>
    <row r="3602" spans="1:18">
      <c r="A3602" s="92">
        <v>1</v>
      </c>
      <c r="B3602" s="42" t="s">
        <v>11048</v>
      </c>
      <c r="C3602" s="39" t="s">
        <v>11049</v>
      </c>
      <c r="D3602" s="39">
        <v>1950</v>
      </c>
      <c r="E3602" s="39" t="s">
        <v>1170</v>
      </c>
      <c r="F3602" s="39" t="s">
        <v>11050</v>
      </c>
      <c r="G3602" s="49">
        <v>1</v>
      </c>
      <c r="H3602" s="18">
        <v>45785</v>
      </c>
      <c r="I3602" s="98">
        <v>45820</v>
      </c>
      <c r="J3602" s="89">
        <v>1</v>
      </c>
      <c r="K3602" s="98">
        <v>45971</v>
      </c>
      <c r="L3602" s="129">
        <v>1</v>
      </c>
      <c r="M3602" s="59"/>
      <c r="N3602" s="59"/>
      <c r="O3602" s="33"/>
      <c r="P3602" s="110"/>
    </row>
    <row r="3603" spans="1:18">
      <c r="A3603" s="92">
        <v>1</v>
      </c>
      <c r="B3603" s="42" t="s">
        <v>11051</v>
      </c>
      <c r="C3603" s="39" t="s">
        <v>11052</v>
      </c>
      <c r="D3603" s="39">
        <v>296</v>
      </c>
      <c r="E3603" s="39" t="s">
        <v>800</v>
      </c>
      <c r="F3603" s="39" t="s">
        <v>11053</v>
      </c>
      <c r="G3603" s="49"/>
      <c r="H3603" s="18">
        <v>45785</v>
      </c>
      <c r="I3603" s="98">
        <v>45856</v>
      </c>
      <c r="J3603" s="89">
        <v>1</v>
      </c>
      <c r="K3603" s="98">
        <v>46010</v>
      </c>
      <c r="L3603" s="129">
        <v>1</v>
      </c>
      <c r="M3603" s="59"/>
      <c r="N3603" s="59"/>
      <c r="O3603" s="33"/>
      <c r="P3603" s="110"/>
    </row>
    <row r="3604" spans="1:18">
      <c r="A3604" s="92">
        <v>1</v>
      </c>
      <c r="B3604" s="42" t="s">
        <v>11054</v>
      </c>
      <c r="C3604" s="39" t="s">
        <v>11055</v>
      </c>
      <c r="D3604" s="39">
        <v>732</v>
      </c>
      <c r="E3604" s="39" t="s">
        <v>1203</v>
      </c>
      <c r="F3604" s="39" t="s">
        <v>11056</v>
      </c>
      <c r="G3604" s="49"/>
      <c r="H3604" s="18">
        <v>45786</v>
      </c>
      <c r="I3604" s="98">
        <v>45840</v>
      </c>
      <c r="J3604" s="89">
        <v>1</v>
      </c>
      <c r="K3604" s="98">
        <v>46133</v>
      </c>
      <c r="L3604" s="129">
        <v>1</v>
      </c>
      <c r="M3604" s="59"/>
      <c r="N3604" s="59"/>
      <c r="O3604" s="33"/>
      <c r="P3604"/>
      <c r="R3604"/>
    </row>
    <row r="3605" spans="1:18">
      <c r="A3605" s="92">
        <v>1</v>
      </c>
      <c r="B3605" s="42" t="s">
        <v>11057</v>
      </c>
      <c r="C3605" s="39" t="s">
        <v>11058</v>
      </c>
      <c r="D3605" s="39">
        <v>270</v>
      </c>
      <c r="E3605" s="39" t="s">
        <v>1028</v>
      </c>
      <c r="F3605" s="39" t="s">
        <v>11059</v>
      </c>
      <c r="G3605" s="49"/>
      <c r="H3605" s="18">
        <v>45789</v>
      </c>
      <c r="I3605" s="98">
        <v>45833</v>
      </c>
      <c r="J3605" s="89">
        <v>1</v>
      </c>
      <c r="K3605" s="98">
        <v>45923</v>
      </c>
      <c r="L3605" s="129">
        <v>1</v>
      </c>
      <c r="M3605" s="59"/>
      <c r="N3605" s="59"/>
      <c r="O3605" s="33"/>
      <c r="P3605"/>
      <c r="R3605"/>
    </row>
    <row r="3606" spans="1:18">
      <c r="A3606" s="92">
        <v>1</v>
      </c>
      <c r="B3606" s="42" t="s">
        <v>11060</v>
      </c>
      <c r="C3606" s="39" t="s">
        <v>11061</v>
      </c>
      <c r="D3606" s="39">
        <v>723</v>
      </c>
      <c r="E3606" s="39" t="s">
        <v>1203</v>
      </c>
      <c r="F3606" s="39" t="s">
        <v>11062</v>
      </c>
      <c r="G3606" s="49"/>
      <c r="H3606" s="18">
        <v>45789</v>
      </c>
      <c r="I3606" s="98">
        <v>45854</v>
      </c>
      <c r="J3606" s="89">
        <v>1</v>
      </c>
      <c r="K3606" s="98">
        <v>46028</v>
      </c>
      <c r="L3606" s="129">
        <v>1</v>
      </c>
      <c r="M3606" s="59"/>
      <c r="N3606" s="59"/>
      <c r="O3606" s="33"/>
      <c r="P3606"/>
      <c r="R3606"/>
    </row>
    <row r="3607" spans="1:18">
      <c r="A3607" s="92">
        <v>1</v>
      </c>
      <c r="B3607" s="42" t="s">
        <v>11063</v>
      </c>
      <c r="C3607" s="39" t="s">
        <v>11064</v>
      </c>
      <c r="D3607" s="39">
        <v>731</v>
      </c>
      <c r="E3607" s="39" t="s">
        <v>1203</v>
      </c>
      <c r="F3607" s="39" t="s">
        <v>11065</v>
      </c>
      <c r="G3607" s="49"/>
      <c r="H3607" s="18">
        <v>45789</v>
      </c>
      <c r="I3607" s="98">
        <v>45840</v>
      </c>
      <c r="J3607" s="89">
        <v>1</v>
      </c>
      <c r="K3607" s="98">
        <v>45971</v>
      </c>
      <c r="L3607" s="129">
        <v>1</v>
      </c>
      <c r="M3607" s="59"/>
      <c r="N3607" s="59"/>
      <c r="O3607" s="33"/>
      <c r="P3607"/>
    </row>
    <row r="3608" spans="1:18">
      <c r="A3608" s="92">
        <v>1</v>
      </c>
      <c r="B3608" s="42" t="s">
        <v>11066</v>
      </c>
      <c r="C3608" s="39" t="s">
        <v>11067</v>
      </c>
      <c r="D3608" s="39">
        <v>717</v>
      </c>
      <c r="E3608" s="39" t="s">
        <v>1203</v>
      </c>
      <c r="F3608" s="39" t="s">
        <v>11068</v>
      </c>
      <c r="G3608" s="49"/>
      <c r="H3608" s="18">
        <v>45789</v>
      </c>
      <c r="I3608" s="98">
        <v>45854</v>
      </c>
      <c r="J3608" s="89">
        <v>1</v>
      </c>
      <c r="K3608" s="98">
        <v>46140</v>
      </c>
      <c r="L3608" s="129">
        <v>1</v>
      </c>
      <c r="M3608" s="59"/>
      <c r="N3608" s="59"/>
      <c r="O3608" s="33"/>
      <c r="P3608"/>
    </row>
    <row r="3609" spans="1:18">
      <c r="A3609" s="92">
        <v>1</v>
      </c>
      <c r="B3609" s="49" t="s">
        <v>11069</v>
      </c>
      <c r="C3609" s="15" t="s">
        <v>11070</v>
      </c>
      <c r="D3609" s="15">
        <v>5194</v>
      </c>
      <c r="E3609" s="15" t="s">
        <v>589</v>
      </c>
      <c r="F3609" s="15" t="s">
        <v>11071</v>
      </c>
      <c r="G3609" s="49"/>
      <c r="H3609" s="18">
        <v>45790</v>
      </c>
      <c r="I3609" s="98" t="str">
        <f ca="1">IF(J3650&lt;&gt;"",IF(I3609&lt;&gt;"",I3609,NOW()),"")</f>
        <v/>
      </c>
      <c r="J3609" s="89"/>
      <c r="K3609" s="98" t="str">
        <f ca="1">IF(L3650&lt;&gt;"", IF(K3609&lt;&gt;"",K3609,NOW()),"")</f>
        <v/>
      </c>
      <c r="L3609" s="129"/>
      <c r="M3609" s="59"/>
      <c r="N3609" s="59"/>
      <c r="O3609" s="33"/>
      <c r="P3609"/>
    </row>
    <row r="3610" spans="1:18">
      <c r="A3610" s="92">
        <v>1</v>
      </c>
      <c r="B3610" s="42" t="s">
        <v>11072</v>
      </c>
      <c r="C3610" s="144" t="s">
        <v>11073</v>
      </c>
      <c r="D3610" s="22"/>
      <c r="E3610" s="39" t="s">
        <v>11074</v>
      </c>
      <c r="F3610" s="144" t="s">
        <v>11075</v>
      </c>
      <c r="G3610" s="49"/>
      <c r="H3610" s="18">
        <v>45791</v>
      </c>
      <c r="I3610" s="18">
        <v>45950</v>
      </c>
      <c r="J3610" s="89">
        <v>1</v>
      </c>
      <c r="K3610" s="98">
        <v>46100</v>
      </c>
      <c r="L3610" s="129">
        <v>1</v>
      </c>
      <c r="M3610" s="59"/>
      <c r="N3610" s="59"/>
      <c r="O3610" s="33"/>
      <c r="P3610"/>
    </row>
    <row r="3611" spans="1:18">
      <c r="A3611" s="92">
        <v>1</v>
      </c>
      <c r="B3611" s="42" t="s">
        <v>11076</v>
      </c>
      <c r="C3611" s="39" t="s">
        <v>11077</v>
      </c>
      <c r="D3611" s="39">
        <v>1690</v>
      </c>
      <c r="E3611" s="39" t="s">
        <v>10542</v>
      </c>
      <c r="F3611" s="39" t="s">
        <v>11078</v>
      </c>
      <c r="G3611" s="49"/>
      <c r="H3611" s="18">
        <v>45792</v>
      </c>
      <c r="I3611" s="98">
        <v>45888</v>
      </c>
      <c r="J3611" s="89">
        <v>1</v>
      </c>
      <c r="K3611" s="98">
        <v>46121</v>
      </c>
      <c r="L3611" s="129">
        <v>1</v>
      </c>
      <c r="M3611" s="59"/>
      <c r="N3611" s="59"/>
      <c r="O3611" s="33"/>
      <c r="P3611"/>
    </row>
    <row r="3612" spans="1:18">
      <c r="A3612" s="92">
        <v>1</v>
      </c>
      <c r="B3612" s="42" t="s">
        <v>11079</v>
      </c>
      <c r="C3612" s="39" t="s">
        <v>11080</v>
      </c>
      <c r="D3612" s="39">
        <v>1328</v>
      </c>
      <c r="E3612" s="39" t="s">
        <v>11081</v>
      </c>
      <c r="F3612" s="39" t="s">
        <v>11082</v>
      </c>
      <c r="G3612" s="49"/>
      <c r="H3612" s="18">
        <v>45792</v>
      </c>
      <c r="I3612" s="98">
        <v>45891</v>
      </c>
      <c r="J3612" s="89">
        <v>1</v>
      </c>
      <c r="K3612" s="98">
        <v>46132</v>
      </c>
      <c r="L3612" s="129">
        <v>1</v>
      </c>
      <c r="M3612" s="59"/>
      <c r="N3612" s="59"/>
      <c r="O3612" s="33"/>
    </row>
    <row r="3613" spans="1:18">
      <c r="A3613" s="92">
        <v>1</v>
      </c>
      <c r="B3613" s="42" t="s">
        <v>11083</v>
      </c>
      <c r="C3613" s="39" t="s">
        <v>11084</v>
      </c>
      <c r="D3613" s="39">
        <v>1334</v>
      </c>
      <c r="E3613" s="39" t="s">
        <v>11081</v>
      </c>
      <c r="F3613" s="39" t="s">
        <v>11082</v>
      </c>
      <c r="G3613" s="49"/>
      <c r="H3613" s="18">
        <v>45792</v>
      </c>
      <c r="I3613" s="98">
        <v>45891</v>
      </c>
      <c r="J3613" s="89">
        <v>1</v>
      </c>
      <c r="K3613" s="98">
        <v>46132</v>
      </c>
      <c r="L3613" s="129">
        <v>1</v>
      </c>
      <c r="M3613" s="59"/>
      <c r="N3613" s="59"/>
      <c r="O3613" s="33"/>
    </row>
    <row r="3614" spans="1:18">
      <c r="A3614" s="92">
        <v>1</v>
      </c>
      <c r="B3614" s="42" t="s">
        <v>11085</v>
      </c>
      <c r="C3614" s="39" t="s">
        <v>11086</v>
      </c>
      <c r="D3614" s="39">
        <v>6456</v>
      </c>
      <c r="E3614" s="39" t="s">
        <v>901</v>
      </c>
      <c r="F3614" s="39" t="s">
        <v>11087</v>
      </c>
      <c r="G3614" s="49"/>
      <c r="H3614" s="18">
        <v>45792</v>
      </c>
      <c r="I3614" s="98">
        <v>45890</v>
      </c>
      <c r="J3614" s="89">
        <v>1</v>
      </c>
      <c r="K3614" s="98">
        <v>46132</v>
      </c>
      <c r="L3614" s="129">
        <v>1</v>
      </c>
      <c r="M3614" s="59"/>
      <c r="N3614" s="59"/>
      <c r="O3614" s="33"/>
    </row>
    <row r="3615" spans="1:18">
      <c r="A3615" s="92">
        <v>1</v>
      </c>
      <c r="B3615" s="42" t="s">
        <v>11088</v>
      </c>
      <c r="C3615" s="39" t="s">
        <v>11089</v>
      </c>
      <c r="D3615" s="39">
        <v>1340</v>
      </c>
      <c r="E3615" s="39" t="s">
        <v>11081</v>
      </c>
      <c r="F3615" s="39" t="s">
        <v>11087</v>
      </c>
      <c r="G3615" s="49"/>
      <c r="H3615" s="18">
        <v>45792</v>
      </c>
      <c r="I3615" s="98">
        <v>45890</v>
      </c>
      <c r="J3615" s="89">
        <v>1</v>
      </c>
      <c r="K3615" s="98">
        <v>46132</v>
      </c>
      <c r="L3615" s="129">
        <v>1</v>
      </c>
      <c r="M3615" s="59"/>
      <c r="N3615" s="59"/>
      <c r="O3615" s="33"/>
    </row>
    <row r="3616" spans="1:18">
      <c r="A3616" s="92">
        <v>1</v>
      </c>
      <c r="B3616" s="42" t="s">
        <v>11090</v>
      </c>
      <c r="C3616" s="39" t="s">
        <v>11091</v>
      </c>
      <c r="D3616" s="39">
        <v>5830</v>
      </c>
      <c r="E3616" s="39" t="s">
        <v>5519</v>
      </c>
      <c r="F3616" s="39" t="s">
        <v>11092</v>
      </c>
      <c r="G3616" s="49"/>
      <c r="H3616" s="18">
        <v>45792</v>
      </c>
      <c r="I3616" s="98">
        <v>45840</v>
      </c>
      <c r="J3616" s="89">
        <v>1</v>
      </c>
      <c r="K3616" s="98">
        <v>45971</v>
      </c>
      <c r="L3616" s="129">
        <v>1</v>
      </c>
      <c r="M3616" s="59"/>
      <c r="N3616" s="59"/>
      <c r="O3616" s="33"/>
    </row>
    <row r="3617" spans="1:16">
      <c r="A3617" s="92">
        <v>1</v>
      </c>
      <c r="B3617" s="165" t="s">
        <v>11093</v>
      </c>
      <c r="C3617" s="51" t="s">
        <v>11094</v>
      </c>
      <c r="D3617" s="51">
        <v>707</v>
      </c>
      <c r="E3617" s="51" t="s">
        <v>1203</v>
      </c>
      <c r="F3617" s="51" t="s">
        <v>11095</v>
      </c>
      <c r="G3617" s="49"/>
      <c r="H3617" s="18">
        <v>45792</v>
      </c>
      <c r="I3617" s="98">
        <v>45859</v>
      </c>
      <c r="J3617" s="89">
        <v>1</v>
      </c>
      <c r="K3617" s="98">
        <v>46140</v>
      </c>
      <c r="L3617" s="129">
        <v>1</v>
      </c>
      <c r="M3617" s="59"/>
      <c r="N3617" s="59"/>
      <c r="O3617" s="33"/>
    </row>
    <row r="3618" spans="1:16">
      <c r="A3618" s="92">
        <v>1</v>
      </c>
      <c r="B3618" s="42" t="s">
        <v>11098</v>
      </c>
      <c r="C3618" s="39" t="s">
        <v>11099</v>
      </c>
      <c r="D3618" s="39">
        <v>5349</v>
      </c>
      <c r="E3618" s="39" t="s">
        <v>823</v>
      </c>
      <c r="F3618" s="39" t="s">
        <v>9334</v>
      </c>
      <c r="G3618" s="49">
        <v>1</v>
      </c>
      <c r="H3618" s="18">
        <v>45793</v>
      </c>
      <c r="I3618" s="98" t="str">
        <f ca="1">IF(J3658&lt;&gt;"",IF(I3618&lt;&gt;"",I3618,NOW()),"")</f>
        <v/>
      </c>
      <c r="J3618" s="89"/>
      <c r="K3618" s="98">
        <v>46002</v>
      </c>
      <c r="L3618" s="129">
        <v>1</v>
      </c>
      <c r="M3618" s="59"/>
      <c r="N3618" s="59"/>
      <c r="O3618" s="33"/>
    </row>
    <row r="3619" spans="1:16">
      <c r="A3619" s="92">
        <v>1</v>
      </c>
      <c r="B3619" s="165" t="s">
        <v>11096</v>
      </c>
      <c r="C3619" s="51"/>
      <c r="D3619" s="51">
        <v>6160</v>
      </c>
      <c r="E3619" s="51" t="s">
        <v>11097</v>
      </c>
      <c r="F3619" s="144" t="s">
        <v>10378</v>
      </c>
      <c r="G3619" s="49"/>
      <c r="H3619" s="18">
        <v>45793</v>
      </c>
      <c r="I3619" s="98">
        <v>45820</v>
      </c>
      <c r="J3619" s="89">
        <v>1</v>
      </c>
      <c r="K3619" s="98">
        <v>46008</v>
      </c>
      <c r="L3619" s="129">
        <v>1</v>
      </c>
      <c r="M3619" s="59"/>
      <c r="N3619" s="59"/>
      <c r="O3619" s="33"/>
    </row>
    <row r="3620" spans="1:16">
      <c r="A3620" s="92">
        <v>1</v>
      </c>
      <c r="B3620" s="42" t="s">
        <v>11100</v>
      </c>
      <c r="C3620" s="39" t="s">
        <v>11101</v>
      </c>
      <c r="D3620" s="39">
        <v>1824</v>
      </c>
      <c r="E3620" s="39" t="s">
        <v>1156</v>
      </c>
      <c r="F3620" s="39" t="s">
        <v>11102</v>
      </c>
      <c r="G3620" s="49"/>
      <c r="H3620" s="18">
        <v>45796</v>
      </c>
      <c r="I3620" s="98">
        <v>45846</v>
      </c>
      <c r="J3620" s="89">
        <v>1</v>
      </c>
      <c r="K3620" s="98">
        <v>46119</v>
      </c>
      <c r="L3620" s="129">
        <v>1</v>
      </c>
      <c r="M3620" s="59"/>
      <c r="N3620" s="59"/>
      <c r="O3620" s="33"/>
      <c r="P3620" s="117"/>
    </row>
    <row r="3621" spans="1:16">
      <c r="A3621" s="92">
        <v>1</v>
      </c>
      <c r="B3621" s="42" t="s">
        <v>11103</v>
      </c>
      <c r="C3621" s="8" t="s">
        <v>11104</v>
      </c>
      <c r="D3621" s="22"/>
      <c r="E3621" s="8" t="s">
        <v>11105</v>
      </c>
      <c r="F3621" s="8" t="s">
        <v>11</v>
      </c>
      <c r="G3621" s="49">
        <v>1</v>
      </c>
      <c r="H3621" s="157">
        <v>45796</v>
      </c>
      <c r="I3621" s="98">
        <v>45832</v>
      </c>
      <c r="J3621" s="89">
        <v>1</v>
      </c>
      <c r="K3621" s="98">
        <v>45904</v>
      </c>
      <c r="L3621" s="129">
        <v>1</v>
      </c>
      <c r="M3621" s="59"/>
      <c r="N3621" s="59"/>
      <c r="O3621" s="33"/>
      <c r="P3621" s="117"/>
    </row>
    <row r="3622" spans="1:16">
      <c r="A3622" s="92">
        <v>1</v>
      </c>
      <c r="B3622" s="42" t="s">
        <v>11106</v>
      </c>
      <c r="C3622" s="39" t="s">
        <v>11107</v>
      </c>
      <c r="D3622" s="39">
        <v>1650</v>
      </c>
      <c r="E3622" s="39" t="s">
        <v>7150</v>
      </c>
      <c r="F3622" s="39" t="s">
        <v>11108</v>
      </c>
      <c r="G3622" s="49"/>
      <c r="H3622" s="18">
        <v>45796</v>
      </c>
      <c r="I3622" s="98">
        <v>45870</v>
      </c>
      <c r="J3622" s="89">
        <v>1</v>
      </c>
      <c r="K3622" s="98">
        <v>45994</v>
      </c>
      <c r="L3622" s="129">
        <v>1</v>
      </c>
      <c r="M3622" s="59"/>
      <c r="N3622" s="59"/>
      <c r="O3622" s="33"/>
      <c r="P3622" s="118"/>
    </row>
    <row r="3623" spans="1:16">
      <c r="A3623" s="92">
        <v>1</v>
      </c>
      <c r="B3623" s="42" t="s">
        <v>11109</v>
      </c>
      <c r="C3623" s="39" t="s">
        <v>11110</v>
      </c>
      <c r="D3623" s="39">
        <v>1601</v>
      </c>
      <c r="E3623" s="39" t="s">
        <v>8359</v>
      </c>
      <c r="F3623" s="39" t="s">
        <v>11111</v>
      </c>
      <c r="G3623" s="49"/>
      <c r="H3623" s="18">
        <v>45797</v>
      </c>
      <c r="I3623" s="98">
        <v>45812</v>
      </c>
      <c r="J3623" s="89">
        <v>1</v>
      </c>
      <c r="K3623" s="98">
        <v>45943</v>
      </c>
      <c r="L3623" s="129">
        <v>1</v>
      </c>
      <c r="M3623" s="59"/>
      <c r="N3623" s="59"/>
      <c r="O3623" s="33"/>
      <c r="P3623" s="119"/>
    </row>
    <row r="3624" spans="1:16">
      <c r="A3624" s="92">
        <v>1</v>
      </c>
      <c r="B3624" s="49" t="s">
        <v>11112</v>
      </c>
      <c r="C3624" s="15" t="s">
        <v>11113</v>
      </c>
      <c r="D3624" s="15">
        <v>6263</v>
      </c>
      <c r="E3624" s="15" t="s">
        <v>1543</v>
      </c>
      <c r="F3624" s="15" t="s">
        <v>11114</v>
      </c>
      <c r="G3624" s="49"/>
      <c r="H3624" s="18">
        <v>45797</v>
      </c>
      <c r="I3624" s="98" t="str">
        <f ca="1">IF(J3664&lt;&gt;"",IF(I3624&lt;&gt;"",I3624,NOW()),"")</f>
        <v/>
      </c>
      <c r="J3624" s="89"/>
      <c r="K3624" s="98" t="str">
        <f ca="1">IF(L3664&lt;&gt;"", IF(K3624&lt;&gt;"",K3624,NOW()),"")</f>
        <v/>
      </c>
      <c r="L3624" s="129"/>
      <c r="M3624" s="59"/>
      <c r="N3624" s="59"/>
      <c r="O3624" s="33"/>
      <c r="P3624" s="119"/>
    </row>
    <row r="3625" spans="1:16">
      <c r="A3625" s="92">
        <v>1</v>
      </c>
      <c r="B3625" s="49" t="s">
        <v>11115</v>
      </c>
      <c r="C3625" s="15" t="s">
        <v>11116</v>
      </c>
      <c r="D3625" s="15">
        <v>5963</v>
      </c>
      <c r="E3625" s="15" t="s">
        <v>11117</v>
      </c>
      <c r="F3625" s="15" t="s">
        <v>11118</v>
      </c>
      <c r="G3625" s="49"/>
      <c r="H3625" s="18">
        <v>45797</v>
      </c>
      <c r="I3625" s="98" t="str">
        <f ca="1">IF(J3665&lt;&gt;"",IF(I3625&lt;&gt;"",I3625,NOW()),"")</f>
        <v/>
      </c>
      <c r="J3625" s="89"/>
      <c r="K3625" s="98" t="str">
        <f ca="1">IF(L3665&lt;&gt;"", IF(K3625&lt;&gt;"",K3625,NOW()),"")</f>
        <v/>
      </c>
      <c r="L3625" s="129"/>
      <c r="M3625" s="59"/>
      <c r="N3625" s="59"/>
      <c r="O3625" s="33"/>
      <c r="P3625"/>
    </row>
    <row r="3626" spans="1:16">
      <c r="A3626" s="92">
        <v>1</v>
      </c>
      <c r="B3626" s="49" t="s">
        <v>11119</v>
      </c>
      <c r="C3626" s="15" t="s">
        <v>7490</v>
      </c>
      <c r="D3626" s="15">
        <v>8459</v>
      </c>
      <c r="E3626" s="15" t="s">
        <v>1582</v>
      </c>
      <c r="F3626" s="15" t="s">
        <v>11120</v>
      </c>
      <c r="G3626" s="49"/>
      <c r="H3626" s="18">
        <v>45797</v>
      </c>
      <c r="I3626" s="98" t="str">
        <f ca="1">IF(J3666&lt;&gt;"",IF(I3626&lt;&gt;"",I3626,NOW()),"")</f>
        <v/>
      </c>
      <c r="J3626" s="89"/>
      <c r="K3626" s="98" t="str">
        <f ca="1">IF(L3666&lt;&gt;"", IF(K3626&lt;&gt;"",K3626,NOW()),"")</f>
        <v/>
      </c>
      <c r="L3626" s="129"/>
      <c r="M3626" s="59"/>
      <c r="N3626" s="59"/>
      <c r="O3626" s="33"/>
      <c r="P3626"/>
    </row>
    <row r="3627" spans="1:16">
      <c r="A3627" s="92">
        <v>1</v>
      </c>
      <c r="B3627" s="42" t="s">
        <v>11121</v>
      </c>
      <c r="C3627" s="39" t="s">
        <v>11122</v>
      </c>
      <c r="D3627" s="39">
        <v>70</v>
      </c>
      <c r="E3627" s="39" t="s">
        <v>1473</v>
      </c>
      <c r="F3627" s="39" t="s">
        <v>11123</v>
      </c>
      <c r="G3627" s="49"/>
      <c r="H3627" s="18">
        <v>45798</v>
      </c>
      <c r="I3627" s="98">
        <v>45818</v>
      </c>
      <c r="J3627" s="89">
        <v>1</v>
      </c>
      <c r="K3627" s="98">
        <v>45971</v>
      </c>
      <c r="L3627" s="129">
        <v>1</v>
      </c>
      <c r="M3627" s="59"/>
      <c r="N3627" s="59"/>
      <c r="O3627" s="33"/>
      <c r="P3627"/>
    </row>
    <row r="3628" spans="1:16">
      <c r="A3628" s="92">
        <v>1</v>
      </c>
      <c r="B3628" s="42" t="s">
        <v>11124</v>
      </c>
      <c r="C3628" s="39" t="s">
        <v>11125</v>
      </c>
      <c r="D3628" s="39">
        <v>746</v>
      </c>
      <c r="E3628" s="39" t="s">
        <v>8342</v>
      </c>
      <c r="F3628" s="39" t="s">
        <v>11126</v>
      </c>
      <c r="G3628" s="49"/>
      <c r="H3628" s="18">
        <v>45799</v>
      </c>
      <c r="I3628" s="98">
        <v>45821</v>
      </c>
      <c r="J3628" s="89">
        <v>1</v>
      </c>
      <c r="K3628" s="98">
        <v>46002</v>
      </c>
      <c r="L3628" s="129">
        <v>1</v>
      </c>
      <c r="M3628" s="59"/>
      <c r="N3628" s="59"/>
      <c r="O3628" s="33"/>
      <c r="P3628"/>
    </row>
    <row r="3629" spans="1:16">
      <c r="A3629" s="92">
        <v>1</v>
      </c>
      <c r="B3629" s="42" t="s">
        <v>11127</v>
      </c>
      <c r="C3629" s="39" t="s">
        <v>11128</v>
      </c>
      <c r="D3629" s="39">
        <v>5617</v>
      </c>
      <c r="E3629" s="39" t="s">
        <v>574</v>
      </c>
      <c r="F3629" s="39" t="s">
        <v>11129</v>
      </c>
      <c r="G3629" s="49"/>
      <c r="H3629" s="18">
        <v>45799</v>
      </c>
      <c r="I3629" s="98">
        <v>45821</v>
      </c>
      <c r="J3629" s="89">
        <v>1</v>
      </c>
      <c r="K3629" s="98">
        <v>46002</v>
      </c>
      <c r="L3629" s="129">
        <v>1</v>
      </c>
      <c r="M3629" s="59"/>
      <c r="N3629" s="59"/>
      <c r="O3629" s="33"/>
      <c r="P3629"/>
    </row>
    <row r="3630" spans="1:16">
      <c r="A3630" s="92">
        <v>1</v>
      </c>
      <c r="B3630" s="128" t="s">
        <v>11133</v>
      </c>
      <c r="C3630" s="17" t="s">
        <v>11134</v>
      </c>
      <c r="D3630" s="17">
        <v>5447</v>
      </c>
      <c r="E3630" s="17" t="s">
        <v>517</v>
      </c>
      <c r="F3630" s="17" t="s">
        <v>11135</v>
      </c>
      <c r="G3630" s="49"/>
      <c r="H3630" s="18">
        <v>45804</v>
      </c>
      <c r="I3630" s="98">
        <v>45818</v>
      </c>
      <c r="J3630" s="89">
        <v>1</v>
      </c>
      <c r="K3630" s="98" t="str">
        <f ca="1">IF(L3670&lt;&gt;"", IF(K3630&lt;&gt;"",K3630,NOW()),"")</f>
        <v/>
      </c>
      <c r="L3630" s="129"/>
      <c r="M3630" s="59"/>
      <c r="N3630" s="59"/>
      <c r="O3630" s="33"/>
      <c r="P3630" s="120"/>
    </row>
    <row r="3631" spans="1:16">
      <c r="A3631" s="92">
        <v>1</v>
      </c>
      <c r="B3631" s="42" t="s">
        <v>11130</v>
      </c>
      <c r="C3631" s="39" t="s">
        <v>11131</v>
      </c>
      <c r="D3631" s="39">
        <v>1778</v>
      </c>
      <c r="E3631" s="39" t="s">
        <v>779</v>
      </c>
      <c r="F3631" s="39" t="s">
        <v>11132</v>
      </c>
      <c r="G3631" s="49"/>
      <c r="H3631" s="18">
        <v>45804</v>
      </c>
      <c r="I3631" s="98">
        <v>45848</v>
      </c>
      <c r="J3631" s="89">
        <v>1</v>
      </c>
      <c r="K3631" s="98">
        <v>46064</v>
      </c>
      <c r="L3631" s="129">
        <v>1</v>
      </c>
      <c r="M3631" s="59"/>
      <c r="N3631" s="59"/>
      <c r="O3631" s="33"/>
      <c r="P3631" s="120"/>
    </row>
    <row r="3632" spans="1:16">
      <c r="A3632" s="92">
        <v>1</v>
      </c>
      <c r="B3632" s="128" t="s">
        <v>11139</v>
      </c>
      <c r="C3632" s="17" t="s">
        <v>11140</v>
      </c>
      <c r="D3632" s="17">
        <v>1095</v>
      </c>
      <c r="E3632" s="17" t="s">
        <v>461</v>
      </c>
      <c r="F3632" s="17" t="s">
        <v>10546</v>
      </c>
      <c r="G3632" s="49"/>
      <c r="H3632" s="18">
        <v>45806</v>
      </c>
      <c r="I3632" s="98">
        <v>45992</v>
      </c>
      <c r="J3632" s="89">
        <v>1</v>
      </c>
      <c r="K3632" s="98" t="str">
        <f ca="1">IF(L3672&lt;&gt;"", IF(K3632&lt;&gt;"",K3632,NOW()),"")</f>
        <v/>
      </c>
      <c r="L3632" s="129"/>
      <c r="M3632" s="59"/>
      <c r="N3632" s="59"/>
      <c r="O3632" s="33"/>
      <c r="P3632" s="120"/>
    </row>
    <row r="3633" spans="1:17">
      <c r="A3633" s="92">
        <v>1</v>
      </c>
      <c r="B3633" s="128" t="s">
        <v>11141</v>
      </c>
      <c r="C3633" s="17" t="s">
        <v>11142</v>
      </c>
      <c r="D3633" s="17">
        <v>5794</v>
      </c>
      <c r="E3633" s="17" t="s">
        <v>732</v>
      </c>
      <c r="F3633" s="17" t="s">
        <v>11143</v>
      </c>
      <c r="G3633" s="49"/>
      <c r="H3633" s="18">
        <v>45806</v>
      </c>
      <c r="I3633" s="98">
        <v>45932</v>
      </c>
      <c r="J3633" s="89">
        <v>1</v>
      </c>
      <c r="K3633" s="98" t="str">
        <f ca="1">IF(L3673&lt;&gt;"", IF(K3633&lt;&gt;"",K3633,NOW()),"")</f>
        <v/>
      </c>
      <c r="L3633" s="129"/>
      <c r="M3633" s="59"/>
      <c r="N3633" s="59"/>
      <c r="O3633" s="33"/>
      <c r="P3633" s="120"/>
    </row>
    <row r="3634" spans="1:17">
      <c r="A3634" s="92">
        <v>1</v>
      </c>
      <c r="B3634" s="42" t="s">
        <v>11136</v>
      </c>
      <c r="C3634" s="39" t="s">
        <v>11137</v>
      </c>
      <c r="D3634" s="39">
        <v>6332</v>
      </c>
      <c r="E3634" s="39" t="s">
        <v>645</v>
      </c>
      <c r="F3634" s="39" t="s">
        <v>11138</v>
      </c>
      <c r="G3634" s="49">
        <v>1</v>
      </c>
      <c r="H3634" s="18">
        <v>45806</v>
      </c>
      <c r="I3634" s="98">
        <v>45828</v>
      </c>
      <c r="J3634" s="89">
        <v>1</v>
      </c>
      <c r="K3634" s="98">
        <v>45862</v>
      </c>
      <c r="L3634" s="129">
        <v>1</v>
      </c>
      <c r="M3634" s="59"/>
      <c r="N3634" s="59"/>
      <c r="O3634" s="33"/>
      <c r="P3634" s="120"/>
    </row>
    <row r="3635" spans="1:17">
      <c r="A3635" s="92">
        <v>1</v>
      </c>
      <c r="B3635" s="42" t="s">
        <v>11144</v>
      </c>
      <c r="C3635" s="39" t="s">
        <v>11145</v>
      </c>
      <c r="D3635" s="39">
        <v>1209</v>
      </c>
      <c r="E3635" s="39" t="s">
        <v>2636</v>
      </c>
      <c r="F3635" s="39" t="s">
        <v>11146</v>
      </c>
      <c r="G3635" s="49">
        <v>1</v>
      </c>
      <c r="H3635" s="18">
        <v>45806</v>
      </c>
      <c r="I3635" s="98">
        <v>45875</v>
      </c>
      <c r="J3635" s="89">
        <v>1</v>
      </c>
      <c r="K3635" s="98">
        <v>46066</v>
      </c>
      <c r="L3635" s="129">
        <v>1</v>
      </c>
      <c r="M3635" s="59"/>
      <c r="N3635" s="59"/>
      <c r="O3635" s="33"/>
      <c r="P3635" s="121"/>
    </row>
    <row r="3636" spans="1:17">
      <c r="A3636" s="92">
        <v>1</v>
      </c>
      <c r="B3636" s="128" t="s">
        <v>11150</v>
      </c>
      <c r="C3636" s="17" t="s">
        <v>11151</v>
      </c>
      <c r="D3636" s="17">
        <v>6979</v>
      </c>
      <c r="E3636" s="17" t="s">
        <v>989</v>
      </c>
      <c r="F3636" s="17" t="s">
        <v>11152</v>
      </c>
      <c r="G3636" s="49"/>
      <c r="H3636" s="18">
        <v>45807</v>
      </c>
      <c r="I3636" s="98">
        <v>46080</v>
      </c>
      <c r="J3636" s="89">
        <v>1</v>
      </c>
      <c r="K3636" s="98" t="str">
        <f ca="1">IF(L3676&lt;&gt;"", IF(K3636&lt;&gt;"",K3636,NOW()),"")</f>
        <v/>
      </c>
      <c r="L3636" s="129"/>
      <c r="M3636" s="59"/>
      <c r="N3636" s="59"/>
      <c r="O3636" s="33"/>
      <c r="P3636" s="121"/>
    </row>
    <row r="3637" spans="1:17">
      <c r="A3637" s="92">
        <v>1</v>
      </c>
      <c r="B3637" s="165" t="s">
        <v>11147</v>
      </c>
      <c r="C3637" s="51" t="s">
        <v>11148</v>
      </c>
      <c r="D3637" s="51">
        <v>163</v>
      </c>
      <c r="E3637" s="51" t="s">
        <v>2286</v>
      </c>
      <c r="F3637" s="51" t="s">
        <v>11149</v>
      </c>
      <c r="G3637" s="49"/>
      <c r="H3637" s="18">
        <v>45807</v>
      </c>
      <c r="I3637" s="98">
        <v>45860</v>
      </c>
      <c r="J3637" s="89">
        <v>1</v>
      </c>
      <c r="K3637" s="98">
        <v>46065</v>
      </c>
      <c r="L3637" s="129">
        <v>1</v>
      </c>
      <c r="M3637" s="59"/>
      <c r="N3637" s="59"/>
      <c r="O3637" s="33"/>
      <c r="P3637" s="121"/>
    </row>
    <row r="3638" spans="1:17">
      <c r="A3638" s="92">
        <v>1</v>
      </c>
      <c r="B3638" s="128" t="s">
        <v>11159</v>
      </c>
      <c r="C3638" s="17" t="s">
        <v>11160</v>
      </c>
      <c r="D3638" s="17">
        <v>5554</v>
      </c>
      <c r="E3638" s="17" t="s">
        <v>1124</v>
      </c>
      <c r="F3638" s="17" t="s">
        <v>11161</v>
      </c>
      <c r="G3638" s="49"/>
      <c r="H3638" s="18">
        <v>45810</v>
      </c>
      <c r="I3638" s="98">
        <v>45869</v>
      </c>
      <c r="J3638" s="89">
        <v>1</v>
      </c>
      <c r="K3638" s="98" t="str">
        <f ca="1">IF(L3678&lt;&gt;"", IF(K3638&lt;&gt;"",K3638,NOW()),"")</f>
        <v/>
      </c>
      <c r="L3638" s="129"/>
      <c r="M3638" s="59"/>
      <c r="N3638" s="59"/>
      <c r="O3638" s="33"/>
      <c r="P3638" s="121"/>
    </row>
    <row r="3639" spans="1:17">
      <c r="A3639" s="92">
        <v>1</v>
      </c>
      <c r="B3639" s="42" t="s">
        <v>11156</v>
      </c>
      <c r="C3639" s="39" t="s">
        <v>11157</v>
      </c>
      <c r="D3639" s="39">
        <v>3850</v>
      </c>
      <c r="E3639" s="39" t="s">
        <v>807</v>
      </c>
      <c r="F3639" s="39" t="s">
        <v>11158</v>
      </c>
      <c r="G3639" s="49"/>
      <c r="H3639" s="18">
        <v>45810</v>
      </c>
      <c r="I3639" s="98">
        <v>45868</v>
      </c>
      <c r="J3639" s="89">
        <v>1</v>
      </c>
      <c r="K3639" s="98">
        <v>45999</v>
      </c>
      <c r="L3639" s="129">
        <v>1</v>
      </c>
      <c r="M3639" s="59"/>
      <c r="N3639" s="59"/>
      <c r="O3639" s="33"/>
      <c r="P3639" s="121"/>
    </row>
    <row r="3640" spans="1:17">
      <c r="A3640" s="92">
        <v>1</v>
      </c>
      <c r="B3640" s="42" t="s">
        <v>11162</v>
      </c>
      <c r="C3640" s="39" t="s">
        <v>11163</v>
      </c>
      <c r="D3640" s="39">
        <v>722</v>
      </c>
      <c r="E3640" s="39" t="s">
        <v>1203</v>
      </c>
      <c r="F3640" s="39" t="s">
        <v>11164</v>
      </c>
      <c r="G3640" s="49"/>
      <c r="H3640" s="18">
        <v>45810</v>
      </c>
      <c r="I3640" s="98">
        <v>45897</v>
      </c>
      <c r="J3640" s="89">
        <v>1</v>
      </c>
      <c r="K3640" s="98">
        <v>46133</v>
      </c>
      <c r="L3640" s="129">
        <v>1</v>
      </c>
      <c r="M3640" s="59"/>
      <c r="N3640" s="59"/>
      <c r="O3640" s="33"/>
      <c r="P3640" s="121"/>
    </row>
    <row r="3641" spans="1:17">
      <c r="A3641" s="92">
        <v>1</v>
      </c>
      <c r="B3641" s="49" t="s">
        <v>11153</v>
      </c>
      <c r="C3641" s="15" t="s">
        <v>11154</v>
      </c>
      <c r="D3641" s="15">
        <v>1358</v>
      </c>
      <c r="E3641" s="15" t="s">
        <v>8675</v>
      </c>
      <c r="F3641" s="15" t="s">
        <v>11155</v>
      </c>
      <c r="G3641" s="49"/>
      <c r="H3641" s="18">
        <v>45810</v>
      </c>
      <c r="I3641" s="98" t="str">
        <f ca="1">IF(J3681&lt;&gt;"",IF(I3641&lt;&gt;"",I3641,NOW()),"")</f>
        <v/>
      </c>
      <c r="J3641" s="89"/>
      <c r="K3641" s="98" t="str">
        <f ca="1">IF(L3681&lt;&gt;"", IF(K3641&lt;&gt;"",K3641,NOW()),"")</f>
        <v/>
      </c>
      <c r="L3641" s="129"/>
      <c r="M3641" s="59"/>
      <c r="N3641" s="59"/>
      <c r="O3641" s="33"/>
      <c r="P3641" s="120"/>
    </row>
    <row r="3642" spans="1:17">
      <c r="A3642" s="92">
        <v>1</v>
      </c>
      <c r="B3642" s="49" t="s">
        <v>11165</v>
      </c>
      <c r="C3642" s="15" t="s">
        <v>11166</v>
      </c>
      <c r="D3642" s="15">
        <v>7191</v>
      </c>
      <c r="E3642" s="15" t="s">
        <v>989</v>
      </c>
      <c r="F3642" s="15" t="s">
        <v>11167</v>
      </c>
      <c r="G3642" s="49"/>
      <c r="H3642" s="18">
        <v>45810</v>
      </c>
      <c r="I3642" s="98" t="str">
        <f ca="1">IF(J3682&lt;&gt;"",IF(I3642&lt;&gt;"",I3642,NOW()),"")</f>
        <v/>
      </c>
      <c r="J3642" s="89"/>
      <c r="K3642" s="98" t="str">
        <f ca="1">IF(L3682&lt;&gt;"", IF(K3642&lt;&gt;"",K3642,NOW()),"")</f>
        <v/>
      </c>
      <c r="L3642" s="129"/>
      <c r="M3642" s="59"/>
      <c r="N3642" s="59"/>
      <c r="O3642" s="33"/>
      <c r="P3642" s="121"/>
    </row>
    <row r="3643" spans="1:17">
      <c r="A3643" s="92">
        <v>1</v>
      </c>
      <c r="B3643" s="49" t="s">
        <v>11168</v>
      </c>
      <c r="C3643" s="15" t="s">
        <v>11169</v>
      </c>
      <c r="D3643" s="15">
        <v>6363</v>
      </c>
      <c r="E3643" s="15" t="s">
        <v>457</v>
      </c>
      <c r="F3643" s="15" t="s">
        <v>11170</v>
      </c>
      <c r="G3643" s="49"/>
      <c r="H3643" s="18">
        <v>45810</v>
      </c>
      <c r="I3643" s="98" t="str">
        <f ca="1">IF(J3683&lt;&gt;"",IF(I3643&lt;&gt;"",I3643,NOW()),"")</f>
        <v/>
      </c>
      <c r="J3643" s="89"/>
      <c r="K3643" s="98" t="str">
        <f ca="1">IF(L3683&lt;&gt;"", IF(K3643&lt;&gt;"",K3643,NOW()),"")</f>
        <v/>
      </c>
      <c r="L3643" s="129"/>
      <c r="M3643" s="59"/>
      <c r="N3643" s="59"/>
      <c r="O3643" s="33"/>
      <c r="P3643" s="121"/>
    </row>
    <row r="3644" spans="1:17">
      <c r="A3644" s="92">
        <v>1</v>
      </c>
      <c r="B3644" s="49" t="s">
        <v>11171</v>
      </c>
      <c r="C3644" s="15" t="s">
        <v>11172</v>
      </c>
      <c r="D3644" s="15">
        <v>1647</v>
      </c>
      <c r="E3644" s="15" t="s">
        <v>908</v>
      </c>
      <c r="F3644" s="15" t="s">
        <v>11167</v>
      </c>
      <c r="G3644" s="49"/>
      <c r="H3644" s="18">
        <v>45810</v>
      </c>
      <c r="I3644" s="98" t="str">
        <f ca="1">IF(J3683&lt;&gt;"",IF(I3644&lt;&gt;"",I3644,NOW()),"")</f>
        <v/>
      </c>
      <c r="J3644" s="89"/>
      <c r="K3644" s="98" t="str">
        <f ca="1">IF(L3683&lt;&gt;"", IF(K3644&lt;&gt;"",K3644,NOW()),"")</f>
        <v/>
      </c>
      <c r="L3644" s="129"/>
      <c r="M3644" s="59"/>
      <c r="N3644" s="59"/>
      <c r="O3644" s="33"/>
      <c r="P3644" s="121"/>
    </row>
    <row r="3645" spans="1:17">
      <c r="A3645" s="92">
        <v>1</v>
      </c>
      <c r="B3645" s="49" t="s">
        <v>11173</v>
      </c>
      <c r="C3645" s="15" t="s">
        <v>11174</v>
      </c>
      <c r="D3645" s="15">
        <v>288</v>
      </c>
      <c r="E3645" s="15" t="s">
        <v>800</v>
      </c>
      <c r="F3645" s="15" t="s">
        <v>11170</v>
      </c>
      <c r="G3645" s="49"/>
      <c r="H3645" s="18">
        <v>45810</v>
      </c>
      <c r="I3645" s="98" t="str">
        <f ca="1">IF(J3686&lt;&gt;"",IF(I3645&lt;&gt;"",I3645,NOW()),"")</f>
        <v/>
      </c>
      <c r="J3645" s="89"/>
      <c r="K3645" s="98" t="str">
        <f ca="1">IF(L3686&lt;&gt;"", IF(K3645&lt;&gt;"",K3645,NOW()),"")</f>
        <v/>
      </c>
      <c r="L3645" s="129"/>
      <c r="M3645" s="59"/>
      <c r="N3645" s="59"/>
      <c r="O3645" s="33"/>
      <c r="P3645"/>
      <c r="Q3645"/>
    </row>
    <row r="3646" spans="1:17">
      <c r="A3646" s="92">
        <v>1</v>
      </c>
      <c r="B3646" s="128" t="s">
        <v>11184</v>
      </c>
      <c r="C3646" s="17" t="s">
        <v>11185</v>
      </c>
      <c r="D3646" s="17">
        <v>1572</v>
      </c>
      <c r="E3646" s="17" t="s">
        <v>692</v>
      </c>
      <c r="F3646" s="17" t="s">
        <v>11186</v>
      </c>
      <c r="G3646" s="49"/>
      <c r="H3646" s="18">
        <v>45811</v>
      </c>
      <c r="I3646" s="98">
        <v>45838</v>
      </c>
      <c r="J3646" s="89">
        <v>1</v>
      </c>
      <c r="K3646" s="98"/>
      <c r="L3646" s="129"/>
      <c r="M3646" s="59"/>
      <c r="N3646" s="59"/>
      <c r="O3646" s="33"/>
      <c r="P3646"/>
      <c r="Q3646"/>
    </row>
    <row r="3647" spans="1:17">
      <c r="A3647" s="92">
        <v>1</v>
      </c>
      <c r="B3647" s="42" t="s">
        <v>11175</v>
      </c>
      <c r="C3647" s="39" t="s">
        <v>11176</v>
      </c>
      <c r="D3647" s="39">
        <v>5489</v>
      </c>
      <c r="E3647" s="39" t="s">
        <v>517</v>
      </c>
      <c r="F3647" s="39" t="s">
        <v>11177</v>
      </c>
      <c r="G3647" s="49"/>
      <c r="H3647" s="18">
        <v>45811</v>
      </c>
      <c r="I3647" s="98" t="str">
        <f ca="1">IF(J3687&lt;&gt;"",IF(I3647&lt;&gt;"",I3647,NOW()),"")</f>
        <v/>
      </c>
      <c r="J3647" s="89"/>
      <c r="K3647" s="98">
        <v>46052</v>
      </c>
      <c r="L3647" s="129">
        <v>1</v>
      </c>
      <c r="M3647" s="59"/>
      <c r="N3647" s="59"/>
      <c r="O3647" s="33"/>
      <c r="P3647"/>
      <c r="Q3647"/>
    </row>
    <row r="3648" spans="1:17">
      <c r="A3648" s="92">
        <v>1</v>
      </c>
      <c r="B3648" s="165" t="s">
        <v>11178</v>
      </c>
      <c r="C3648" s="51" t="s">
        <v>11179</v>
      </c>
      <c r="D3648" s="51">
        <v>1267</v>
      </c>
      <c r="E3648" s="51" t="s">
        <v>637</v>
      </c>
      <c r="F3648" s="51" t="s">
        <v>11180</v>
      </c>
      <c r="G3648" s="49"/>
      <c r="H3648" s="18">
        <v>45811</v>
      </c>
      <c r="I3648" s="98">
        <v>45863</v>
      </c>
      <c r="J3648" s="89">
        <v>1</v>
      </c>
      <c r="K3648" s="98">
        <v>46064</v>
      </c>
      <c r="L3648" s="129">
        <v>1</v>
      </c>
      <c r="M3648" s="59"/>
      <c r="N3648" s="59"/>
      <c r="O3648" s="33"/>
      <c r="P3648"/>
      <c r="Q3648"/>
    </row>
    <row r="3649" spans="1:17">
      <c r="A3649" s="92">
        <v>1</v>
      </c>
      <c r="B3649" s="165" t="s">
        <v>11181</v>
      </c>
      <c r="C3649" s="51" t="s">
        <v>11182</v>
      </c>
      <c r="D3649" s="51">
        <v>5085</v>
      </c>
      <c r="E3649" s="51" t="s">
        <v>623</v>
      </c>
      <c r="F3649" s="51" t="s">
        <v>11183</v>
      </c>
      <c r="G3649" s="49"/>
      <c r="H3649" s="18">
        <v>45811</v>
      </c>
      <c r="I3649" s="98">
        <v>45862</v>
      </c>
      <c r="J3649" s="89">
        <v>1</v>
      </c>
      <c r="K3649" s="98">
        <v>46000</v>
      </c>
      <c r="L3649" s="129">
        <v>1</v>
      </c>
      <c r="M3649" s="59"/>
      <c r="N3649" s="59"/>
      <c r="O3649" s="33"/>
      <c r="P3649"/>
      <c r="Q3649"/>
    </row>
    <row r="3650" spans="1:17">
      <c r="A3650" s="92">
        <v>1</v>
      </c>
      <c r="B3650" s="42" t="s">
        <v>11187</v>
      </c>
      <c r="C3650" s="39" t="s">
        <v>11188</v>
      </c>
      <c r="D3650" s="39">
        <v>5381</v>
      </c>
      <c r="E3650" s="39" t="s">
        <v>62</v>
      </c>
      <c r="F3650" s="39" t="s">
        <v>11183</v>
      </c>
      <c r="G3650" s="49"/>
      <c r="H3650" s="18">
        <v>45811</v>
      </c>
      <c r="I3650" s="98">
        <v>45846</v>
      </c>
      <c r="J3650" s="89">
        <v>1</v>
      </c>
      <c r="K3650" s="98">
        <v>45985</v>
      </c>
      <c r="L3650" s="129">
        <v>1</v>
      </c>
      <c r="M3650" s="59"/>
      <c r="N3650" s="59"/>
      <c r="O3650" s="33"/>
      <c r="P3650"/>
      <c r="Q3650"/>
    </row>
    <row r="3651" spans="1:17">
      <c r="A3651" s="92">
        <v>1</v>
      </c>
      <c r="B3651" s="42" t="s">
        <v>11192</v>
      </c>
      <c r="C3651" s="39" t="s">
        <v>11193</v>
      </c>
      <c r="D3651" s="39">
        <v>6801</v>
      </c>
      <c r="E3651" s="39" t="s">
        <v>2000</v>
      </c>
      <c r="F3651" s="39" t="s">
        <v>11194</v>
      </c>
      <c r="G3651" s="49">
        <v>1</v>
      </c>
      <c r="H3651" s="18">
        <v>45812</v>
      </c>
      <c r="I3651" s="98"/>
      <c r="J3651" s="89"/>
      <c r="K3651" s="98">
        <v>46010</v>
      </c>
      <c r="L3651" s="129">
        <v>1</v>
      </c>
      <c r="M3651" s="59"/>
      <c r="N3651" s="59"/>
      <c r="O3651" s="33"/>
      <c r="P3651"/>
      <c r="Q3651"/>
    </row>
    <row r="3652" spans="1:17">
      <c r="A3652" s="92">
        <v>1</v>
      </c>
      <c r="B3652" s="42" t="s">
        <v>11189</v>
      </c>
      <c r="C3652" s="39" t="s">
        <v>11190</v>
      </c>
      <c r="D3652" s="39">
        <v>712</v>
      </c>
      <c r="E3652" s="39" t="s">
        <v>1211</v>
      </c>
      <c r="F3652" s="39" t="s">
        <v>11191</v>
      </c>
      <c r="G3652" s="49"/>
      <c r="H3652" s="18">
        <v>45812</v>
      </c>
      <c r="I3652" s="98">
        <v>45877</v>
      </c>
      <c r="J3652" s="89">
        <v>1</v>
      </c>
      <c r="K3652" s="98">
        <v>46013</v>
      </c>
      <c r="L3652" s="129">
        <v>1</v>
      </c>
      <c r="M3652" s="59"/>
      <c r="N3652" s="59"/>
      <c r="O3652" s="33"/>
      <c r="P3652"/>
    </row>
    <row r="3653" spans="1:17">
      <c r="A3653" s="92">
        <v>1</v>
      </c>
      <c r="B3653" s="49" t="s">
        <v>11195</v>
      </c>
      <c r="C3653" s="15" t="s">
        <v>11196</v>
      </c>
      <c r="D3653" s="15">
        <v>6848</v>
      </c>
      <c r="E3653" s="15" t="s">
        <v>3585</v>
      </c>
      <c r="F3653" s="15" t="s">
        <v>11197</v>
      </c>
      <c r="G3653" s="49"/>
      <c r="H3653" s="18">
        <v>45813</v>
      </c>
      <c r="I3653" s="98"/>
      <c r="J3653" s="89"/>
      <c r="K3653" s="98"/>
      <c r="L3653" s="129"/>
      <c r="M3653" s="59"/>
      <c r="N3653" s="59"/>
      <c r="O3653" s="33"/>
      <c r="P3653"/>
    </row>
    <row r="3654" spans="1:17">
      <c r="A3654" s="92">
        <v>1</v>
      </c>
      <c r="B3654" s="49" t="s">
        <v>11198</v>
      </c>
      <c r="C3654" s="15" t="s">
        <v>11199</v>
      </c>
      <c r="D3654" s="15">
        <v>606</v>
      </c>
      <c r="E3654" s="15" t="s">
        <v>1481</v>
      </c>
      <c r="F3654" s="15" t="s">
        <v>11200</v>
      </c>
      <c r="G3654" s="49">
        <v>1</v>
      </c>
      <c r="H3654" s="18">
        <v>45814</v>
      </c>
      <c r="I3654" s="98" t="str">
        <f ca="1">IF(J3691&lt;&gt;"",IF(I3654&lt;&gt;"",I3654,NOW()),"")</f>
        <v/>
      </c>
      <c r="J3654" s="89"/>
      <c r="K3654" s="98" t="str">
        <f ca="1">IF(L3691&lt;&gt;"", IF(K3654&lt;&gt;"",K3654,NOW()),"")</f>
        <v/>
      </c>
      <c r="L3654" s="129"/>
      <c r="M3654" s="59"/>
      <c r="N3654" s="59"/>
      <c r="O3654" s="33"/>
      <c r="P3654"/>
    </row>
    <row r="3655" spans="1:17">
      <c r="A3655" s="92">
        <v>1</v>
      </c>
      <c r="B3655" s="49" t="s">
        <v>11201</v>
      </c>
      <c r="C3655" s="15" t="s">
        <v>11202</v>
      </c>
      <c r="D3655" s="15">
        <v>5971</v>
      </c>
      <c r="E3655" s="15" t="s">
        <v>1280</v>
      </c>
      <c r="F3655" s="15" t="s">
        <v>11203</v>
      </c>
      <c r="G3655" s="49"/>
      <c r="H3655" s="18">
        <v>45814</v>
      </c>
      <c r="I3655" s="98"/>
      <c r="J3655" s="89"/>
      <c r="K3655" s="98"/>
      <c r="L3655" s="129"/>
      <c r="M3655" s="59"/>
      <c r="N3655" s="59"/>
      <c r="O3655" s="33"/>
      <c r="P3655"/>
    </row>
    <row r="3656" spans="1:17">
      <c r="A3656" s="92">
        <v>1</v>
      </c>
      <c r="B3656" s="128" t="s">
        <v>11207</v>
      </c>
      <c r="C3656" s="17" t="s">
        <v>11208</v>
      </c>
      <c r="D3656" s="17">
        <v>1464</v>
      </c>
      <c r="E3656" s="6" t="s">
        <v>4464</v>
      </c>
      <c r="F3656" s="17" t="s">
        <v>11206</v>
      </c>
      <c r="G3656" s="49"/>
      <c r="H3656" s="18">
        <v>45817</v>
      </c>
      <c r="I3656" s="98">
        <v>46178</v>
      </c>
      <c r="J3656" s="89">
        <v>1</v>
      </c>
      <c r="K3656" s="98"/>
      <c r="L3656" s="129"/>
      <c r="M3656" s="59"/>
      <c r="N3656" s="59"/>
      <c r="O3656" s="15"/>
      <c r="P3656"/>
    </row>
    <row r="3657" spans="1:17">
      <c r="A3657" s="92">
        <v>1</v>
      </c>
      <c r="B3657" s="128" t="s">
        <v>11211</v>
      </c>
      <c r="C3657" s="17" t="s">
        <v>11212</v>
      </c>
      <c r="D3657" s="17">
        <v>5199</v>
      </c>
      <c r="E3657" s="6" t="s">
        <v>623</v>
      </c>
      <c r="F3657" s="17" t="s">
        <v>11206</v>
      </c>
      <c r="G3657" s="49"/>
      <c r="H3657" s="18">
        <v>45817</v>
      </c>
      <c r="I3657" s="98">
        <v>45953</v>
      </c>
      <c r="J3657" s="89">
        <v>1</v>
      </c>
      <c r="K3657" s="98" t="str">
        <f ca="1">IF(L3690&lt;&gt;"", IF(K3657&lt;&gt;"",K3657,NOW()),"")</f>
        <v/>
      </c>
      <c r="L3657" s="129"/>
      <c r="M3657" s="59"/>
      <c r="N3657" s="59"/>
      <c r="O3657" s="15"/>
      <c r="P3657"/>
    </row>
    <row r="3658" spans="1:17">
      <c r="A3658" s="92">
        <v>1</v>
      </c>
      <c r="B3658" s="42" t="s">
        <v>11204</v>
      </c>
      <c r="C3658" s="39" t="s">
        <v>11205</v>
      </c>
      <c r="D3658" s="39">
        <v>884</v>
      </c>
      <c r="E3658" s="8" t="s">
        <v>1874</v>
      </c>
      <c r="F3658" s="39" t="s">
        <v>11206</v>
      </c>
      <c r="G3658" s="49"/>
      <c r="H3658" s="18">
        <v>45817</v>
      </c>
      <c r="I3658" s="98">
        <v>45877</v>
      </c>
      <c r="J3658" s="89">
        <v>1</v>
      </c>
      <c r="K3658" s="98">
        <v>45953</v>
      </c>
      <c r="L3658" s="129">
        <v>1</v>
      </c>
      <c r="M3658" s="59"/>
      <c r="N3658" s="59"/>
      <c r="O3658" s="15"/>
      <c r="P3658" s="121"/>
    </row>
    <row r="3659" spans="1:17">
      <c r="A3659" s="92">
        <v>1</v>
      </c>
      <c r="B3659" s="49" t="s">
        <v>11209</v>
      </c>
      <c r="C3659" s="15" t="s">
        <v>11210</v>
      </c>
      <c r="D3659" s="15">
        <v>5175</v>
      </c>
      <c r="E3659" s="7" t="s">
        <v>623</v>
      </c>
      <c r="F3659" s="15" t="s">
        <v>11206</v>
      </c>
      <c r="G3659" s="49"/>
      <c r="H3659" s="18">
        <v>45817</v>
      </c>
      <c r="I3659" s="98" t="str">
        <f ca="1">IF(J3692&lt;&gt;"",IF(I3659&lt;&gt;"",I3659,NOW()),"")</f>
        <v/>
      </c>
      <c r="J3659" s="89"/>
      <c r="K3659" s="98" t="str">
        <f ca="1">IF(L3692&lt;&gt;"", IF(K3659&lt;&gt;"",K3659,NOW()),"")</f>
        <v/>
      </c>
      <c r="L3659" s="129"/>
      <c r="M3659" s="59"/>
      <c r="N3659" s="59"/>
      <c r="O3659" s="15"/>
      <c r="P3659" s="121"/>
    </row>
    <row r="3660" spans="1:17">
      <c r="A3660" s="92">
        <v>1</v>
      </c>
      <c r="B3660" s="164" t="s">
        <v>11213</v>
      </c>
      <c r="C3660" s="37" t="s">
        <v>11214</v>
      </c>
      <c r="D3660" s="37">
        <v>6379</v>
      </c>
      <c r="E3660" s="151" t="s">
        <v>746</v>
      </c>
      <c r="F3660" s="37" t="s">
        <v>11206</v>
      </c>
      <c r="G3660" s="49"/>
      <c r="H3660" s="18">
        <v>45818</v>
      </c>
      <c r="I3660" s="98">
        <v>45862</v>
      </c>
      <c r="J3660" s="89">
        <v>1</v>
      </c>
      <c r="K3660" s="98" t="str">
        <f ca="1">IF(L3693&lt;&gt;"", IF(K3660&lt;&gt;"",K3660,NOW()),"")</f>
        <v/>
      </c>
      <c r="L3660" s="129"/>
      <c r="M3660" s="59"/>
      <c r="N3660" s="59"/>
      <c r="O3660" s="33"/>
      <c r="P3660" s="121"/>
    </row>
    <row r="3661" spans="1:17">
      <c r="A3661" s="92">
        <v>1</v>
      </c>
      <c r="B3661" s="128" t="s">
        <v>11215</v>
      </c>
      <c r="C3661" s="17" t="s">
        <v>6815</v>
      </c>
      <c r="D3661" s="23"/>
      <c r="E3661" s="17" t="s">
        <v>11216</v>
      </c>
      <c r="F3661" s="17" t="s">
        <v>11206</v>
      </c>
      <c r="G3661" s="49"/>
      <c r="H3661" s="18">
        <v>45818</v>
      </c>
      <c r="I3661" s="98">
        <v>45909</v>
      </c>
      <c r="J3661" s="89">
        <v>1</v>
      </c>
      <c r="K3661" s="98" t="str">
        <f ca="1">IF(L3688&lt;&gt;"", IF(K3661&lt;&gt;"",K3661,NOW()),"")</f>
        <v/>
      </c>
      <c r="L3661" s="129"/>
      <c r="M3661" s="59"/>
      <c r="N3661" s="59"/>
      <c r="O3661" s="15"/>
      <c r="P3661" s="121"/>
    </row>
    <row r="3662" spans="1:17">
      <c r="A3662" s="92">
        <v>1</v>
      </c>
      <c r="B3662" s="42" t="s">
        <v>11217</v>
      </c>
      <c r="C3662" s="39" t="s">
        <v>11218</v>
      </c>
      <c r="D3662" s="22"/>
      <c r="E3662" s="39" t="s">
        <v>11219</v>
      </c>
      <c r="F3662" s="39" t="s">
        <v>11206</v>
      </c>
      <c r="G3662" s="49"/>
      <c r="H3662" s="18">
        <v>45819</v>
      </c>
      <c r="I3662" s="98">
        <v>45952</v>
      </c>
      <c r="J3662" s="89">
        <v>1</v>
      </c>
      <c r="K3662" s="98">
        <v>46126</v>
      </c>
      <c r="L3662" s="129">
        <v>1</v>
      </c>
      <c r="M3662" s="59"/>
      <c r="N3662" s="59"/>
      <c r="O3662" s="33"/>
      <c r="P3662" s="121"/>
    </row>
    <row r="3663" spans="1:17">
      <c r="A3663" s="92">
        <v>1</v>
      </c>
      <c r="B3663" s="42" t="s">
        <v>11220</v>
      </c>
      <c r="C3663" s="39" t="s">
        <v>11221</v>
      </c>
      <c r="D3663" s="22"/>
      <c r="E3663" s="39" t="s">
        <v>11222</v>
      </c>
      <c r="F3663" s="39" t="s">
        <v>11206</v>
      </c>
      <c r="G3663" s="49"/>
      <c r="H3663" s="18">
        <v>45819</v>
      </c>
      <c r="I3663" s="98">
        <v>45929</v>
      </c>
      <c r="J3663" s="89">
        <v>1</v>
      </c>
      <c r="K3663" s="98">
        <v>46153</v>
      </c>
      <c r="L3663" s="129">
        <v>1</v>
      </c>
      <c r="M3663" s="59"/>
      <c r="N3663" s="59"/>
      <c r="O3663" s="33"/>
      <c r="P3663" s="121"/>
    </row>
    <row r="3664" spans="1:17">
      <c r="A3664" s="92">
        <v>1</v>
      </c>
      <c r="B3664" s="42" t="s">
        <v>11223</v>
      </c>
      <c r="C3664" s="39" t="s">
        <v>9203</v>
      </c>
      <c r="D3664" s="22"/>
      <c r="E3664" s="39" t="s">
        <v>11224</v>
      </c>
      <c r="F3664" s="39" t="s">
        <v>11206</v>
      </c>
      <c r="G3664" s="49"/>
      <c r="H3664" s="18">
        <v>45819</v>
      </c>
      <c r="I3664" s="98">
        <v>45937</v>
      </c>
      <c r="J3664" s="89">
        <v>1</v>
      </c>
      <c r="K3664" s="98">
        <v>46118</v>
      </c>
      <c r="L3664" s="129">
        <v>1</v>
      </c>
      <c r="M3664" s="59"/>
      <c r="N3664" s="59"/>
      <c r="O3664" s="33"/>
      <c r="P3664" s="121"/>
    </row>
    <row r="3665" spans="1:16">
      <c r="A3665" s="92">
        <v>1</v>
      </c>
      <c r="B3665" s="49" t="s">
        <v>11225</v>
      </c>
      <c r="C3665" s="15"/>
      <c r="D3665" s="21"/>
      <c r="E3665" s="15" t="s">
        <v>11226</v>
      </c>
      <c r="F3665" s="15" t="s">
        <v>11206</v>
      </c>
      <c r="G3665" s="49"/>
      <c r="H3665" s="18">
        <v>45819</v>
      </c>
      <c r="I3665" s="98" t="str">
        <f ca="1">IF(J3698&lt;&gt;"",IF(I3665&lt;&gt;"",I3665,NOW()),"")</f>
        <v/>
      </c>
      <c r="J3665" s="89"/>
      <c r="K3665" s="98" t="str">
        <f ca="1">IF(L3698&lt;&gt;"", IF(K3665&lt;&gt;"",K3665,NOW()),"")</f>
        <v/>
      </c>
      <c r="L3665" s="129"/>
      <c r="M3665" s="59"/>
      <c r="N3665" s="59"/>
      <c r="O3665" s="33"/>
      <c r="P3665" s="121"/>
    </row>
    <row r="3666" spans="1:16">
      <c r="A3666" s="92">
        <v>1</v>
      </c>
      <c r="B3666" s="165" t="s">
        <v>11230</v>
      </c>
      <c r="C3666" s="51" t="s">
        <v>11231</v>
      </c>
      <c r="D3666" s="24"/>
      <c r="E3666" s="51" t="s">
        <v>11232</v>
      </c>
      <c r="F3666" s="51" t="s">
        <v>11233</v>
      </c>
      <c r="G3666" s="49"/>
      <c r="H3666" s="18">
        <v>45820</v>
      </c>
      <c r="I3666" s="98">
        <v>45861</v>
      </c>
      <c r="J3666" s="89">
        <v>1</v>
      </c>
      <c r="K3666" s="98">
        <v>45979</v>
      </c>
      <c r="L3666" s="129">
        <v>1</v>
      </c>
      <c r="M3666" s="59"/>
      <c r="N3666" s="59"/>
      <c r="O3666" s="33"/>
      <c r="P3666" s="120"/>
    </row>
    <row r="3667" spans="1:16">
      <c r="A3667" s="92">
        <v>1</v>
      </c>
      <c r="B3667" s="42" t="s">
        <v>11234</v>
      </c>
      <c r="C3667" s="39" t="s">
        <v>11235</v>
      </c>
      <c r="D3667" s="22"/>
      <c r="E3667" s="39" t="s">
        <v>11236</v>
      </c>
      <c r="F3667" s="39" t="s">
        <v>11233</v>
      </c>
      <c r="G3667" s="49"/>
      <c r="H3667" s="18">
        <v>45820</v>
      </c>
      <c r="I3667" s="98">
        <v>45860</v>
      </c>
      <c r="J3667" s="89">
        <v>1</v>
      </c>
      <c r="K3667" s="98">
        <v>45985</v>
      </c>
      <c r="L3667" s="129">
        <v>1</v>
      </c>
      <c r="M3667" s="59"/>
      <c r="N3667" s="59"/>
      <c r="O3667" s="33"/>
      <c r="P3667" s="121"/>
    </row>
    <row r="3668" spans="1:16">
      <c r="A3668" s="92">
        <v>1</v>
      </c>
      <c r="B3668" s="42" t="s">
        <v>11237</v>
      </c>
      <c r="C3668" s="39" t="s">
        <v>11238</v>
      </c>
      <c r="D3668" s="22"/>
      <c r="E3668" s="39" t="s">
        <v>11239</v>
      </c>
      <c r="F3668" s="39" t="s">
        <v>11233</v>
      </c>
      <c r="G3668" s="49"/>
      <c r="H3668" s="18">
        <v>45820</v>
      </c>
      <c r="I3668" s="98">
        <v>45849</v>
      </c>
      <c r="J3668" s="89">
        <v>1</v>
      </c>
      <c r="K3668" s="98">
        <v>45979</v>
      </c>
      <c r="L3668" s="129">
        <v>1</v>
      </c>
      <c r="M3668" s="59"/>
      <c r="N3668" s="59"/>
      <c r="O3668" s="33"/>
      <c r="P3668" s="120"/>
    </row>
    <row r="3669" spans="1:16">
      <c r="A3669" s="92">
        <v>1</v>
      </c>
      <c r="B3669" s="49" t="s">
        <v>11227</v>
      </c>
      <c r="C3669" s="15" t="s">
        <v>11228</v>
      </c>
      <c r="D3669" s="21"/>
      <c r="E3669" s="15" t="s">
        <v>11229</v>
      </c>
      <c r="F3669" s="15" t="s">
        <v>11206</v>
      </c>
      <c r="G3669" s="49"/>
      <c r="H3669" s="18">
        <v>45820</v>
      </c>
      <c r="I3669" s="98" t="str">
        <f ca="1">IF(J3702&lt;&gt;"",IF(I3669&lt;&gt;"",I3669,NOW()),"")</f>
        <v/>
      </c>
      <c r="J3669" s="89"/>
      <c r="K3669" s="98" t="str">
        <f ca="1">IF(L3702&lt;&gt;"", IF(K3669&lt;&gt;"",K3669,NOW()),"")</f>
        <v/>
      </c>
      <c r="L3669" s="129"/>
      <c r="M3669" s="59"/>
      <c r="N3669" s="59"/>
      <c r="O3669" s="33"/>
      <c r="P3669" s="121"/>
    </row>
    <row r="3670" spans="1:16">
      <c r="A3670" s="92">
        <v>1</v>
      </c>
      <c r="B3670" s="42" t="s">
        <v>11240</v>
      </c>
      <c r="C3670" s="39" t="s">
        <v>11241</v>
      </c>
      <c r="D3670" s="22"/>
      <c r="E3670" s="39" t="s">
        <v>11242</v>
      </c>
      <c r="F3670" s="39" t="s">
        <v>11243</v>
      </c>
      <c r="G3670" s="49">
        <v>1</v>
      </c>
      <c r="H3670" s="18">
        <v>45821</v>
      </c>
      <c r="I3670" s="98">
        <v>45884</v>
      </c>
      <c r="J3670" s="89">
        <v>1</v>
      </c>
      <c r="K3670" s="98">
        <v>46064</v>
      </c>
      <c r="L3670" s="129">
        <v>1</v>
      </c>
      <c r="M3670" s="59"/>
      <c r="N3670" s="59"/>
      <c r="O3670" s="33"/>
      <c r="P3670" s="121"/>
    </row>
    <row r="3671" spans="1:16">
      <c r="A3671" s="92">
        <v>1</v>
      </c>
      <c r="B3671" s="165" t="s">
        <v>11244</v>
      </c>
      <c r="C3671" s="51" t="s">
        <v>11245</v>
      </c>
      <c r="D3671" s="24"/>
      <c r="E3671" s="51" t="s">
        <v>11246</v>
      </c>
      <c r="F3671" s="51" t="s">
        <v>11243</v>
      </c>
      <c r="G3671" s="49">
        <v>1</v>
      </c>
      <c r="H3671" s="18">
        <v>45821</v>
      </c>
      <c r="I3671" s="98">
        <v>45867</v>
      </c>
      <c r="J3671" s="89">
        <v>1</v>
      </c>
      <c r="K3671" s="98">
        <v>46022</v>
      </c>
      <c r="L3671" s="129">
        <v>1</v>
      </c>
      <c r="M3671" s="59"/>
      <c r="N3671" s="59"/>
      <c r="O3671" s="33"/>
      <c r="P3671" s="120"/>
    </row>
    <row r="3672" spans="1:16">
      <c r="A3672" s="92">
        <v>1</v>
      </c>
      <c r="B3672" s="42" t="s">
        <v>11247</v>
      </c>
      <c r="C3672" s="39" t="s">
        <v>11248</v>
      </c>
      <c r="D3672" s="22"/>
      <c r="E3672" s="39" t="s">
        <v>11249</v>
      </c>
      <c r="F3672" s="39" t="s">
        <v>11206</v>
      </c>
      <c r="G3672" s="49"/>
      <c r="H3672" s="18">
        <v>45821</v>
      </c>
      <c r="I3672" s="98">
        <v>45903</v>
      </c>
      <c r="J3672" s="89">
        <v>1</v>
      </c>
      <c r="K3672" s="98">
        <v>46024</v>
      </c>
      <c r="L3672" s="129">
        <v>1</v>
      </c>
      <c r="M3672" s="59"/>
      <c r="N3672" s="59"/>
      <c r="O3672" s="33"/>
      <c r="P3672" s="117"/>
    </row>
    <row r="3673" spans="1:16">
      <c r="A3673" s="92">
        <v>1</v>
      </c>
      <c r="B3673" s="128" t="s">
        <v>11259</v>
      </c>
      <c r="C3673" s="17" t="s">
        <v>11260</v>
      </c>
      <c r="D3673" s="17"/>
      <c r="E3673" s="17" t="s">
        <v>11261</v>
      </c>
      <c r="F3673" s="17" t="s">
        <v>11206</v>
      </c>
      <c r="G3673" s="49"/>
      <c r="H3673" s="18">
        <v>45824</v>
      </c>
      <c r="I3673" s="98">
        <v>46125</v>
      </c>
      <c r="J3673" s="89">
        <v>1</v>
      </c>
      <c r="K3673" s="98" t="str">
        <f ca="1">IF(L3706&lt;&gt;"", IF(K3673&lt;&gt;"",K3673,NOW()),"")</f>
        <v/>
      </c>
      <c r="L3673" s="129"/>
      <c r="M3673" s="59"/>
      <c r="N3673" s="59"/>
      <c r="O3673" s="15"/>
      <c r="P3673" s="121"/>
    </row>
    <row r="3674" spans="1:16">
      <c r="A3674" s="92">
        <v>1</v>
      </c>
      <c r="B3674" s="42" t="s">
        <v>11250</v>
      </c>
      <c r="C3674" s="39" t="s">
        <v>11251</v>
      </c>
      <c r="D3674" s="22"/>
      <c r="E3674" s="39" t="s">
        <v>11252</v>
      </c>
      <c r="F3674" s="51" t="s">
        <v>11243</v>
      </c>
      <c r="G3674" s="49">
        <v>1</v>
      </c>
      <c r="H3674" s="18">
        <v>45824</v>
      </c>
      <c r="I3674" s="98">
        <v>45946</v>
      </c>
      <c r="J3674" s="89">
        <v>1</v>
      </c>
      <c r="K3674" s="98">
        <v>46184</v>
      </c>
      <c r="L3674" s="129">
        <v>1</v>
      </c>
      <c r="M3674" s="59"/>
      <c r="N3674" s="59"/>
      <c r="O3674" s="15"/>
      <c r="P3674"/>
    </row>
    <row r="3675" spans="1:16">
      <c r="A3675" s="92">
        <v>1</v>
      </c>
      <c r="B3675" s="42" t="s">
        <v>11253</v>
      </c>
      <c r="C3675" s="39" t="s">
        <v>11254</v>
      </c>
      <c r="D3675" s="22"/>
      <c r="E3675" s="39" t="s">
        <v>11255</v>
      </c>
      <c r="F3675" s="39" t="s">
        <v>11206</v>
      </c>
      <c r="G3675" s="49"/>
      <c r="H3675" s="18">
        <v>45824</v>
      </c>
      <c r="I3675" s="98">
        <v>45915</v>
      </c>
      <c r="J3675" s="89">
        <v>1</v>
      </c>
      <c r="K3675" s="98">
        <v>46063</v>
      </c>
      <c r="L3675" s="129">
        <v>1</v>
      </c>
      <c r="M3675" s="59"/>
      <c r="N3675" s="59"/>
      <c r="O3675" s="15"/>
      <c r="P3675"/>
    </row>
    <row r="3676" spans="1:16">
      <c r="A3676" s="92">
        <v>1</v>
      </c>
      <c r="B3676" s="49" t="s">
        <v>11256</v>
      </c>
      <c r="C3676" s="15" t="s">
        <v>11257</v>
      </c>
      <c r="D3676" s="21"/>
      <c r="E3676" s="15" t="s">
        <v>11258</v>
      </c>
      <c r="F3676" s="15" t="s">
        <v>11206</v>
      </c>
      <c r="G3676" s="49"/>
      <c r="H3676" s="18">
        <v>45824</v>
      </c>
      <c r="I3676" s="98"/>
      <c r="J3676" s="89"/>
      <c r="K3676" s="98"/>
      <c r="L3676" s="129"/>
      <c r="M3676" s="59"/>
      <c r="N3676" s="59"/>
      <c r="O3676" s="15"/>
      <c r="P3676"/>
    </row>
    <row r="3677" spans="1:16">
      <c r="A3677" s="92">
        <v>1</v>
      </c>
      <c r="B3677" s="128" t="s">
        <v>11262</v>
      </c>
      <c r="C3677" s="17" t="s">
        <v>11263</v>
      </c>
      <c r="D3677" s="23"/>
      <c r="E3677" s="17" t="s">
        <v>11264</v>
      </c>
      <c r="F3677" s="17" t="s">
        <v>11243</v>
      </c>
      <c r="G3677" s="49">
        <v>1</v>
      </c>
      <c r="H3677" s="18">
        <v>45825</v>
      </c>
      <c r="I3677" s="98">
        <v>45909</v>
      </c>
      <c r="J3677" s="89">
        <v>1</v>
      </c>
      <c r="K3677" s="98">
        <v>46223</v>
      </c>
      <c r="L3677" s="129">
        <v>1</v>
      </c>
      <c r="M3677" s="59"/>
      <c r="N3677" s="59"/>
      <c r="O3677" s="15"/>
      <c r="P3677"/>
    </row>
    <row r="3678" spans="1:16">
      <c r="A3678" s="92">
        <v>1</v>
      </c>
      <c r="B3678" s="128" t="s">
        <v>11270</v>
      </c>
      <c r="C3678" s="17" t="s">
        <v>11271</v>
      </c>
      <c r="D3678" s="23"/>
      <c r="E3678" s="17" t="s">
        <v>11269</v>
      </c>
      <c r="F3678" s="17" t="s">
        <v>11206</v>
      </c>
      <c r="G3678" s="49"/>
      <c r="H3678" s="18">
        <v>45825</v>
      </c>
      <c r="I3678" s="98">
        <v>45868</v>
      </c>
      <c r="J3678" s="89">
        <v>1</v>
      </c>
      <c r="K3678" s="98"/>
      <c r="L3678" s="129"/>
      <c r="M3678" s="59"/>
      <c r="N3678" s="59"/>
      <c r="O3678" s="15"/>
      <c r="P3678"/>
    </row>
    <row r="3679" spans="1:16">
      <c r="A3679" s="92">
        <v>1</v>
      </c>
      <c r="B3679" s="42" t="s">
        <v>11265</v>
      </c>
      <c r="C3679" s="39" t="s">
        <v>11266</v>
      </c>
      <c r="D3679" s="22"/>
      <c r="E3679" s="39" t="s">
        <v>11267</v>
      </c>
      <c r="F3679" s="39" t="s">
        <v>11206</v>
      </c>
      <c r="G3679" s="49"/>
      <c r="H3679" s="18">
        <v>45825</v>
      </c>
      <c r="I3679" s="98">
        <v>45915</v>
      </c>
      <c r="J3679" s="89">
        <v>1</v>
      </c>
      <c r="K3679" s="98">
        <v>46154</v>
      </c>
      <c r="L3679" s="129">
        <v>1</v>
      </c>
      <c r="M3679" s="59"/>
      <c r="N3679" s="59"/>
      <c r="O3679" s="15"/>
      <c r="P3679"/>
    </row>
    <row r="3680" spans="1:16">
      <c r="A3680" s="49">
        <v>1</v>
      </c>
      <c r="B3680" s="49" t="s">
        <v>11268</v>
      </c>
      <c r="C3680" s="15"/>
      <c r="D3680" s="15"/>
      <c r="E3680" s="15" t="s">
        <v>11269</v>
      </c>
      <c r="F3680" s="15" t="s">
        <v>11233</v>
      </c>
      <c r="G3680" s="49"/>
      <c r="H3680" s="18">
        <v>45825</v>
      </c>
      <c r="I3680" s="98"/>
      <c r="J3680" s="89"/>
      <c r="K3680" s="98"/>
      <c r="L3680" s="129"/>
      <c r="M3680" s="59"/>
      <c r="N3680" s="59"/>
      <c r="O3680" s="33"/>
      <c r="P3680"/>
    </row>
    <row r="3681" spans="1:16">
      <c r="A3681" s="92">
        <v>1</v>
      </c>
      <c r="B3681" s="128" t="s">
        <v>11275</v>
      </c>
      <c r="C3681" s="17" t="s">
        <v>11276</v>
      </c>
      <c r="D3681" s="23"/>
      <c r="E3681" s="17" t="s">
        <v>11277</v>
      </c>
      <c r="F3681" s="17" t="s">
        <v>11206</v>
      </c>
      <c r="G3681" s="49"/>
      <c r="H3681" s="18">
        <v>45826</v>
      </c>
      <c r="I3681" s="98">
        <v>45905</v>
      </c>
      <c r="J3681" s="89">
        <v>1</v>
      </c>
      <c r="K3681" s="98"/>
      <c r="L3681" s="129"/>
      <c r="M3681" s="59"/>
      <c r="N3681" s="59"/>
      <c r="O3681" s="15"/>
      <c r="P3681"/>
    </row>
    <row r="3682" spans="1:16">
      <c r="A3682" s="92">
        <v>1</v>
      </c>
      <c r="B3682" s="128" t="s">
        <v>11281</v>
      </c>
      <c r="C3682" s="17" t="s">
        <v>11282</v>
      </c>
      <c r="D3682" s="23"/>
      <c r="E3682" s="17" t="s">
        <v>11283</v>
      </c>
      <c r="F3682" s="17" t="s">
        <v>11206</v>
      </c>
      <c r="G3682" s="49"/>
      <c r="H3682" s="18">
        <v>45826</v>
      </c>
      <c r="I3682" s="98">
        <v>45939</v>
      </c>
      <c r="J3682" s="89">
        <v>1</v>
      </c>
      <c r="K3682" s="98"/>
      <c r="L3682" s="129"/>
      <c r="M3682" s="59"/>
      <c r="N3682" s="59"/>
      <c r="O3682" s="15"/>
      <c r="P3682"/>
    </row>
    <row r="3683" spans="1:16">
      <c r="A3683" s="92">
        <v>1</v>
      </c>
      <c r="B3683" s="42" t="s">
        <v>11278</v>
      </c>
      <c r="C3683" s="39" t="s">
        <v>11279</v>
      </c>
      <c r="D3683" s="22"/>
      <c r="E3683" s="39" t="s">
        <v>11280</v>
      </c>
      <c r="F3683" s="39" t="s">
        <v>11206</v>
      </c>
      <c r="G3683" s="49"/>
      <c r="H3683" s="18">
        <v>45826</v>
      </c>
      <c r="I3683" s="98">
        <v>45908</v>
      </c>
      <c r="J3683" s="89">
        <v>1</v>
      </c>
      <c r="K3683" s="98">
        <v>46148</v>
      </c>
      <c r="L3683" s="129">
        <v>1</v>
      </c>
      <c r="M3683" s="59"/>
      <c r="N3683" s="59"/>
      <c r="O3683" s="15"/>
      <c r="P3683"/>
    </row>
    <row r="3684" spans="1:16">
      <c r="A3684" s="92">
        <v>1</v>
      </c>
      <c r="B3684" s="49" t="s">
        <v>11272</v>
      </c>
      <c r="C3684" s="15">
        <v>51151023000</v>
      </c>
      <c r="D3684" s="15"/>
      <c r="E3684" s="15" t="s">
        <v>11273</v>
      </c>
      <c r="F3684" s="15" t="s">
        <v>11274</v>
      </c>
      <c r="G3684" s="49">
        <v>1</v>
      </c>
      <c r="H3684" s="18">
        <v>45826</v>
      </c>
      <c r="I3684" s="98"/>
      <c r="J3684" s="89"/>
      <c r="K3684" s="98"/>
      <c r="L3684" s="129"/>
      <c r="M3684" s="59"/>
      <c r="N3684" s="59"/>
      <c r="O3684" s="33"/>
      <c r="P3684"/>
    </row>
    <row r="3685" spans="1:16">
      <c r="A3685" s="92">
        <v>1</v>
      </c>
      <c r="B3685" s="128" t="s">
        <v>11284</v>
      </c>
      <c r="C3685" s="17" t="s">
        <v>11285</v>
      </c>
      <c r="D3685" s="17"/>
      <c r="E3685" s="17" t="s">
        <v>11286</v>
      </c>
      <c r="F3685" s="17" t="s">
        <v>11287</v>
      </c>
      <c r="G3685" s="49"/>
      <c r="H3685" s="18">
        <v>45827</v>
      </c>
      <c r="I3685" s="98">
        <v>46113</v>
      </c>
      <c r="J3685" s="89">
        <v>1</v>
      </c>
      <c r="K3685" s="98" t="str">
        <f ca="1">IF(L3719&lt;&gt;"", IF(K3685&lt;&gt;"",K3685,NOW()),"")</f>
        <v/>
      </c>
      <c r="L3685" s="129"/>
      <c r="M3685" s="59"/>
      <c r="N3685" s="59"/>
      <c r="O3685" s="33"/>
      <c r="P3685"/>
    </row>
    <row r="3686" spans="1:16" customFormat="1">
      <c r="A3686" s="92">
        <v>1</v>
      </c>
      <c r="B3686" s="128" t="s">
        <v>11288</v>
      </c>
      <c r="C3686" s="17" t="s">
        <v>11289</v>
      </c>
      <c r="D3686" s="17"/>
      <c r="E3686" s="17" t="s">
        <v>11290</v>
      </c>
      <c r="F3686" s="17" t="s">
        <v>11291</v>
      </c>
      <c r="G3686" s="49"/>
      <c r="H3686" s="18">
        <v>45828</v>
      </c>
      <c r="I3686" s="98">
        <v>45873</v>
      </c>
      <c r="J3686" s="89">
        <v>1</v>
      </c>
      <c r="K3686" s="98" t="str">
        <f ca="1">IF(L3713&lt;&gt;"", IF(K3686&lt;&gt;"",K3686,NOW()),"")</f>
        <v/>
      </c>
      <c r="L3686" s="129"/>
      <c r="M3686" s="59"/>
      <c r="N3686" s="59"/>
      <c r="O3686" s="33"/>
    </row>
    <row r="3687" spans="1:16">
      <c r="A3687" s="92">
        <v>1</v>
      </c>
      <c r="B3687" s="49" t="s">
        <v>11292</v>
      </c>
      <c r="C3687" s="15" t="s">
        <v>11293</v>
      </c>
      <c r="D3687" s="15"/>
      <c r="E3687" s="15" t="s">
        <v>11294</v>
      </c>
      <c r="F3687" s="15" t="s">
        <v>11295</v>
      </c>
      <c r="G3687" s="49"/>
      <c r="H3687" s="18">
        <v>45828</v>
      </c>
      <c r="I3687" s="98" t="str">
        <f ca="1">IF(J3714&lt;&gt;"",IF(I3687&lt;&gt;"",I3687,NOW()),"")</f>
        <v/>
      </c>
      <c r="J3687" s="89"/>
      <c r="K3687" s="98" t="str">
        <f ca="1">IF(L3714&lt;&gt;"", IF(K3687&lt;&gt;"",K3687,NOW()),"")</f>
        <v/>
      </c>
      <c r="L3687" s="129"/>
      <c r="M3687" s="59"/>
      <c r="N3687" s="59"/>
      <c r="O3687" s="33"/>
      <c r="P3687"/>
    </row>
    <row r="3688" spans="1:16">
      <c r="A3688" s="92">
        <v>1</v>
      </c>
      <c r="B3688" s="128" t="s">
        <v>11296</v>
      </c>
      <c r="C3688" s="17" t="s">
        <v>11199</v>
      </c>
      <c r="D3688" s="17"/>
      <c r="E3688" s="17" t="s">
        <v>11297</v>
      </c>
      <c r="F3688" s="17" t="s">
        <v>11298</v>
      </c>
      <c r="G3688" s="49">
        <v>1</v>
      </c>
      <c r="H3688" s="18">
        <v>45831</v>
      </c>
      <c r="I3688" s="98">
        <v>45978</v>
      </c>
      <c r="J3688" s="89">
        <v>1</v>
      </c>
      <c r="K3688" s="98" t="str">
        <f ca="1">IF(L3721&lt;&gt;"", IF(K3688&lt;&gt;"",K3688,NOW()),"")</f>
        <v/>
      </c>
      <c r="L3688" s="129"/>
      <c r="M3688" s="59"/>
      <c r="N3688" s="59"/>
      <c r="O3688" s="33"/>
      <c r="P3688"/>
    </row>
    <row r="3689" spans="1:16">
      <c r="A3689" s="92">
        <v>1</v>
      </c>
      <c r="B3689" s="128" t="s">
        <v>11310</v>
      </c>
      <c r="C3689" s="17" t="s">
        <v>11311</v>
      </c>
      <c r="D3689" s="17"/>
      <c r="E3689" s="17" t="s">
        <v>11312</v>
      </c>
      <c r="F3689" s="17" t="s">
        <v>11313</v>
      </c>
      <c r="G3689" s="49"/>
      <c r="H3689" s="18">
        <v>45831</v>
      </c>
      <c r="I3689" s="98">
        <v>45909</v>
      </c>
      <c r="J3689" s="89">
        <v>1</v>
      </c>
      <c r="K3689" s="98" t="str">
        <f ca="1">IF(L3716&lt;&gt;"", IF(K3689&lt;&gt;"",K3689,NOW()),"")</f>
        <v/>
      </c>
      <c r="L3689" s="129"/>
      <c r="M3689" s="59"/>
      <c r="N3689" s="59"/>
      <c r="O3689" s="33"/>
      <c r="P3689"/>
    </row>
    <row r="3690" spans="1:16">
      <c r="A3690" s="92">
        <v>1</v>
      </c>
      <c r="B3690" s="42" t="s">
        <v>11299</v>
      </c>
      <c r="C3690" s="39" t="s">
        <v>11300</v>
      </c>
      <c r="D3690" s="39"/>
      <c r="E3690" s="39" t="s">
        <v>11301</v>
      </c>
      <c r="F3690" s="39" t="s">
        <v>11302</v>
      </c>
      <c r="G3690" s="49"/>
      <c r="H3690" s="18">
        <v>45831</v>
      </c>
      <c r="I3690" s="98">
        <v>45973</v>
      </c>
      <c r="J3690" s="89">
        <v>1</v>
      </c>
      <c r="K3690" s="98">
        <v>46104</v>
      </c>
      <c r="L3690" s="129">
        <v>1</v>
      </c>
      <c r="M3690" s="59"/>
      <c r="N3690" s="59"/>
      <c r="O3690" s="33"/>
      <c r="P3690"/>
    </row>
    <row r="3691" spans="1:16">
      <c r="A3691" s="92">
        <v>1</v>
      </c>
      <c r="B3691" s="42" t="s">
        <v>11303</v>
      </c>
      <c r="C3691" s="39" t="s">
        <v>11304</v>
      </c>
      <c r="D3691" s="39"/>
      <c r="E3691" s="39" t="s">
        <v>11305</v>
      </c>
      <c r="F3691" s="39" t="s">
        <v>11306</v>
      </c>
      <c r="G3691" s="49"/>
      <c r="H3691" s="18">
        <v>45831</v>
      </c>
      <c r="I3691" s="98">
        <v>45926</v>
      </c>
      <c r="J3691" s="89">
        <v>1</v>
      </c>
      <c r="K3691" s="98">
        <v>46169</v>
      </c>
      <c r="L3691" s="129">
        <v>1</v>
      </c>
      <c r="M3691" s="59"/>
      <c r="N3691" s="59"/>
      <c r="O3691" s="33"/>
      <c r="P3691"/>
    </row>
    <row r="3692" spans="1:16">
      <c r="A3692" s="92">
        <v>1</v>
      </c>
      <c r="B3692" s="42" t="s">
        <v>11307</v>
      </c>
      <c r="C3692" s="39" t="s">
        <v>11202</v>
      </c>
      <c r="D3692" s="39"/>
      <c r="E3692" s="39" t="s">
        <v>11308</v>
      </c>
      <c r="F3692" s="39" t="s">
        <v>11309</v>
      </c>
      <c r="G3692" s="49"/>
      <c r="H3692" s="18">
        <v>45831</v>
      </c>
      <c r="I3692" s="98">
        <v>45859</v>
      </c>
      <c r="J3692" s="89">
        <v>1</v>
      </c>
      <c r="K3692" s="98">
        <v>45999</v>
      </c>
      <c r="L3692" s="129">
        <v>1</v>
      </c>
      <c r="M3692" s="59"/>
      <c r="N3692" s="59"/>
      <c r="O3692" s="33"/>
      <c r="P3692"/>
    </row>
    <row r="3693" spans="1:16">
      <c r="A3693" s="92">
        <v>1</v>
      </c>
      <c r="B3693" s="128" t="s">
        <v>11317</v>
      </c>
      <c r="C3693" s="17" t="s">
        <v>11318</v>
      </c>
      <c r="D3693" s="17"/>
      <c r="E3693" s="17" t="s">
        <v>11319</v>
      </c>
      <c r="F3693" s="17" t="s">
        <v>11320</v>
      </c>
      <c r="G3693" s="49"/>
      <c r="H3693" s="18">
        <v>45832</v>
      </c>
      <c r="I3693" s="98">
        <v>45912</v>
      </c>
      <c r="J3693" s="89">
        <v>1</v>
      </c>
      <c r="K3693" s="98" t="str">
        <f ca="1">IF(L3712&lt;&gt;"", IF(K3693&lt;&gt;"",K3693,NOW()),"")</f>
        <v/>
      </c>
      <c r="L3693" s="129"/>
      <c r="M3693" s="59"/>
      <c r="N3693" s="59"/>
      <c r="O3693" s="33"/>
      <c r="P3693" s="121"/>
    </row>
    <row r="3694" spans="1:16">
      <c r="A3694" s="92">
        <v>1</v>
      </c>
      <c r="B3694" s="42" t="s">
        <v>11314</v>
      </c>
      <c r="C3694" s="39" t="s">
        <v>11315</v>
      </c>
      <c r="D3694" s="39"/>
      <c r="E3694" s="39" t="s">
        <v>11316</v>
      </c>
      <c r="F3694" s="39" t="s">
        <v>11302</v>
      </c>
      <c r="G3694" s="49"/>
      <c r="H3694" s="18">
        <v>45832</v>
      </c>
      <c r="I3694" s="98">
        <v>45904</v>
      </c>
      <c r="J3694" s="89">
        <v>1</v>
      </c>
      <c r="K3694" s="98">
        <v>46062</v>
      </c>
      <c r="L3694" s="129">
        <v>1</v>
      </c>
      <c r="M3694" s="59"/>
      <c r="N3694" s="59"/>
      <c r="O3694" s="33"/>
      <c r="P3694" s="121"/>
    </row>
    <row r="3695" spans="1:16">
      <c r="A3695" s="92">
        <v>1</v>
      </c>
      <c r="B3695" s="128" t="s">
        <v>11324</v>
      </c>
      <c r="C3695" s="17" t="s">
        <v>11325</v>
      </c>
      <c r="D3695" s="17"/>
      <c r="E3695" s="17" t="s">
        <v>11326</v>
      </c>
      <c r="F3695" s="17" t="s">
        <v>11206</v>
      </c>
      <c r="G3695" s="49"/>
      <c r="H3695" s="18">
        <v>45833</v>
      </c>
      <c r="I3695" s="100">
        <v>46126</v>
      </c>
      <c r="J3695" s="89">
        <v>1</v>
      </c>
      <c r="K3695" s="98" t="str">
        <f ca="1">IF(L3729&lt;&gt;"", IF(K3695&lt;&gt;"",K3695,NOW()),"")</f>
        <v/>
      </c>
      <c r="L3695" s="129"/>
      <c r="M3695" s="59"/>
      <c r="N3695" s="59"/>
      <c r="O3695" s="15"/>
      <c r="P3695" s="120"/>
    </row>
    <row r="3696" spans="1:16">
      <c r="A3696" s="92">
        <v>1</v>
      </c>
      <c r="B3696" s="42" t="s">
        <v>11321</v>
      </c>
      <c r="C3696" s="39" t="s">
        <v>11322</v>
      </c>
      <c r="D3696" s="39"/>
      <c r="E3696" s="39" t="s">
        <v>11323</v>
      </c>
      <c r="F3696" s="39" t="s">
        <v>11206</v>
      </c>
      <c r="G3696" s="49"/>
      <c r="H3696" s="18">
        <v>45833</v>
      </c>
      <c r="I3696" s="100">
        <v>45950</v>
      </c>
      <c r="J3696" s="89">
        <v>1</v>
      </c>
      <c r="K3696" s="98">
        <v>46140</v>
      </c>
      <c r="L3696" s="129">
        <v>1</v>
      </c>
      <c r="M3696" s="59"/>
      <c r="N3696" s="59"/>
      <c r="O3696" s="15"/>
      <c r="P3696" s="121"/>
    </row>
    <row r="3697" spans="1:16">
      <c r="A3697" s="92">
        <v>1</v>
      </c>
      <c r="B3697" s="128" t="s">
        <v>11327</v>
      </c>
      <c r="C3697" s="17" t="s">
        <v>11328</v>
      </c>
      <c r="D3697" s="17"/>
      <c r="E3697" s="17" t="s">
        <v>11329</v>
      </c>
      <c r="F3697" s="17" t="s">
        <v>11243</v>
      </c>
      <c r="G3697" s="49">
        <v>1</v>
      </c>
      <c r="H3697" s="18">
        <v>45834</v>
      </c>
      <c r="I3697" s="100">
        <v>45896</v>
      </c>
      <c r="J3697" s="89">
        <v>1</v>
      </c>
      <c r="K3697" s="98" t="str">
        <f ca="1">IF(L3737&lt;&gt;"", IF(K3697&lt;&gt;"",K3697,NOW()),"")</f>
        <v/>
      </c>
      <c r="L3697" s="129"/>
      <c r="M3697" s="59"/>
      <c r="N3697" s="59"/>
      <c r="O3697" s="15"/>
      <c r="P3697" s="121"/>
    </row>
    <row r="3698" spans="1:16">
      <c r="A3698" s="92">
        <v>1</v>
      </c>
      <c r="B3698" s="49" t="s">
        <v>11330</v>
      </c>
      <c r="C3698" s="15" t="s">
        <v>10355</v>
      </c>
      <c r="D3698" s="15"/>
      <c r="E3698" s="15" t="s">
        <v>11331</v>
      </c>
      <c r="F3698" s="15" t="s">
        <v>11206</v>
      </c>
      <c r="G3698" s="49"/>
      <c r="H3698" s="18">
        <v>45834</v>
      </c>
      <c r="I3698" s="100"/>
      <c r="J3698" s="89"/>
      <c r="K3698" s="98" t="str">
        <f ca="1">IF(L3732&lt;&gt;"", IF(K3698&lt;&gt;"",K3698,NOW()),"")</f>
        <v/>
      </c>
      <c r="L3698" s="129"/>
      <c r="M3698" s="59"/>
      <c r="N3698" s="59"/>
      <c r="O3698" s="15"/>
      <c r="P3698" s="121"/>
    </row>
    <row r="3699" spans="1:16">
      <c r="A3699" s="92">
        <v>1</v>
      </c>
      <c r="B3699" s="42" t="s">
        <v>11332</v>
      </c>
      <c r="C3699" s="39" t="s">
        <v>11333</v>
      </c>
      <c r="D3699" s="39"/>
      <c r="E3699" s="39" t="s">
        <v>11334</v>
      </c>
      <c r="F3699" s="39" t="s">
        <v>11206</v>
      </c>
      <c r="G3699" s="49"/>
      <c r="H3699" s="18">
        <v>45835</v>
      </c>
      <c r="I3699" s="100">
        <v>45930</v>
      </c>
      <c r="J3699" s="89">
        <v>1</v>
      </c>
      <c r="K3699" s="98">
        <v>46115</v>
      </c>
      <c r="L3699" s="129">
        <v>1</v>
      </c>
      <c r="M3699" s="59"/>
      <c r="N3699" s="59"/>
      <c r="O3699" s="15"/>
      <c r="P3699" s="121"/>
    </row>
    <row r="3700" spans="1:16">
      <c r="A3700" s="92">
        <v>1</v>
      </c>
      <c r="B3700" s="42" t="s">
        <v>11335</v>
      </c>
      <c r="C3700" s="39" t="s">
        <v>11336</v>
      </c>
      <c r="D3700" s="39"/>
      <c r="E3700" s="39" t="s">
        <v>11337</v>
      </c>
      <c r="F3700" s="39" t="s">
        <v>11233</v>
      </c>
      <c r="G3700" s="49"/>
      <c r="H3700" s="18">
        <v>45835</v>
      </c>
      <c r="I3700" s="100">
        <v>45884</v>
      </c>
      <c r="J3700" s="89">
        <v>1</v>
      </c>
      <c r="K3700" s="98">
        <v>46027</v>
      </c>
      <c r="L3700" s="129">
        <v>1</v>
      </c>
      <c r="M3700" s="59"/>
      <c r="N3700" s="59"/>
      <c r="O3700" s="15"/>
      <c r="P3700" s="121"/>
    </row>
    <row r="3701" spans="1:16">
      <c r="A3701" s="92">
        <v>1</v>
      </c>
      <c r="B3701" s="42" t="s">
        <v>11338</v>
      </c>
      <c r="C3701" s="39" t="s">
        <v>11339</v>
      </c>
      <c r="D3701" s="39"/>
      <c r="E3701" s="39" t="s">
        <v>11340</v>
      </c>
      <c r="F3701" s="39" t="s">
        <v>11233</v>
      </c>
      <c r="G3701" s="49"/>
      <c r="H3701" s="18">
        <v>45835</v>
      </c>
      <c r="I3701" s="100">
        <v>45888</v>
      </c>
      <c r="J3701" s="89">
        <v>1</v>
      </c>
      <c r="K3701" s="98">
        <v>46126</v>
      </c>
      <c r="L3701" s="129">
        <v>1</v>
      </c>
      <c r="M3701" s="59"/>
      <c r="N3701" s="59"/>
      <c r="O3701" s="15"/>
      <c r="P3701" s="121"/>
    </row>
    <row r="3702" spans="1:16">
      <c r="A3702" s="92">
        <v>1</v>
      </c>
      <c r="B3702" s="128" t="s">
        <v>11341</v>
      </c>
      <c r="C3702" s="17" t="s">
        <v>11342</v>
      </c>
      <c r="D3702" s="17"/>
      <c r="E3702" s="17" t="s">
        <v>11343</v>
      </c>
      <c r="F3702" s="17" t="s">
        <v>11206</v>
      </c>
      <c r="G3702" s="49"/>
      <c r="H3702" s="18">
        <v>45837</v>
      </c>
      <c r="I3702" s="100">
        <v>45883</v>
      </c>
      <c r="J3702" s="89">
        <v>1</v>
      </c>
      <c r="K3702" s="98" t="str">
        <f ca="1">IF(L3736&lt;&gt;"", IF(K3702&lt;&gt;"",K3702,NOW()),"")</f>
        <v/>
      </c>
      <c r="L3702" s="129"/>
      <c r="M3702" s="59"/>
      <c r="N3702" s="59"/>
      <c r="O3702" s="15"/>
      <c r="P3702" s="121"/>
    </row>
    <row r="3703" spans="1:16">
      <c r="A3703" s="92">
        <v>1</v>
      </c>
      <c r="B3703" s="42" t="s">
        <v>11344</v>
      </c>
      <c r="C3703" s="39" t="s">
        <v>11345</v>
      </c>
      <c r="D3703" s="39"/>
      <c r="E3703" s="39" t="s">
        <v>11346</v>
      </c>
      <c r="F3703" s="39" t="s">
        <v>11206</v>
      </c>
      <c r="G3703" s="49"/>
      <c r="H3703" s="18">
        <v>45838</v>
      </c>
      <c r="I3703" s="100">
        <v>45915</v>
      </c>
      <c r="J3703" s="89">
        <v>1</v>
      </c>
      <c r="K3703" s="98">
        <v>46153</v>
      </c>
      <c r="L3703" s="129">
        <v>1</v>
      </c>
      <c r="M3703" s="59"/>
      <c r="N3703" s="59"/>
      <c r="O3703" s="15"/>
      <c r="P3703" s="120"/>
    </row>
    <row r="3704" spans="1:16">
      <c r="A3704" s="92">
        <v>1</v>
      </c>
      <c r="B3704" s="49" t="s">
        <v>11347</v>
      </c>
      <c r="C3704" s="15" t="s">
        <v>11348</v>
      </c>
      <c r="D3704" s="15"/>
      <c r="E3704" s="15" t="s">
        <v>11349</v>
      </c>
      <c r="F3704" s="15" t="s">
        <v>11206</v>
      </c>
      <c r="G3704" s="49"/>
      <c r="H3704" s="18">
        <v>45838</v>
      </c>
      <c r="I3704" s="100"/>
      <c r="J3704" s="89"/>
      <c r="K3704" s="98" t="str">
        <f ca="1">IF(L3738&lt;&gt;"", IF(K3704&lt;&gt;"",K3704,NOW()),"")</f>
        <v/>
      </c>
      <c r="L3704" s="129"/>
      <c r="M3704" s="59"/>
      <c r="N3704" s="59"/>
      <c r="O3704" s="33"/>
      <c r="P3704" s="120"/>
    </row>
    <row r="3705" spans="1:16">
      <c r="A3705" s="92">
        <v>1</v>
      </c>
      <c r="B3705" s="164" t="s">
        <v>11350</v>
      </c>
      <c r="C3705" s="37" t="s">
        <v>11351</v>
      </c>
      <c r="D3705" s="37"/>
      <c r="E3705" s="37" t="s">
        <v>11352</v>
      </c>
      <c r="F3705" s="37" t="s">
        <v>11243</v>
      </c>
      <c r="G3705" s="49">
        <v>1</v>
      </c>
      <c r="H3705" s="18">
        <v>45840</v>
      </c>
      <c r="I3705" s="98">
        <v>45867</v>
      </c>
      <c r="J3705" s="89">
        <v>1</v>
      </c>
      <c r="K3705" s="98">
        <v>46220</v>
      </c>
      <c r="L3705" s="129">
        <v>1</v>
      </c>
      <c r="M3705" s="59"/>
      <c r="N3705" s="59"/>
      <c r="O3705" s="15"/>
      <c r="P3705" s="120"/>
    </row>
    <row r="3706" spans="1:16">
      <c r="A3706" s="92">
        <v>1</v>
      </c>
      <c r="B3706" s="128" t="s">
        <v>11353</v>
      </c>
      <c r="C3706" s="17" t="s">
        <v>11354</v>
      </c>
      <c r="D3706" s="17"/>
      <c r="E3706" s="17" t="s">
        <v>11355</v>
      </c>
      <c r="F3706" s="17" t="s">
        <v>11206</v>
      </c>
      <c r="G3706" s="49"/>
      <c r="H3706" s="18">
        <v>45840</v>
      </c>
      <c r="I3706" s="98">
        <v>45950</v>
      </c>
      <c r="J3706" s="89">
        <v>1</v>
      </c>
      <c r="K3706" s="98" t="str">
        <f ca="1">IF(L3740&lt;&gt;"", IF(K3706&lt;&gt;"",K3706,NOW()),"")</f>
        <v/>
      </c>
      <c r="L3706" s="129"/>
      <c r="M3706" s="59"/>
      <c r="N3706" s="59"/>
      <c r="O3706" s="15"/>
      <c r="P3706" s="110"/>
    </row>
    <row r="3707" spans="1:16">
      <c r="A3707" s="92">
        <v>1</v>
      </c>
      <c r="B3707" s="42" t="s">
        <v>11356</v>
      </c>
      <c r="C3707" s="39" t="s">
        <v>11357</v>
      </c>
      <c r="D3707" s="39"/>
      <c r="E3707" s="39" t="s">
        <v>11358</v>
      </c>
      <c r="F3707" s="39" t="s">
        <v>11206</v>
      </c>
      <c r="G3707" s="49"/>
      <c r="H3707" s="18">
        <v>45840</v>
      </c>
      <c r="I3707" s="98">
        <v>45919</v>
      </c>
      <c r="J3707" s="89">
        <v>1</v>
      </c>
      <c r="K3707" s="98">
        <v>46203</v>
      </c>
      <c r="L3707" s="129">
        <v>1</v>
      </c>
      <c r="M3707" s="59"/>
      <c r="N3707" s="59"/>
      <c r="O3707" s="15"/>
      <c r="P3707" s="110"/>
    </row>
    <row r="3708" spans="1:16">
      <c r="A3708" s="92">
        <v>1</v>
      </c>
      <c r="B3708" s="49" t="s">
        <v>11359</v>
      </c>
      <c r="C3708" s="15" t="s">
        <v>11360</v>
      </c>
      <c r="D3708" s="15"/>
      <c r="E3708" s="15" t="s">
        <v>11361</v>
      </c>
      <c r="F3708" s="15" t="s">
        <v>11206</v>
      </c>
      <c r="G3708" s="49"/>
      <c r="H3708" s="18">
        <v>45840</v>
      </c>
      <c r="I3708" s="98" t="str">
        <f ca="1">IF(J3742&lt;&gt;"",IF(I3708&lt;&gt;"",I3708,NOW()),"")</f>
        <v/>
      </c>
      <c r="J3708" s="89"/>
      <c r="K3708" s="98" t="str">
        <f ca="1">IF(L3742&lt;&gt;"", IF(K3708&lt;&gt;"",K3708,NOW()),"")</f>
        <v/>
      </c>
      <c r="L3708" s="129"/>
      <c r="M3708" s="59"/>
      <c r="N3708" s="59"/>
      <c r="O3708" s="15"/>
      <c r="P3708" s="110"/>
    </row>
    <row r="3709" spans="1:16">
      <c r="A3709" s="92">
        <v>1</v>
      </c>
      <c r="B3709" s="128" t="s">
        <v>11362</v>
      </c>
      <c r="C3709" s="17" t="s">
        <v>11363</v>
      </c>
      <c r="D3709" s="17"/>
      <c r="E3709" s="17" t="s">
        <v>11364</v>
      </c>
      <c r="F3709" s="17" t="s">
        <v>11206</v>
      </c>
      <c r="G3709" s="49"/>
      <c r="H3709" s="18">
        <v>45841</v>
      </c>
      <c r="I3709" s="100">
        <v>45981</v>
      </c>
      <c r="J3709" s="89">
        <v>1</v>
      </c>
      <c r="K3709" s="98"/>
      <c r="L3709" s="129"/>
      <c r="M3709" s="59"/>
      <c r="N3709" s="59"/>
      <c r="O3709" s="15"/>
      <c r="P3709" s="110"/>
    </row>
    <row r="3710" spans="1:16">
      <c r="A3710" s="92">
        <v>1</v>
      </c>
      <c r="B3710" s="42" t="s">
        <v>11365</v>
      </c>
      <c r="C3710" s="39" t="s">
        <v>11366</v>
      </c>
      <c r="D3710" s="39"/>
      <c r="E3710" s="39" t="s">
        <v>11367</v>
      </c>
      <c r="F3710" s="39" t="s">
        <v>11206</v>
      </c>
      <c r="G3710" s="49"/>
      <c r="H3710" s="18">
        <v>45841</v>
      </c>
      <c r="I3710" s="100">
        <v>45894</v>
      </c>
      <c r="J3710" s="89">
        <v>1</v>
      </c>
      <c r="K3710" s="98">
        <v>46136</v>
      </c>
      <c r="L3710" s="129">
        <v>1</v>
      </c>
      <c r="M3710" s="59"/>
      <c r="N3710" s="59"/>
      <c r="O3710" s="15"/>
      <c r="P3710" s="110"/>
    </row>
    <row r="3711" spans="1:16">
      <c r="A3711" s="92">
        <v>1</v>
      </c>
      <c r="B3711" s="128" t="s">
        <v>11374</v>
      </c>
      <c r="C3711" s="17" t="s">
        <v>11375</v>
      </c>
      <c r="D3711" s="17"/>
      <c r="E3711" s="17" t="s">
        <v>11376</v>
      </c>
      <c r="F3711" s="17" t="s">
        <v>11206</v>
      </c>
      <c r="G3711" s="49"/>
      <c r="H3711" s="18">
        <v>45848</v>
      </c>
      <c r="I3711" s="98">
        <v>45918</v>
      </c>
      <c r="J3711" s="89">
        <v>1</v>
      </c>
      <c r="K3711" s="98"/>
      <c r="L3711" s="129"/>
      <c r="M3711" s="59"/>
      <c r="N3711" s="59"/>
      <c r="O3711" s="15"/>
      <c r="P3711" s="110"/>
    </row>
    <row r="3712" spans="1:16">
      <c r="A3712" s="92">
        <v>1</v>
      </c>
      <c r="B3712" s="42" t="s">
        <v>11368</v>
      </c>
      <c r="C3712" s="39" t="s">
        <v>11369</v>
      </c>
      <c r="D3712" s="39"/>
      <c r="E3712" s="39" t="s">
        <v>11370</v>
      </c>
      <c r="F3712" s="39" t="s">
        <v>11243</v>
      </c>
      <c r="G3712" s="49">
        <v>1</v>
      </c>
      <c r="H3712" s="18">
        <v>45848</v>
      </c>
      <c r="I3712" s="98">
        <v>45903</v>
      </c>
      <c r="J3712" s="89">
        <v>1</v>
      </c>
      <c r="K3712" s="98">
        <v>46013</v>
      </c>
      <c r="L3712" s="129">
        <v>1</v>
      </c>
      <c r="M3712" s="59"/>
      <c r="N3712" s="59"/>
      <c r="O3712" s="15"/>
      <c r="P3712"/>
    </row>
    <row r="3713" spans="1:16">
      <c r="A3713" s="92">
        <v>1</v>
      </c>
      <c r="B3713" s="42" t="s">
        <v>11371</v>
      </c>
      <c r="C3713" s="39" t="s">
        <v>11372</v>
      </c>
      <c r="D3713" s="39"/>
      <c r="E3713" s="39" t="s">
        <v>11373</v>
      </c>
      <c r="F3713" s="39" t="s">
        <v>11243</v>
      </c>
      <c r="G3713" s="49">
        <v>1</v>
      </c>
      <c r="H3713" s="18">
        <v>45848</v>
      </c>
      <c r="I3713" s="98">
        <v>45910</v>
      </c>
      <c r="J3713" s="89">
        <v>1</v>
      </c>
      <c r="K3713" s="98">
        <v>46114</v>
      </c>
      <c r="L3713" s="129">
        <v>1</v>
      </c>
      <c r="M3713" s="59"/>
      <c r="N3713" s="59"/>
      <c r="O3713" s="15"/>
      <c r="P3713" s="110"/>
    </row>
    <row r="3714" spans="1:16">
      <c r="A3714" s="92">
        <v>1</v>
      </c>
      <c r="B3714" s="49" t="s">
        <v>11377</v>
      </c>
      <c r="C3714" s="15" t="s">
        <v>11378</v>
      </c>
      <c r="D3714" s="15"/>
      <c r="E3714" s="15" t="s">
        <v>11379</v>
      </c>
      <c r="F3714" s="15" t="s">
        <v>11206</v>
      </c>
      <c r="G3714" s="49"/>
      <c r="H3714" s="18">
        <v>45849</v>
      </c>
      <c r="I3714" s="98" t="str">
        <f ca="1">IF(J3746&lt;&gt;"",IF(I3714&lt;&gt;"",I3714,NOW()),"")</f>
        <v/>
      </c>
      <c r="J3714" s="89"/>
      <c r="K3714" s="98" t="str">
        <f ca="1">IF(L3746&lt;&gt;"", IF(K3714&lt;&gt;"",K3714,NOW()),"")</f>
        <v/>
      </c>
      <c r="L3714" s="129"/>
      <c r="M3714" s="59"/>
      <c r="N3714" s="59"/>
      <c r="O3714" s="15"/>
    </row>
    <row r="3715" spans="1:16">
      <c r="A3715" s="49">
        <v>1</v>
      </c>
      <c r="B3715" s="49" t="s">
        <v>11380</v>
      </c>
      <c r="C3715" s="15"/>
      <c r="D3715" s="15"/>
      <c r="E3715" s="15" t="s">
        <v>11379</v>
      </c>
      <c r="F3715" s="15" t="s">
        <v>11233</v>
      </c>
      <c r="G3715" s="49"/>
      <c r="H3715" s="18">
        <v>45849</v>
      </c>
      <c r="I3715" s="98" t="str">
        <f ca="1">IF(J3738&lt;&gt;"",IF(I3715&lt;&gt;"",I3715,NOW()),"")</f>
        <v/>
      </c>
      <c r="J3715" s="89"/>
      <c r="K3715" s="98" t="str">
        <f ca="1">IF(L3738&lt;&gt;"", IF(K3715&lt;&gt;"",K3715,NOW()),"")</f>
        <v/>
      </c>
      <c r="L3715" s="129"/>
      <c r="M3715" s="59"/>
      <c r="N3715" s="59"/>
      <c r="O3715" s="33"/>
    </row>
    <row r="3716" spans="1:16">
      <c r="A3716" s="92">
        <v>1</v>
      </c>
      <c r="B3716" s="128" t="s">
        <v>11381</v>
      </c>
      <c r="C3716" s="17" t="s">
        <v>11382</v>
      </c>
      <c r="D3716" s="17"/>
      <c r="E3716" s="17" t="s">
        <v>11383</v>
      </c>
      <c r="F3716" s="17" t="s">
        <v>11206</v>
      </c>
      <c r="G3716" s="49"/>
      <c r="H3716" s="18">
        <v>45852</v>
      </c>
      <c r="I3716" s="98">
        <v>45950</v>
      </c>
      <c r="J3716" s="89">
        <v>1</v>
      </c>
      <c r="K3716" s="98" t="str">
        <f ca="1">IF(L3748&lt;&gt;"", IF(K3716&lt;&gt;"",K3716,NOW()),"")</f>
        <v/>
      </c>
      <c r="L3716" s="129"/>
      <c r="M3716" s="59"/>
      <c r="N3716" s="59"/>
      <c r="O3716" s="15"/>
    </row>
    <row r="3717" spans="1:16">
      <c r="A3717" s="92">
        <v>1</v>
      </c>
      <c r="B3717" s="49" t="s">
        <v>11384</v>
      </c>
      <c r="C3717" s="15" t="s">
        <v>11385</v>
      </c>
      <c r="D3717" s="15"/>
      <c r="E3717" s="15" t="s">
        <v>11386</v>
      </c>
      <c r="F3717" s="15" t="s">
        <v>11206</v>
      </c>
      <c r="G3717" s="49"/>
      <c r="H3717" s="18">
        <v>45855</v>
      </c>
      <c r="I3717" s="98"/>
      <c r="J3717" s="89"/>
      <c r="K3717" s="98"/>
      <c r="L3717" s="129"/>
      <c r="M3717" s="59"/>
      <c r="N3717" s="59"/>
      <c r="O3717" s="15"/>
    </row>
    <row r="3718" spans="1:16">
      <c r="A3718" s="92">
        <v>1</v>
      </c>
      <c r="B3718" s="49" t="s">
        <v>11387</v>
      </c>
      <c r="C3718" s="15" t="s">
        <v>11388</v>
      </c>
      <c r="D3718" s="15"/>
      <c r="E3718" s="15" t="s">
        <v>11389</v>
      </c>
      <c r="F3718" s="15" t="s">
        <v>11206</v>
      </c>
      <c r="G3718" s="49"/>
      <c r="H3718" s="18">
        <v>45856</v>
      </c>
      <c r="I3718" s="98"/>
      <c r="J3718" s="89"/>
      <c r="K3718" s="98"/>
      <c r="L3718" s="129"/>
      <c r="M3718" s="59"/>
      <c r="N3718" s="59"/>
      <c r="O3718" s="15"/>
    </row>
    <row r="3719" spans="1:16">
      <c r="A3719" s="92">
        <v>1</v>
      </c>
      <c r="B3719" s="128" t="s">
        <v>11393</v>
      </c>
      <c r="C3719" s="17" t="s">
        <v>11394</v>
      </c>
      <c r="D3719" s="17"/>
      <c r="E3719" s="17" t="s">
        <v>11395</v>
      </c>
      <c r="F3719" s="17" t="s">
        <v>11206</v>
      </c>
      <c r="G3719" s="49"/>
      <c r="H3719" s="18">
        <v>45859</v>
      </c>
      <c r="I3719" s="98">
        <v>45944</v>
      </c>
      <c r="J3719" s="89">
        <v>1</v>
      </c>
      <c r="K3719" s="98"/>
      <c r="L3719" s="129"/>
      <c r="M3719" s="59"/>
      <c r="N3719" s="59"/>
      <c r="O3719" s="15"/>
    </row>
    <row r="3720" spans="1:16">
      <c r="A3720" s="92">
        <v>1</v>
      </c>
      <c r="B3720" s="42" t="s">
        <v>11399</v>
      </c>
      <c r="C3720" s="39" t="s">
        <v>11400</v>
      </c>
      <c r="D3720" s="39"/>
      <c r="E3720" s="39" t="s">
        <v>11401</v>
      </c>
      <c r="F3720" s="39" t="s">
        <v>11206</v>
      </c>
      <c r="G3720" s="49"/>
      <c r="H3720" s="18">
        <v>45859</v>
      </c>
      <c r="I3720" s="98">
        <v>45938</v>
      </c>
      <c r="J3720" s="89">
        <v>1</v>
      </c>
      <c r="K3720" s="98">
        <v>46105</v>
      </c>
      <c r="L3720" s="129">
        <v>1</v>
      </c>
      <c r="M3720" s="59"/>
      <c r="N3720" s="59"/>
      <c r="O3720" s="15"/>
    </row>
    <row r="3721" spans="1:16">
      <c r="A3721" s="92">
        <v>1</v>
      </c>
      <c r="B3721" s="42" t="s">
        <v>11402</v>
      </c>
      <c r="C3721" s="39"/>
      <c r="D3721" s="39"/>
      <c r="E3721" s="39" t="s">
        <v>11395</v>
      </c>
      <c r="F3721" s="39" t="s">
        <v>11206</v>
      </c>
      <c r="G3721" s="49"/>
      <c r="H3721" s="18">
        <v>45859</v>
      </c>
      <c r="I3721" s="98" t="str">
        <f ca="1">IF(J3738&lt;&gt;"",IF(I3721&lt;&gt;"",I3721,NOW()),"")</f>
        <v/>
      </c>
      <c r="J3721" s="89">
        <v>1</v>
      </c>
      <c r="K3721" s="98">
        <v>46140</v>
      </c>
      <c r="L3721" s="129">
        <v>1</v>
      </c>
      <c r="M3721" s="59"/>
      <c r="N3721" s="59"/>
      <c r="O3721" s="33"/>
    </row>
    <row r="3722" spans="1:16">
      <c r="A3722" s="92">
        <v>1</v>
      </c>
      <c r="B3722" s="49" t="s">
        <v>11390</v>
      </c>
      <c r="C3722" s="15" t="s">
        <v>11391</v>
      </c>
      <c r="D3722" s="15"/>
      <c r="E3722" s="15" t="s">
        <v>11392</v>
      </c>
      <c r="F3722" s="15" t="s">
        <v>11206</v>
      </c>
      <c r="G3722" s="49"/>
      <c r="H3722" s="18">
        <v>45859</v>
      </c>
      <c r="I3722" s="98"/>
      <c r="J3722" s="89"/>
      <c r="K3722" s="98"/>
      <c r="L3722" s="129"/>
      <c r="M3722" s="59"/>
      <c r="N3722" s="59"/>
      <c r="O3722" s="15"/>
    </row>
    <row r="3723" spans="1:16">
      <c r="A3723" s="92">
        <v>1</v>
      </c>
      <c r="B3723" s="49" t="s">
        <v>11396</v>
      </c>
      <c r="C3723" s="15" t="s">
        <v>11397</v>
      </c>
      <c r="D3723" s="15"/>
      <c r="E3723" s="15" t="s">
        <v>11398</v>
      </c>
      <c r="F3723" s="15" t="s">
        <v>11206</v>
      </c>
      <c r="G3723" s="49"/>
      <c r="H3723" s="18">
        <v>45859</v>
      </c>
      <c r="I3723" s="98"/>
      <c r="J3723" s="89"/>
      <c r="K3723" s="98"/>
      <c r="L3723" s="129"/>
      <c r="M3723" s="59"/>
      <c r="N3723" s="59"/>
      <c r="O3723" s="15"/>
    </row>
    <row r="3724" spans="1:16">
      <c r="A3724" s="92">
        <v>1</v>
      </c>
      <c r="B3724" s="42" t="s">
        <v>11408</v>
      </c>
      <c r="C3724" s="39" t="s">
        <v>11409</v>
      </c>
      <c r="D3724" s="39"/>
      <c r="E3724" s="39" t="s">
        <v>11410</v>
      </c>
      <c r="F3724" s="39" t="s">
        <v>11206</v>
      </c>
      <c r="G3724" s="49"/>
      <c r="H3724" s="18">
        <v>45860</v>
      </c>
      <c r="I3724" s="98">
        <v>46007</v>
      </c>
      <c r="J3724" s="89">
        <v>1</v>
      </c>
      <c r="K3724" s="98">
        <v>46007</v>
      </c>
      <c r="L3724" s="129">
        <v>1</v>
      </c>
      <c r="M3724" s="59"/>
      <c r="N3724" s="59"/>
      <c r="O3724" s="33"/>
    </row>
    <row r="3725" spans="1:16">
      <c r="A3725" s="92">
        <v>1</v>
      </c>
      <c r="B3725" s="42" t="s">
        <v>11403</v>
      </c>
      <c r="C3725" s="39" t="s">
        <v>11404</v>
      </c>
      <c r="D3725" s="39"/>
      <c r="E3725" s="39" t="s">
        <v>11405</v>
      </c>
      <c r="F3725" s="39" t="s">
        <v>11243</v>
      </c>
      <c r="G3725" s="49"/>
      <c r="H3725" s="18">
        <v>45860</v>
      </c>
      <c r="I3725" s="98">
        <v>45909</v>
      </c>
      <c r="J3725" s="89">
        <v>1</v>
      </c>
      <c r="K3725" s="98">
        <v>46010</v>
      </c>
      <c r="L3725" s="129">
        <v>1</v>
      </c>
      <c r="M3725" s="59"/>
      <c r="N3725" s="59"/>
      <c r="O3725" s="15"/>
    </row>
    <row r="3726" spans="1:16">
      <c r="A3726" s="92">
        <v>1</v>
      </c>
      <c r="B3726" s="49" t="s">
        <v>11406</v>
      </c>
      <c r="C3726" s="15" t="s">
        <v>7502</v>
      </c>
      <c r="D3726" s="15"/>
      <c r="E3726" s="15" t="s">
        <v>11407</v>
      </c>
      <c r="F3726" s="15" t="s">
        <v>11206</v>
      </c>
      <c r="G3726" s="49"/>
      <c r="H3726" s="18">
        <v>45860</v>
      </c>
      <c r="I3726" s="98" t="str">
        <f ca="1">IF(J3755&lt;&gt;"",IF(I3726&lt;&gt;"",I3726,NOW()),"")</f>
        <v/>
      </c>
      <c r="J3726" s="89"/>
      <c r="K3726" s="98" t="str">
        <f ca="1">IF(L3755&lt;&gt;"", IF(K3726&lt;&gt;"",K3726,NOW()),"")</f>
        <v/>
      </c>
      <c r="L3726" s="129"/>
      <c r="M3726" s="59"/>
      <c r="N3726" s="59"/>
      <c r="O3726" s="33"/>
    </row>
    <row r="3727" spans="1:16">
      <c r="A3727" s="92">
        <v>1</v>
      </c>
      <c r="B3727" s="128" t="s">
        <v>11411</v>
      </c>
      <c r="C3727" s="17" t="s">
        <v>11412</v>
      </c>
      <c r="D3727" s="17"/>
      <c r="E3727" s="17" t="s">
        <v>11413</v>
      </c>
      <c r="F3727" s="17" t="s">
        <v>11206</v>
      </c>
      <c r="G3727" s="49"/>
      <c r="H3727" s="18">
        <v>45862</v>
      </c>
      <c r="I3727" s="98">
        <v>45922</v>
      </c>
      <c r="J3727" s="89">
        <v>1</v>
      </c>
      <c r="K3727" s="98" t="str">
        <f ca="1">IF(L3756&lt;&gt;"", IF(K3727&lt;&gt;"",K3727,NOW()),"")</f>
        <v/>
      </c>
      <c r="L3727" s="129"/>
      <c r="M3727" s="59"/>
      <c r="N3727" s="59"/>
      <c r="O3727" s="33"/>
    </row>
    <row r="3728" spans="1:16">
      <c r="A3728" s="92">
        <v>1</v>
      </c>
      <c r="B3728" s="128" t="s">
        <v>11414</v>
      </c>
      <c r="C3728" s="17" t="s">
        <v>4067</v>
      </c>
      <c r="D3728" s="17"/>
      <c r="E3728" s="17" t="s">
        <v>11415</v>
      </c>
      <c r="F3728" s="17" t="s">
        <v>11233</v>
      </c>
      <c r="G3728" s="49"/>
      <c r="H3728" s="18">
        <v>45863</v>
      </c>
      <c r="I3728" s="98">
        <v>45891</v>
      </c>
      <c r="J3728" s="89">
        <v>1</v>
      </c>
      <c r="K3728" s="98"/>
      <c r="L3728" s="129"/>
      <c r="M3728" s="59"/>
      <c r="N3728" s="59"/>
      <c r="O3728" s="15"/>
    </row>
    <row r="3729" spans="1:15">
      <c r="A3729" s="92">
        <v>1</v>
      </c>
      <c r="B3729" s="42" t="s">
        <v>11416</v>
      </c>
      <c r="C3729" s="39" t="s">
        <v>11417</v>
      </c>
      <c r="D3729" s="39"/>
      <c r="E3729" s="39" t="s">
        <v>11418</v>
      </c>
      <c r="F3729" s="39" t="s">
        <v>11206</v>
      </c>
      <c r="G3729" s="49"/>
      <c r="H3729" s="18">
        <v>45864</v>
      </c>
      <c r="I3729" s="98">
        <v>45966</v>
      </c>
      <c r="J3729" s="89">
        <v>1</v>
      </c>
      <c r="K3729" s="98">
        <v>46119</v>
      </c>
      <c r="L3729" s="129">
        <v>1</v>
      </c>
      <c r="M3729" s="59"/>
      <c r="N3729" s="59"/>
      <c r="O3729" s="15"/>
    </row>
    <row r="3730" spans="1:15">
      <c r="A3730" s="92">
        <v>1</v>
      </c>
      <c r="B3730" s="42" t="s">
        <v>11419</v>
      </c>
      <c r="C3730" s="39" t="s">
        <v>11420</v>
      </c>
      <c r="D3730" s="39"/>
      <c r="E3730" s="39" t="s">
        <v>11421</v>
      </c>
      <c r="F3730" s="39" t="s">
        <v>11206</v>
      </c>
      <c r="G3730" s="49"/>
      <c r="H3730" s="18">
        <v>45864</v>
      </c>
      <c r="I3730" s="98">
        <v>45966</v>
      </c>
      <c r="J3730" s="89">
        <v>1</v>
      </c>
      <c r="K3730" s="98">
        <v>46169</v>
      </c>
      <c r="L3730" s="129">
        <v>1</v>
      </c>
      <c r="M3730" s="59"/>
      <c r="N3730" s="59"/>
      <c r="O3730" s="15"/>
    </row>
    <row r="3731" spans="1:15">
      <c r="A3731" s="92">
        <v>1</v>
      </c>
      <c r="B3731" s="42" t="s">
        <v>11428</v>
      </c>
      <c r="C3731" s="39" t="s">
        <v>11429</v>
      </c>
      <c r="D3731" s="39"/>
      <c r="E3731" s="39" t="s">
        <v>11430</v>
      </c>
      <c r="F3731" s="39" t="s">
        <v>11206</v>
      </c>
      <c r="G3731" s="49"/>
      <c r="H3731" s="18">
        <v>45865</v>
      </c>
      <c r="I3731" s="98">
        <v>46020</v>
      </c>
      <c r="J3731" s="89">
        <v>1</v>
      </c>
      <c r="K3731" s="98">
        <v>46199</v>
      </c>
      <c r="L3731" s="129">
        <v>1</v>
      </c>
      <c r="M3731" s="59"/>
      <c r="N3731" s="59"/>
      <c r="O3731" s="15"/>
    </row>
    <row r="3732" spans="1:15">
      <c r="A3732" s="92">
        <v>1</v>
      </c>
      <c r="B3732" s="42" t="s">
        <v>11422</v>
      </c>
      <c r="C3732" s="39" t="s">
        <v>11423</v>
      </c>
      <c r="D3732" s="39"/>
      <c r="E3732" s="39" t="s">
        <v>11424</v>
      </c>
      <c r="F3732" s="39" t="s">
        <v>11206</v>
      </c>
      <c r="G3732" s="49"/>
      <c r="H3732" s="18">
        <v>45865</v>
      </c>
      <c r="I3732" s="98">
        <v>45908</v>
      </c>
      <c r="J3732" s="89">
        <v>1</v>
      </c>
      <c r="K3732" s="98">
        <v>46035</v>
      </c>
      <c r="L3732" s="129">
        <v>1</v>
      </c>
      <c r="M3732" s="59"/>
      <c r="N3732" s="59"/>
      <c r="O3732" s="15"/>
    </row>
    <row r="3733" spans="1:15">
      <c r="A3733" s="92">
        <v>1</v>
      </c>
      <c r="B3733" s="42" t="s">
        <v>11425</v>
      </c>
      <c r="C3733" s="39" t="s">
        <v>11426</v>
      </c>
      <c r="D3733" s="39"/>
      <c r="E3733" s="39" t="s">
        <v>11427</v>
      </c>
      <c r="F3733" s="39" t="s">
        <v>11206</v>
      </c>
      <c r="G3733" s="49"/>
      <c r="H3733" s="18">
        <v>45865</v>
      </c>
      <c r="I3733" s="98">
        <v>45966</v>
      </c>
      <c r="J3733" s="89">
        <v>1</v>
      </c>
      <c r="K3733" s="98">
        <v>46161</v>
      </c>
      <c r="L3733" s="129">
        <v>1</v>
      </c>
      <c r="M3733" s="59"/>
      <c r="N3733" s="59"/>
      <c r="O3733" s="15"/>
    </row>
    <row r="3734" spans="1:15">
      <c r="A3734" s="92">
        <v>1</v>
      </c>
      <c r="B3734" s="42" t="s">
        <v>11431</v>
      </c>
      <c r="C3734" s="39" t="s">
        <v>11432</v>
      </c>
      <c r="D3734" s="39"/>
      <c r="E3734" s="39" t="s">
        <v>11433</v>
      </c>
      <c r="F3734" s="39" t="s">
        <v>11206</v>
      </c>
      <c r="G3734" s="49"/>
      <c r="H3734" s="18">
        <v>45865</v>
      </c>
      <c r="I3734" s="98">
        <v>45995</v>
      </c>
      <c r="J3734" s="89">
        <v>1</v>
      </c>
      <c r="K3734" s="98">
        <v>46085</v>
      </c>
      <c r="L3734" s="129">
        <v>1</v>
      </c>
      <c r="M3734" s="59"/>
      <c r="N3734" s="59"/>
      <c r="O3734" s="15"/>
    </row>
    <row r="3735" spans="1:15">
      <c r="A3735" s="92">
        <v>1</v>
      </c>
      <c r="B3735" s="42" t="s">
        <v>11434</v>
      </c>
      <c r="C3735" s="39" t="s">
        <v>11435</v>
      </c>
      <c r="D3735" s="39"/>
      <c r="E3735" s="39" t="s">
        <v>11436</v>
      </c>
      <c r="F3735" s="39" t="s">
        <v>11206</v>
      </c>
      <c r="G3735" s="49"/>
      <c r="H3735" s="18">
        <v>45866</v>
      </c>
      <c r="I3735" s="98">
        <v>45930</v>
      </c>
      <c r="J3735" s="89">
        <v>1</v>
      </c>
      <c r="K3735" s="98">
        <v>46077</v>
      </c>
      <c r="L3735" s="129">
        <v>1</v>
      </c>
      <c r="M3735" s="59"/>
      <c r="N3735" s="59"/>
      <c r="O3735" s="15"/>
    </row>
    <row r="3736" spans="1:15">
      <c r="A3736" s="92">
        <v>1</v>
      </c>
      <c r="B3736" s="42" t="s">
        <v>11437</v>
      </c>
      <c r="C3736" s="39" t="s">
        <v>11438</v>
      </c>
      <c r="D3736" s="39"/>
      <c r="E3736" s="39" t="s">
        <v>11439</v>
      </c>
      <c r="F3736" s="39" t="s">
        <v>11206</v>
      </c>
      <c r="G3736" s="49"/>
      <c r="H3736" s="18">
        <v>45866</v>
      </c>
      <c r="I3736" s="98">
        <v>45909</v>
      </c>
      <c r="J3736" s="89">
        <v>1</v>
      </c>
      <c r="K3736" s="98">
        <v>46038</v>
      </c>
      <c r="L3736" s="129">
        <v>1</v>
      </c>
      <c r="M3736" s="59"/>
      <c r="N3736" s="59"/>
      <c r="O3736" s="7"/>
    </row>
    <row r="3737" spans="1:15">
      <c r="A3737" s="92">
        <v>1</v>
      </c>
      <c r="B3737" s="42" t="s">
        <v>11440</v>
      </c>
      <c r="C3737" s="39" t="s">
        <v>11441</v>
      </c>
      <c r="D3737" s="39"/>
      <c r="E3737" s="39" t="s">
        <v>11442</v>
      </c>
      <c r="F3737" s="39" t="s">
        <v>11233</v>
      </c>
      <c r="G3737" s="49"/>
      <c r="H3737" s="18">
        <v>45866</v>
      </c>
      <c r="I3737" s="98">
        <v>45895</v>
      </c>
      <c r="J3737" s="89">
        <v>1</v>
      </c>
      <c r="K3737" s="98">
        <v>46003</v>
      </c>
      <c r="L3737" s="129">
        <v>1</v>
      </c>
      <c r="M3737" s="59"/>
      <c r="N3737" s="59"/>
      <c r="O3737" s="33"/>
    </row>
    <row r="3738" spans="1:15">
      <c r="A3738" s="92">
        <v>1</v>
      </c>
      <c r="B3738" s="49" t="s">
        <v>11443</v>
      </c>
      <c r="C3738" s="15" t="s">
        <v>11444</v>
      </c>
      <c r="D3738" s="15"/>
      <c r="E3738" s="15" t="s">
        <v>11445</v>
      </c>
      <c r="F3738" s="15" t="s">
        <v>11206</v>
      </c>
      <c r="G3738" s="49"/>
      <c r="H3738" s="18">
        <v>45867</v>
      </c>
      <c r="I3738" s="98" t="str">
        <f ca="1">IF(J3762&lt;&gt;"",IF(I3738&lt;&gt;"",I3738,NOW()),"")</f>
        <v/>
      </c>
      <c r="J3738" s="89"/>
      <c r="K3738" s="98" t="str">
        <f ca="1">IF(L3762&lt;&gt;"", IF(K3738&lt;&gt;"",K3738,NOW()),"")</f>
        <v/>
      </c>
      <c r="L3738" s="129"/>
      <c r="M3738" s="59"/>
      <c r="N3738" s="59"/>
      <c r="O3738" s="33"/>
    </row>
    <row r="3739" spans="1:15">
      <c r="A3739" s="92">
        <v>1</v>
      </c>
      <c r="B3739" s="128" t="s">
        <v>11449</v>
      </c>
      <c r="C3739" s="17" t="s">
        <v>11450</v>
      </c>
      <c r="D3739" s="17"/>
      <c r="E3739" s="17" t="s">
        <v>11451</v>
      </c>
      <c r="F3739" s="17" t="s">
        <v>11233</v>
      </c>
      <c r="G3739" s="49"/>
      <c r="H3739" s="18">
        <v>45869</v>
      </c>
      <c r="I3739" s="98">
        <v>45910</v>
      </c>
      <c r="J3739" s="89">
        <v>1</v>
      </c>
      <c r="K3739" s="98" t="str">
        <f ca="1">IF(L3755&lt;&gt;"", IF(K3739&lt;&gt;"",K3739,NOW()),"")</f>
        <v/>
      </c>
      <c r="L3739" s="129"/>
      <c r="M3739" s="59"/>
      <c r="N3739" s="59"/>
      <c r="O3739" s="15"/>
    </row>
    <row r="3740" spans="1:15">
      <c r="A3740" s="92">
        <v>1</v>
      </c>
      <c r="B3740" s="42" t="s">
        <v>11446</v>
      </c>
      <c r="C3740" s="39" t="s">
        <v>11447</v>
      </c>
      <c r="D3740" s="39"/>
      <c r="E3740" s="39" t="s">
        <v>11448</v>
      </c>
      <c r="F3740" s="39" t="s">
        <v>11206</v>
      </c>
      <c r="G3740" s="49"/>
      <c r="H3740" s="18">
        <v>45869</v>
      </c>
      <c r="I3740" s="98">
        <v>45912</v>
      </c>
      <c r="J3740" s="89">
        <v>1</v>
      </c>
      <c r="K3740" s="98">
        <v>46097</v>
      </c>
      <c r="L3740" s="129">
        <v>1</v>
      </c>
      <c r="M3740" s="59"/>
      <c r="N3740" s="59"/>
      <c r="O3740" s="15"/>
    </row>
    <row r="3741" spans="1:15">
      <c r="A3741" s="92">
        <v>1</v>
      </c>
      <c r="B3741" s="42" t="s">
        <v>11452</v>
      </c>
      <c r="C3741" s="39" t="s">
        <v>11453</v>
      </c>
      <c r="D3741" s="39"/>
      <c r="E3741" s="39" t="s">
        <v>11454</v>
      </c>
      <c r="F3741" s="39" t="s">
        <v>11243</v>
      </c>
      <c r="G3741" s="49">
        <v>1</v>
      </c>
      <c r="H3741" s="18">
        <v>45870</v>
      </c>
      <c r="I3741" s="98">
        <v>45940</v>
      </c>
      <c r="J3741" s="89">
        <v>1</v>
      </c>
      <c r="K3741" s="98">
        <v>46010</v>
      </c>
      <c r="L3741" s="129">
        <v>1</v>
      </c>
      <c r="M3741" s="59"/>
      <c r="N3741" s="59"/>
      <c r="O3741" s="15"/>
    </row>
    <row r="3742" spans="1:15">
      <c r="A3742" s="92">
        <v>1</v>
      </c>
      <c r="B3742" s="42" t="s">
        <v>11455</v>
      </c>
      <c r="C3742" s="39" t="s">
        <v>11456</v>
      </c>
      <c r="D3742" s="39"/>
      <c r="E3742" s="39" t="s">
        <v>11457</v>
      </c>
      <c r="F3742" s="39" t="s">
        <v>11206</v>
      </c>
      <c r="G3742" s="49"/>
      <c r="H3742" s="18">
        <v>45874</v>
      </c>
      <c r="I3742" s="98">
        <v>45912</v>
      </c>
      <c r="J3742" s="89">
        <v>1</v>
      </c>
      <c r="K3742" s="98">
        <v>46036</v>
      </c>
      <c r="L3742" s="129">
        <v>1</v>
      </c>
      <c r="M3742" s="59"/>
      <c r="N3742" s="59"/>
      <c r="O3742" s="33"/>
    </row>
    <row r="3743" spans="1:15">
      <c r="A3743" s="92">
        <v>1</v>
      </c>
      <c r="B3743" s="42" t="s">
        <v>11458</v>
      </c>
      <c r="C3743" s="39" t="s">
        <v>11459</v>
      </c>
      <c r="D3743" s="39"/>
      <c r="E3743" s="39" t="s">
        <v>11460</v>
      </c>
      <c r="F3743" s="39" t="s">
        <v>11206</v>
      </c>
      <c r="G3743" s="49"/>
      <c r="H3743" s="18">
        <v>45874</v>
      </c>
      <c r="I3743" s="98">
        <v>45951</v>
      </c>
      <c r="J3743" s="89">
        <v>1</v>
      </c>
      <c r="K3743" s="98">
        <v>46139</v>
      </c>
      <c r="L3743" s="129">
        <v>1</v>
      </c>
      <c r="M3743" s="59"/>
      <c r="N3743" s="59"/>
      <c r="O3743" s="33"/>
    </row>
    <row r="3744" spans="1:15">
      <c r="A3744" s="92">
        <v>1</v>
      </c>
      <c r="B3744" s="49" t="s">
        <v>11461</v>
      </c>
      <c r="C3744" s="15" t="s">
        <v>11462</v>
      </c>
      <c r="D3744" s="15"/>
      <c r="E3744" s="15" t="s">
        <v>11463</v>
      </c>
      <c r="F3744" s="15" t="s">
        <v>11206</v>
      </c>
      <c r="G3744" s="49"/>
      <c r="H3744" s="18">
        <v>45874</v>
      </c>
      <c r="I3744" s="98"/>
      <c r="J3744" s="89"/>
      <c r="K3744" s="98"/>
      <c r="L3744" s="129"/>
      <c r="M3744" s="59"/>
      <c r="N3744" s="59"/>
      <c r="O3744" s="15"/>
    </row>
    <row r="3745" spans="1:15">
      <c r="A3745" s="92">
        <v>1</v>
      </c>
      <c r="B3745" s="128" t="s">
        <v>11467</v>
      </c>
      <c r="C3745" s="17" t="s">
        <v>11468</v>
      </c>
      <c r="D3745" s="23"/>
      <c r="E3745" s="17" t="s">
        <v>11469</v>
      </c>
      <c r="F3745" s="17" t="s">
        <v>11206</v>
      </c>
      <c r="G3745" s="49"/>
      <c r="H3745" s="157">
        <v>45875</v>
      </c>
      <c r="I3745" s="98">
        <v>45930</v>
      </c>
      <c r="J3745" s="89">
        <v>1</v>
      </c>
      <c r="K3745" s="98">
        <v>46219</v>
      </c>
      <c r="L3745" s="129">
        <v>1</v>
      </c>
      <c r="M3745" s="59"/>
      <c r="N3745" s="59"/>
      <c r="O3745" s="33"/>
    </row>
    <row r="3746" spans="1:15">
      <c r="A3746" s="92">
        <v>1</v>
      </c>
      <c r="B3746" s="42" t="s">
        <v>11464</v>
      </c>
      <c r="C3746" s="39" t="s">
        <v>11465</v>
      </c>
      <c r="D3746" s="22"/>
      <c r="E3746" s="39" t="s">
        <v>11466</v>
      </c>
      <c r="F3746" s="8" t="s">
        <v>11206</v>
      </c>
      <c r="G3746" s="49"/>
      <c r="H3746" s="18">
        <v>45875</v>
      </c>
      <c r="I3746" s="98">
        <v>45937</v>
      </c>
      <c r="J3746" s="89">
        <v>1</v>
      </c>
      <c r="K3746" s="98">
        <v>46062</v>
      </c>
      <c r="L3746" s="129">
        <v>1</v>
      </c>
      <c r="M3746" s="59"/>
      <c r="N3746" s="59"/>
      <c r="O3746" s="33"/>
    </row>
    <row r="3747" spans="1:15">
      <c r="A3747" s="92">
        <v>1</v>
      </c>
      <c r="B3747" s="128" t="s">
        <v>11470</v>
      </c>
      <c r="C3747" s="17" t="s">
        <v>11471</v>
      </c>
      <c r="D3747" s="17"/>
      <c r="E3747" s="17" t="s">
        <v>11472</v>
      </c>
      <c r="F3747" s="17" t="s">
        <v>11243</v>
      </c>
      <c r="G3747" s="49">
        <v>1</v>
      </c>
      <c r="H3747" s="18">
        <v>45877</v>
      </c>
      <c r="I3747" s="98">
        <v>45877</v>
      </c>
      <c r="J3747" s="89">
        <v>1</v>
      </c>
      <c r="K3747" s="98" t="str">
        <f ca="1">IF(L3769&lt;&gt;"", IF(K3747&lt;&gt;"",K3747,NOW()),"")</f>
        <v/>
      </c>
      <c r="L3747" s="129"/>
      <c r="M3747" s="59"/>
      <c r="N3747" s="59"/>
      <c r="O3747" s="15"/>
    </row>
    <row r="3748" spans="1:15">
      <c r="A3748" s="92">
        <v>1</v>
      </c>
      <c r="B3748" s="42" t="s">
        <v>11473</v>
      </c>
      <c r="C3748" s="39" t="s">
        <v>11474</v>
      </c>
      <c r="D3748" s="39"/>
      <c r="E3748" s="39" t="s">
        <v>11475</v>
      </c>
      <c r="F3748" s="39" t="s">
        <v>11243</v>
      </c>
      <c r="G3748" s="49">
        <v>1</v>
      </c>
      <c r="H3748" s="18">
        <v>45880</v>
      </c>
      <c r="I3748" s="98">
        <v>45940</v>
      </c>
      <c r="J3748" s="89">
        <v>1</v>
      </c>
      <c r="K3748" s="98">
        <v>46010</v>
      </c>
      <c r="L3748" s="129">
        <v>1</v>
      </c>
      <c r="M3748" s="59"/>
      <c r="N3748" s="59"/>
      <c r="O3748" s="15"/>
    </row>
    <row r="3749" spans="1:15">
      <c r="A3749" s="92">
        <v>1</v>
      </c>
      <c r="B3749" s="42" t="s">
        <v>11479</v>
      </c>
      <c r="C3749" s="39" t="s">
        <v>11480</v>
      </c>
      <c r="D3749" s="39"/>
      <c r="E3749" s="39" t="s">
        <v>11481</v>
      </c>
      <c r="F3749" s="39" t="s">
        <v>11206</v>
      </c>
      <c r="G3749" s="49"/>
      <c r="H3749" s="18">
        <v>45880</v>
      </c>
      <c r="I3749" s="98">
        <v>45922</v>
      </c>
      <c r="J3749" s="89">
        <v>1</v>
      </c>
      <c r="K3749" s="98">
        <v>46009</v>
      </c>
      <c r="L3749" s="129">
        <v>1</v>
      </c>
      <c r="M3749" s="59"/>
      <c r="N3749" s="59"/>
      <c r="O3749" s="15"/>
    </row>
    <row r="3750" spans="1:15">
      <c r="A3750" s="92">
        <v>1</v>
      </c>
      <c r="B3750" s="42" t="s">
        <v>11482</v>
      </c>
      <c r="C3750" s="39" t="s">
        <v>11483</v>
      </c>
      <c r="D3750" s="39"/>
      <c r="E3750" s="39" t="s">
        <v>11484</v>
      </c>
      <c r="F3750" s="39" t="s">
        <v>11233</v>
      </c>
      <c r="G3750" s="49"/>
      <c r="H3750" s="18">
        <v>45880</v>
      </c>
      <c r="I3750" s="98">
        <v>45931</v>
      </c>
      <c r="J3750" s="89">
        <v>1</v>
      </c>
      <c r="K3750" s="98">
        <v>46077</v>
      </c>
      <c r="L3750" s="129">
        <v>1</v>
      </c>
      <c r="M3750" s="59"/>
      <c r="N3750" s="59"/>
      <c r="O3750" s="15"/>
    </row>
    <row r="3751" spans="1:15">
      <c r="A3751" s="92">
        <v>1</v>
      </c>
      <c r="B3751" s="49" t="s">
        <v>11476</v>
      </c>
      <c r="C3751" s="15" t="s">
        <v>11477</v>
      </c>
      <c r="D3751" s="15"/>
      <c r="E3751" s="15" t="s">
        <v>11478</v>
      </c>
      <c r="F3751" s="15" t="s">
        <v>11206</v>
      </c>
      <c r="G3751" s="49"/>
      <c r="H3751" s="18">
        <v>45880</v>
      </c>
      <c r="I3751" s="98"/>
      <c r="J3751" s="89"/>
      <c r="K3751" s="98"/>
      <c r="L3751" s="129"/>
      <c r="M3751" s="59"/>
      <c r="N3751" s="59"/>
      <c r="O3751" s="15"/>
    </row>
    <row r="3752" spans="1:15">
      <c r="A3752" s="92">
        <v>1</v>
      </c>
      <c r="B3752" s="42" t="s">
        <v>11488</v>
      </c>
      <c r="C3752" s="39" t="s">
        <v>11489</v>
      </c>
      <c r="D3752" s="39"/>
      <c r="E3752" s="39" t="s">
        <v>11490</v>
      </c>
      <c r="F3752" s="39" t="s">
        <v>11206</v>
      </c>
      <c r="G3752" s="49"/>
      <c r="H3752" s="18">
        <v>45882</v>
      </c>
      <c r="I3752" s="98">
        <v>45964</v>
      </c>
      <c r="J3752" s="89">
        <v>1</v>
      </c>
      <c r="K3752" s="98">
        <v>46185</v>
      </c>
      <c r="L3752" s="129">
        <v>1</v>
      </c>
      <c r="M3752" s="59"/>
      <c r="N3752" s="59"/>
      <c r="O3752" s="15"/>
    </row>
    <row r="3753" spans="1:15">
      <c r="A3753" s="92">
        <v>1</v>
      </c>
      <c r="B3753" s="49" t="s">
        <v>11485</v>
      </c>
      <c r="C3753" s="15" t="s">
        <v>11486</v>
      </c>
      <c r="D3753" s="15"/>
      <c r="E3753" s="15" t="s">
        <v>11487</v>
      </c>
      <c r="F3753" s="15" t="s">
        <v>11243</v>
      </c>
      <c r="G3753" s="49">
        <v>1</v>
      </c>
      <c r="H3753" s="18">
        <v>45882</v>
      </c>
      <c r="I3753" s="98"/>
      <c r="J3753" s="89"/>
      <c r="K3753" s="98"/>
      <c r="L3753" s="129"/>
      <c r="M3753" s="59"/>
      <c r="N3753" s="59"/>
      <c r="O3753" s="15"/>
    </row>
    <row r="3754" spans="1:15">
      <c r="A3754" s="92">
        <v>1</v>
      </c>
      <c r="B3754" s="128" t="s">
        <v>11491</v>
      </c>
      <c r="C3754" s="17" t="s">
        <v>11492</v>
      </c>
      <c r="D3754" s="17"/>
      <c r="E3754" s="17" t="s">
        <v>11493</v>
      </c>
      <c r="F3754" s="17" t="s">
        <v>11206</v>
      </c>
      <c r="G3754" s="49"/>
      <c r="H3754" s="18">
        <v>45883</v>
      </c>
      <c r="I3754" s="98">
        <v>45915</v>
      </c>
      <c r="J3754" s="89">
        <v>1</v>
      </c>
      <c r="K3754" s="98"/>
      <c r="L3754" s="129"/>
      <c r="M3754" s="59"/>
      <c r="N3754" s="59"/>
      <c r="O3754" s="33"/>
    </row>
    <row r="3755" spans="1:15">
      <c r="A3755" s="92">
        <v>1</v>
      </c>
      <c r="B3755" s="49" t="s">
        <v>11494</v>
      </c>
      <c r="C3755" s="15" t="s">
        <v>11495</v>
      </c>
      <c r="D3755" s="15"/>
      <c r="E3755" s="15" t="s">
        <v>11496</v>
      </c>
      <c r="F3755" s="15" t="s">
        <v>11233</v>
      </c>
      <c r="G3755" s="49"/>
      <c r="H3755" s="18">
        <v>45884</v>
      </c>
      <c r="I3755" s="98" t="str">
        <f ca="1">IF(J3771&lt;&gt;"",IF(I3755&lt;&gt;"",I3755,NOW()),"")</f>
        <v/>
      </c>
      <c r="J3755" s="89"/>
      <c r="K3755" s="98" t="str">
        <f ca="1">IF(L3771&lt;&gt;"", IF(K3755&lt;&gt;"",K3755,NOW()),"")</f>
        <v/>
      </c>
      <c r="L3755" s="129"/>
      <c r="M3755" s="59"/>
      <c r="N3755" s="59"/>
      <c r="O3755" s="15"/>
    </row>
    <row r="3756" spans="1:15">
      <c r="A3756" s="92">
        <v>1</v>
      </c>
      <c r="B3756" s="42" t="s">
        <v>11497</v>
      </c>
      <c r="C3756" s="39" t="s">
        <v>11498</v>
      </c>
      <c r="D3756" s="39"/>
      <c r="E3756" s="39" t="s">
        <v>11499</v>
      </c>
      <c r="F3756" s="39" t="s">
        <v>11243</v>
      </c>
      <c r="G3756" s="49">
        <v>1</v>
      </c>
      <c r="H3756" s="18">
        <v>45885</v>
      </c>
      <c r="I3756" s="98">
        <v>45966</v>
      </c>
      <c r="J3756" s="89">
        <v>1</v>
      </c>
      <c r="K3756" s="98">
        <v>46079</v>
      </c>
      <c r="L3756" s="129">
        <v>1</v>
      </c>
      <c r="M3756" s="59"/>
      <c r="N3756" s="59"/>
      <c r="O3756" s="33"/>
    </row>
    <row r="3757" spans="1:15" ht="14.25" customHeight="1">
      <c r="A3757" s="49">
        <v>1</v>
      </c>
      <c r="B3757" s="128" t="s">
        <v>11500</v>
      </c>
      <c r="C3757" s="17"/>
      <c r="D3757" s="17"/>
      <c r="E3757" s="17" t="s">
        <v>11501</v>
      </c>
      <c r="F3757" s="17" t="s">
        <v>11206</v>
      </c>
      <c r="G3757" s="49"/>
      <c r="H3757" s="18">
        <v>45889</v>
      </c>
      <c r="I3757" s="98">
        <v>46065</v>
      </c>
      <c r="J3757" s="89">
        <v>1</v>
      </c>
      <c r="K3757" s="98" t="str">
        <f ca="1">IF(L3773&lt;&gt;"", IF(K3757&lt;&gt;"",K3757,NOW()),"")</f>
        <v/>
      </c>
      <c r="L3757" s="129"/>
      <c r="M3757" s="59"/>
      <c r="N3757" s="59"/>
      <c r="O3757" s="33"/>
    </row>
    <row r="3758" spans="1:15">
      <c r="A3758" s="92">
        <v>1</v>
      </c>
      <c r="B3758" s="42" t="s">
        <v>11502</v>
      </c>
      <c r="C3758" s="39" t="s">
        <v>11503</v>
      </c>
      <c r="D3758" s="39"/>
      <c r="E3758" s="39" t="s">
        <v>11504</v>
      </c>
      <c r="F3758" s="39" t="s">
        <v>11206</v>
      </c>
      <c r="G3758" s="49"/>
      <c r="H3758" s="18">
        <v>45889</v>
      </c>
      <c r="I3758" s="98">
        <v>45960</v>
      </c>
      <c r="J3758" s="89">
        <v>1</v>
      </c>
      <c r="K3758" s="98">
        <v>46134</v>
      </c>
      <c r="L3758" s="129">
        <v>1</v>
      </c>
      <c r="M3758" s="59"/>
      <c r="N3758" s="59"/>
      <c r="O3758" s="33"/>
    </row>
    <row r="3759" spans="1:15">
      <c r="A3759" s="92">
        <v>1</v>
      </c>
      <c r="B3759" s="42" t="s">
        <v>11505</v>
      </c>
      <c r="C3759" s="39" t="s">
        <v>11506</v>
      </c>
      <c r="D3759" s="39"/>
      <c r="E3759" s="39" t="s">
        <v>11507</v>
      </c>
      <c r="F3759" s="39" t="s">
        <v>11206</v>
      </c>
      <c r="G3759" s="49"/>
      <c r="H3759" s="18">
        <v>45890</v>
      </c>
      <c r="I3759" s="98">
        <v>45890</v>
      </c>
      <c r="J3759" s="89">
        <v>1</v>
      </c>
      <c r="K3759" s="98">
        <v>46045</v>
      </c>
      <c r="L3759" s="129">
        <v>1</v>
      </c>
      <c r="M3759" s="59"/>
      <c r="N3759" s="59"/>
      <c r="O3759" s="33"/>
    </row>
    <row r="3760" spans="1:15">
      <c r="A3760" s="92">
        <v>1</v>
      </c>
      <c r="B3760" s="42" t="s">
        <v>11508</v>
      </c>
      <c r="C3760" s="39" t="s">
        <v>11509</v>
      </c>
      <c r="D3760" s="39"/>
      <c r="E3760" s="39" t="s">
        <v>11510</v>
      </c>
      <c r="F3760" s="39" t="s">
        <v>11233</v>
      </c>
      <c r="G3760" s="49"/>
      <c r="H3760" s="18">
        <v>45895</v>
      </c>
      <c r="I3760" s="98">
        <v>45937</v>
      </c>
      <c r="J3760" s="89">
        <v>1</v>
      </c>
      <c r="K3760" s="98">
        <v>46100</v>
      </c>
      <c r="L3760" s="129">
        <v>1</v>
      </c>
      <c r="M3760" s="59"/>
      <c r="N3760" s="59"/>
      <c r="O3760" s="15"/>
    </row>
    <row r="3761" spans="1:16">
      <c r="A3761" s="92">
        <v>1</v>
      </c>
      <c r="B3761" s="42" t="s">
        <v>11511</v>
      </c>
      <c r="C3761" s="39" t="s">
        <v>11512</v>
      </c>
      <c r="D3761" s="39"/>
      <c r="E3761" s="39" t="s">
        <v>11513</v>
      </c>
      <c r="F3761" s="39" t="s">
        <v>11206</v>
      </c>
      <c r="G3761" s="49"/>
      <c r="H3761" s="18">
        <v>45896</v>
      </c>
      <c r="I3761" s="98"/>
      <c r="J3761" s="89">
        <v>1</v>
      </c>
      <c r="K3761" s="98">
        <v>46003</v>
      </c>
      <c r="L3761" s="129">
        <v>1</v>
      </c>
      <c r="M3761" s="59"/>
      <c r="N3761" s="59"/>
      <c r="O3761" s="15"/>
    </row>
    <row r="3762" spans="1:16">
      <c r="A3762" s="92">
        <v>1</v>
      </c>
      <c r="B3762" s="128" t="s">
        <v>11514</v>
      </c>
      <c r="C3762" s="17" t="s">
        <v>11515</v>
      </c>
      <c r="D3762" s="17"/>
      <c r="E3762" s="17" t="s">
        <v>11516</v>
      </c>
      <c r="F3762" s="17" t="s">
        <v>11206</v>
      </c>
      <c r="G3762" s="49"/>
      <c r="H3762" s="18">
        <v>45897</v>
      </c>
      <c r="I3762" s="98">
        <v>45937</v>
      </c>
      <c r="J3762" s="89">
        <v>1</v>
      </c>
      <c r="K3762" s="98" t="str">
        <f ca="1">IF(L3783&lt;&gt;"", IF(K3762&lt;&gt;"",K3762,NOW()),"")</f>
        <v/>
      </c>
      <c r="L3762" s="129"/>
      <c r="M3762" s="59"/>
      <c r="N3762" s="59"/>
      <c r="O3762" s="15"/>
    </row>
    <row r="3763" spans="1:16">
      <c r="A3763" s="49">
        <v>1</v>
      </c>
      <c r="B3763" s="49" t="s">
        <v>11517</v>
      </c>
      <c r="C3763" s="15"/>
      <c r="D3763" s="15"/>
      <c r="E3763" s="15" t="s">
        <v>11518</v>
      </c>
      <c r="F3763" s="15" t="s">
        <v>11206</v>
      </c>
      <c r="G3763" s="49"/>
      <c r="H3763" s="18">
        <v>45901</v>
      </c>
      <c r="I3763" s="98" t="str">
        <f ca="1">IF(J3791&lt;&gt;"",IF(I3763&lt;&gt;"",I3763,NOW()),"")</f>
        <v/>
      </c>
      <c r="J3763" s="89"/>
      <c r="K3763" s="98" t="str">
        <f ca="1">IF(L3791&lt;&gt;"", IF(K3763&lt;&gt;"",K3763,NOW()),"")</f>
        <v/>
      </c>
      <c r="L3763" s="129"/>
      <c r="M3763" s="59"/>
      <c r="N3763" s="59"/>
      <c r="O3763" s="33"/>
    </row>
    <row r="3764" spans="1:16">
      <c r="A3764" s="92">
        <v>1</v>
      </c>
      <c r="B3764" s="42" t="s">
        <v>11519</v>
      </c>
      <c r="C3764" s="39" t="s">
        <v>11520</v>
      </c>
      <c r="D3764" s="39"/>
      <c r="E3764" s="39" t="s">
        <v>11521</v>
      </c>
      <c r="F3764" s="39" t="s">
        <v>11233</v>
      </c>
      <c r="G3764" s="49"/>
      <c r="H3764" s="18">
        <v>45903</v>
      </c>
      <c r="I3764" s="98">
        <v>45924</v>
      </c>
      <c r="J3764" s="89">
        <v>1</v>
      </c>
      <c r="K3764" s="98">
        <v>46076</v>
      </c>
      <c r="L3764" s="129">
        <v>1</v>
      </c>
      <c r="M3764" s="59"/>
      <c r="N3764" s="59"/>
      <c r="O3764" s="15"/>
      <c r="P3764"/>
    </row>
    <row r="3765" spans="1:16">
      <c r="A3765" s="92">
        <v>1</v>
      </c>
      <c r="B3765" s="128" t="s">
        <v>11522</v>
      </c>
      <c r="C3765" s="17" t="s">
        <v>11523</v>
      </c>
      <c r="D3765" s="17"/>
      <c r="E3765" s="17" t="s">
        <v>11524</v>
      </c>
      <c r="F3765" s="17" t="s">
        <v>11243</v>
      </c>
      <c r="G3765" s="49">
        <v>1</v>
      </c>
      <c r="H3765" s="18">
        <v>45904</v>
      </c>
      <c r="I3765" s="98">
        <v>46034</v>
      </c>
      <c r="J3765" s="89">
        <v>1</v>
      </c>
      <c r="K3765" s="98"/>
      <c r="L3765" s="129"/>
      <c r="M3765" s="59"/>
      <c r="N3765" s="59"/>
      <c r="O3765" s="15"/>
      <c r="P3765"/>
    </row>
    <row r="3766" spans="1:16">
      <c r="A3766" s="92">
        <v>1</v>
      </c>
      <c r="B3766" s="128" t="s">
        <v>11525</v>
      </c>
      <c r="C3766" s="17" t="s">
        <v>11526</v>
      </c>
      <c r="D3766" s="17"/>
      <c r="E3766" s="17" t="s">
        <v>11527</v>
      </c>
      <c r="F3766" s="17" t="s">
        <v>11206</v>
      </c>
      <c r="G3766" s="49"/>
      <c r="H3766" s="18">
        <v>45904</v>
      </c>
      <c r="I3766" s="98">
        <v>45904</v>
      </c>
      <c r="J3766" s="89">
        <v>1</v>
      </c>
      <c r="K3766" s="98" t="str">
        <f ca="1">IF(L3783&lt;&gt;"", IF(K3766&lt;&gt;"",K3766,NOW()),"")</f>
        <v/>
      </c>
      <c r="L3766" s="129"/>
      <c r="M3766" s="59"/>
      <c r="N3766" s="59"/>
      <c r="O3766" s="15"/>
      <c r="P3766"/>
    </row>
    <row r="3767" spans="1:16">
      <c r="A3767" s="92">
        <v>1</v>
      </c>
      <c r="B3767" s="128" t="s">
        <v>11536</v>
      </c>
      <c r="C3767" s="17" t="s">
        <v>11537</v>
      </c>
      <c r="D3767" s="17"/>
      <c r="E3767" s="17" t="s">
        <v>11538</v>
      </c>
      <c r="F3767" s="17" t="s">
        <v>11233</v>
      </c>
      <c r="G3767" s="49"/>
      <c r="H3767" s="18">
        <v>45908</v>
      </c>
      <c r="I3767" s="98">
        <v>45943</v>
      </c>
      <c r="J3767" s="89">
        <v>1</v>
      </c>
      <c r="K3767" s="98" t="str">
        <f ca="1">IF(L3785&lt;&gt;"", IF(K3767&lt;&gt;"",K3767,NOW()),"")</f>
        <v/>
      </c>
      <c r="L3767" s="129"/>
      <c r="M3767" s="59"/>
      <c r="N3767" s="59"/>
      <c r="O3767" s="15"/>
      <c r="P3767"/>
    </row>
    <row r="3768" spans="1:16">
      <c r="A3768" s="92">
        <v>1</v>
      </c>
      <c r="B3768" s="42" t="s">
        <v>11531</v>
      </c>
      <c r="C3768" s="39" t="s">
        <v>11532</v>
      </c>
      <c r="D3768" s="39"/>
      <c r="E3768" s="39" t="s">
        <v>11533</v>
      </c>
      <c r="F3768" s="39" t="s">
        <v>11243</v>
      </c>
      <c r="G3768" s="49">
        <v>1</v>
      </c>
      <c r="H3768" s="18">
        <v>45908</v>
      </c>
      <c r="I3768" s="98">
        <v>45961</v>
      </c>
      <c r="J3768" s="89">
        <v>1</v>
      </c>
      <c r="K3768" s="98">
        <v>46093</v>
      </c>
      <c r="L3768" s="129">
        <v>1</v>
      </c>
      <c r="M3768" s="59"/>
      <c r="N3768" s="59"/>
      <c r="O3768" s="33"/>
    </row>
    <row r="3769" spans="1:16">
      <c r="A3769" s="92">
        <v>1</v>
      </c>
      <c r="B3769" s="42" t="s">
        <v>11534</v>
      </c>
      <c r="C3769" s="39"/>
      <c r="D3769" s="39"/>
      <c r="E3769" s="39" t="s">
        <v>11535</v>
      </c>
      <c r="F3769" s="39" t="s">
        <v>11243</v>
      </c>
      <c r="G3769" s="49">
        <v>1</v>
      </c>
      <c r="H3769" s="18">
        <v>45908</v>
      </c>
      <c r="I3769" s="18">
        <v>45996</v>
      </c>
      <c r="J3769" s="89">
        <v>1</v>
      </c>
      <c r="K3769" s="98">
        <v>46107</v>
      </c>
      <c r="L3769" s="129">
        <v>1</v>
      </c>
      <c r="M3769" s="59"/>
      <c r="N3769" s="59"/>
      <c r="O3769" s="15"/>
    </row>
    <row r="3770" spans="1:16">
      <c r="A3770" s="92">
        <v>1</v>
      </c>
      <c r="B3770" s="49" t="s">
        <v>11528</v>
      </c>
      <c r="C3770" s="15" t="s">
        <v>11529</v>
      </c>
      <c r="D3770" s="15"/>
      <c r="E3770" s="15" t="s">
        <v>11530</v>
      </c>
      <c r="F3770" s="15" t="s">
        <v>11243</v>
      </c>
      <c r="G3770" s="49">
        <v>1</v>
      </c>
      <c r="H3770" s="18">
        <v>45908</v>
      </c>
      <c r="I3770" s="98" t="str">
        <f ca="1">IF(J3793&lt;&gt;"",IF(I3770&lt;&gt;"",I3770,NOW()),"")</f>
        <v/>
      </c>
      <c r="J3770" s="89"/>
      <c r="K3770" s="98" t="str">
        <f ca="1">IF(L3793&lt;&gt;"", IF(K3770&lt;&gt;"",K3770,NOW()),"")</f>
        <v/>
      </c>
      <c r="L3770" s="129"/>
      <c r="M3770" s="59"/>
      <c r="N3770" s="59"/>
      <c r="O3770" s="15"/>
    </row>
    <row r="3771" spans="1:16">
      <c r="A3771" s="92">
        <v>1</v>
      </c>
      <c r="B3771" s="128" t="s">
        <v>11539</v>
      </c>
      <c r="C3771" s="17" t="s">
        <v>11540</v>
      </c>
      <c r="D3771" s="17"/>
      <c r="E3771" s="17" t="s">
        <v>11541</v>
      </c>
      <c r="F3771" s="17" t="s">
        <v>11206</v>
      </c>
      <c r="G3771" s="49"/>
      <c r="H3771" s="18">
        <v>45909</v>
      </c>
      <c r="I3771" s="98">
        <v>46036</v>
      </c>
      <c r="J3771" s="89">
        <v>1</v>
      </c>
      <c r="K3771" s="98" t="str">
        <f ca="1">IF(L3792&lt;&gt;"", IF(K3771&lt;&gt;"",K3771,NOW()),"")</f>
        <v/>
      </c>
      <c r="L3771" s="129"/>
      <c r="M3771" s="59"/>
      <c r="N3771" s="59"/>
      <c r="O3771" s="15"/>
    </row>
    <row r="3772" spans="1:16">
      <c r="A3772" s="92">
        <v>1</v>
      </c>
      <c r="B3772" s="42" t="s">
        <v>11542</v>
      </c>
      <c r="C3772" s="39" t="s">
        <v>11543</v>
      </c>
      <c r="D3772" s="39"/>
      <c r="E3772" s="39" t="s">
        <v>11544</v>
      </c>
      <c r="F3772" s="39" t="s">
        <v>11206</v>
      </c>
      <c r="G3772" s="49"/>
      <c r="H3772" s="18">
        <v>45909</v>
      </c>
      <c r="I3772" s="98">
        <v>45965</v>
      </c>
      <c r="J3772" s="89">
        <v>1</v>
      </c>
      <c r="K3772" s="98">
        <v>46128</v>
      </c>
      <c r="L3772" s="129">
        <v>1</v>
      </c>
      <c r="M3772" s="59"/>
      <c r="N3772" s="59"/>
      <c r="O3772" s="15"/>
    </row>
    <row r="3773" spans="1:16">
      <c r="A3773" s="92">
        <v>1</v>
      </c>
      <c r="B3773" s="42" t="s">
        <v>11545</v>
      </c>
      <c r="C3773" s="39" t="s">
        <v>11546</v>
      </c>
      <c r="D3773" s="39"/>
      <c r="E3773" s="39" t="s">
        <v>11547</v>
      </c>
      <c r="F3773" s="39" t="s">
        <v>11206</v>
      </c>
      <c r="G3773" s="49"/>
      <c r="H3773" s="18">
        <v>45910</v>
      </c>
      <c r="I3773" s="98">
        <v>46020</v>
      </c>
      <c r="J3773" s="89">
        <v>1</v>
      </c>
      <c r="K3773" s="98">
        <v>46139</v>
      </c>
      <c r="L3773" s="129">
        <v>1</v>
      </c>
      <c r="M3773" s="59"/>
      <c r="N3773" s="59"/>
      <c r="O3773" s="15"/>
    </row>
    <row r="3774" spans="1:16">
      <c r="A3774" s="92">
        <v>1</v>
      </c>
      <c r="B3774" s="49" t="s">
        <v>11548</v>
      </c>
      <c r="C3774" s="15" t="s">
        <v>11549</v>
      </c>
      <c r="D3774" s="15"/>
      <c r="E3774" s="15" t="s">
        <v>11550</v>
      </c>
      <c r="F3774" s="15" t="s">
        <v>11206</v>
      </c>
      <c r="G3774" s="49"/>
      <c r="H3774" s="18">
        <v>45911</v>
      </c>
      <c r="I3774" s="98" t="str">
        <f ca="1">IF(J3802&lt;&gt;"",IF(I3774&lt;&gt;"",I3774,NOW()),"")</f>
        <v/>
      </c>
      <c r="J3774" s="89"/>
      <c r="K3774" s="98" t="str">
        <f ca="1">IF(L3802&lt;&gt;"", IF(K3774&lt;&gt;"",K3774,NOW()),"")</f>
        <v/>
      </c>
      <c r="L3774" s="129"/>
      <c r="M3774" s="59"/>
      <c r="N3774" s="59"/>
      <c r="O3774" s="15"/>
    </row>
    <row r="3775" spans="1:16">
      <c r="A3775" s="49">
        <v>1</v>
      </c>
      <c r="B3775" s="128" t="s">
        <v>11551</v>
      </c>
      <c r="C3775" s="17"/>
      <c r="D3775" s="17"/>
      <c r="E3775" s="17" t="s">
        <v>11552</v>
      </c>
      <c r="F3775" s="17" t="s">
        <v>11243</v>
      </c>
      <c r="G3775" s="49">
        <v>1</v>
      </c>
      <c r="H3775" s="18">
        <v>45912</v>
      </c>
      <c r="I3775" s="98">
        <v>46057</v>
      </c>
      <c r="J3775" s="89">
        <v>1</v>
      </c>
      <c r="K3775" s="98"/>
      <c r="L3775" s="129"/>
      <c r="M3775" s="59"/>
      <c r="N3775" s="59"/>
      <c r="O3775" s="33"/>
    </row>
    <row r="3776" spans="1:16">
      <c r="A3776" s="92">
        <v>1</v>
      </c>
      <c r="B3776" s="42" t="s">
        <v>11553</v>
      </c>
      <c r="C3776" s="39" t="s">
        <v>11554</v>
      </c>
      <c r="D3776" s="39"/>
      <c r="E3776" s="39" t="s">
        <v>11555</v>
      </c>
      <c r="F3776" s="39" t="s">
        <v>11206</v>
      </c>
      <c r="G3776" s="49"/>
      <c r="H3776" s="18">
        <v>45915</v>
      </c>
      <c r="I3776" s="98">
        <v>45964</v>
      </c>
      <c r="J3776" s="89">
        <v>1</v>
      </c>
      <c r="K3776" s="98">
        <v>46161</v>
      </c>
      <c r="L3776" s="129">
        <v>1</v>
      </c>
      <c r="M3776" s="59"/>
      <c r="N3776" s="59"/>
      <c r="O3776" s="15"/>
    </row>
    <row r="3777" spans="1:15">
      <c r="A3777" s="92">
        <v>1</v>
      </c>
      <c r="B3777" s="128" t="s">
        <v>11556</v>
      </c>
      <c r="C3777" s="17" t="s">
        <v>11557</v>
      </c>
      <c r="D3777" s="17"/>
      <c r="E3777" s="17" t="s">
        <v>11558</v>
      </c>
      <c r="F3777" s="17" t="s">
        <v>11243</v>
      </c>
      <c r="G3777" s="49">
        <v>1</v>
      </c>
      <c r="H3777" s="18">
        <v>45918</v>
      </c>
      <c r="I3777" s="98">
        <v>45966</v>
      </c>
      <c r="J3777" s="89">
        <v>1</v>
      </c>
      <c r="K3777" s="98" t="str">
        <f ca="1">IF(L3800&lt;&gt;"", IF(K3777&lt;&gt;"",K3777,NOW()),"")</f>
        <v/>
      </c>
      <c r="L3777" s="129"/>
      <c r="M3777" s="59"/>
      <c r="N3777" s="59"/>
      <c r="O3777" s="15"/>
    </row>
    <row r="3778" spans="1:15">
      <c r="A3778" s="92">
        <v>1</v>
      </c>
      <c r="B3778" s="42" t="s">
        <v>11559</v>
      </c>
      <c r="C3778" s="8"/>
      <c r="D3778" s="22"/>
      <c r="E3778" s="39" t="s">
        <v>11560</v>
      </c>
      <c r="F3778" s="39" t="s">
        <v>11243</v>
      </c>
      <c r="G3778" s="49">
        <v>1</v>
      </c>
      <c r="H3778" s="156">
        <v>45918</v>
      </c>
      <c r="I3778" s="98">
        <v>46003</v>
      </c>
      <c r="J3778" s="89">
        <v>1</v>
      </c>
      <c r="K3778" s="98">
        <v>46150</v>
      </c>
      <c r="L3778" s="129">
        <v>1</v>
      </c>
      <c r="M3778" s="59"/>
      <c r="N3778" s="59"/>
      <c r="O3778" s="33"/>
    </row>
    <row r="3779" spans="1:15">
      <c r="A3779" s="92">
        <v>1</v>
      </c>
      <c r="B3779" s="128" t="s">
        <v>11561</v>
      </c>
      <c r="C3779" s="17"/>
      <c r="D3779" s="17"/>
      <c r="E3779" s="17" t="s">
        <v>11562</v>
      </c>
      <c r="F3779" s="17" t="s">
        <v>11243</v>
      </c>
      <c r="G3779" s="49">
        <v>1</v>
      </c>
      <c r="H3779" s="18">
        <v>45919</v>
      </c>
      <c r="I3779" s="18">
        <v>46000</v>
      </c>
      <c r="J3779" s="89">
        <v>1</v>
      </c>
      <c r="K3779" s="98" t="str">
        <f ca="1">IF(L3819&lt;&gt;"", IF(K3779&lt;&gt;"",K3779,NOW()),"")</f>
        <v/>
      </c>
      <c r="L3779" s="129"/>
      <c r="M3779" s="59"/>
      <c r="N3779" s="59"/>
      <c r="O3779" s="33"/>
    </row>
    <row r="3780" spans="1:15">
      <c r="A3780" s="49">
        <v>1</v>
      </c>
      <c r="B3780" s="128" t="s">
        <v>11563</v>
      </c>
      <c r="C3780" s="17"/>
      <c r="D3780" s="17"/>
      <c r="E3780" s="17" t="s">
        <v>11564</v>
      </c>
      <c r="F3780" s="17" t="s">
        <v>11206</v>
      </c>
      <c r="G3780" s="49"/>
      <c r="H3780" s="18">
        <v>45919</v>
      </c>
      <c r="I3780" s="98">
        <v>46090</v>
      </c>
      <c r="J3780" s="89">
        <v>1</v>
      </c>
      <c r="K3780" s="98"/>
      <c r="L3780" s="129"/>
      <c r="M3780" s="59"/>
      <c r="N3780" s="59"/>
      <c r="O3780" s="33"/>
    </row>
    <row r="3781" spans="1:15">
      <c r="A3781" s="49">
        <v>1</v>
      </c>
      <c r="B3781" s="128" t="s">
        <v>11569</v>
      </c>
      <c r="C3781" s="17"/>
      <c r="D3781" s="17"/>
      <c r="E3781" s="17" t="s">
        <v>11570</v>
      </c>
      <c r="F3781" s="17" t="s">
        <v>11206</v>
      </c>
      <c r="G3781" s="49"/>
      <c r="H3781" s="18">
        <v>45922</v>
      </c>
      <c r="I3781" s="98">
        <v>46147</v>
      </c>
      <c r="J3781" s="89">
        <v>1</v>
      </c>
      <c r="K3781" s="98"/>
      <c r="L3781" s="129"/>
      <c r="M3781" s="59"/>
      <c r="N3781" s="59"/>
      <c r="O3781" s="33"/>
    </row>
    <row r="3782" spans="1:15">
      <c r="A3782" s="92">
        <v>1</v>
      </c>
      <c r="B3782" s="49" t="s">
        <v>11565</v>
      </c>
      <c r="C3782" s="15" t="s">
        <v>11566</v>
      </c>
      <c r="D3782" s="15"/>
      <c r="E3782" s="15" t="s">
        <v>11567</v>
      </c>
      <c r="F3782" s="15" t="s">
        <v>11568</v>
      </c>
      <c r="G3782" s="49"/>
      <c r="H3782" s="18">
        <v>45922</v>
      </c>
      <c r="I3782" s="98" t="str">
        <f ca="1">IF(J3809&lt;&gt;"",IF(I3782&lt;&gt;"",I3782,NOW()),"")</f>
        <v/>
      </c>
      <c r="J3782" s="89"/>
      <c r="K3782" s="98" t="str">
        <f ca="1">IF(L3809&lt;&gt;"", IF(K3782&lt;&gt;"",K3782,NOW()),"")</f>
        <v/>
      </c>
      <c r="L3782" s="129"/>
      <c r="M3782" s="59"/>
      <c r="N3782" s="59"/>
      <c r="O3782" s="15"/>
    </row>
    <row r="3783" spans="1:15">
      <c r="A3783" s="92">
        <v>1</v>
      </c>
      <c r="B3783" s="42" t="s">
        <v>11571</v>
      </c>
      <c r="C3783" s="39" t="s">
        <v>11572</v>
      </c>
      <c r="D3783" s="39"/>
      <c r="E3783" s="39" t="s">
        <v>11573</v>
      </c>
      <c r="F3783" s="39" t="s">
        <v>11243</v>
      </c>
      <c r="G3783" s="49">
        <v>1</v>
      </c>
      <c r="H3783" s="18">
        <v>45923</v>
      </c>
      <c r="I3783" s="98">
        <v>45950</v>
      </c>
      <c r="J3783" s="89">
        <v>1</v>
      </c>
      <c r="K3783" s="98">
        <v>46105</v>
      </c>
      <c r="L3783" s="129">
        <v>1</v>
      </c>
      <c r="M3783" s="59"/>
      <c r="N3783" s="59"/>
      <c r="O3783" s="15"/>
    </row>
    <row r="3784" spans="1:15">
      <c r="A3784" s="49">
        <v>1</v>
      </c>
      <c r="B3784" s="128" t="s">
        <v>11579</v>
      </c>
      <c r="C3784" s="17"/>
      <c r="D3784" s="17"/>
      <c r="E3784" s="17" t="s">
        <v>11580</v>
      </c>
      <c r="F3784" s="17" t="s">
        <v>11206</v>
      </c>
      <c r="G3784" s="49"/>
      <c r="H3784" s="18">
        <v>45924</v>
      </c>
      <c r="I3784" s="98">
        <v>46063</v>
      </c>
      <c r="J3784" s="89">
        <v>1</v>
      </c>
      <c r="K3784" s="98"/>
      <c r="L3784" s="129"/>
      <c r="M3784" s="59"/>
      <c r="N3784" s="59"/>
      <c r="O3784" s="33"/>
    </row>
    <row r="3785" spans="1:15">
      <c r="A3785" s="92">
        <v>1</v>
      </c>
      <c r="B3785" s="128" t="s">
        <v>11576</v>
      </c>
      <c r="C3785" s="17" t="s">
        <v>11577</v>
      </c>
      <c r="D3785" s="23"/>
      <c r="E3785" s="17" t="s">
        <v>11578</v>
      </c>
      <c r="F3785" s="17" t="s">
        <v>11206</v>
      </c>
      <c r="G3785" s="49"/>
      <c r="H3785" s="18">
        <v>45924</v>
      </c>
      <c r="I3785" s="98">
        <v>46048</v>
      </c>
      <c r="J3785" s="89">
        <v>1</v>
      </c>
      <c r="K3785" s="98" t="str">
        <f ca="1">IF(L3815&lt;&gt;"", IF(K3785&lt;&gt;"",K3785,NOW()),"")</f>
        <v/>
      </c>
      <c r="L3785" s="129"/>
      <c r="M3785" s="59"/>
      <c r="N3785" s="59"/>
      <c r="O3785" s="15"/>
    </row>
    <row r="3786" spans="1:15">
      <c r="A3786" s="92">
        <v>1</v>
      </c>
      <c r="B3786" s="42" t="s">
        <v>11581</v>
      </c>
      <c r="C3786" s="39" t="s">
        <v>11582</v>
      </c>
      <c r="D3786" s="39"/>
      <c r="E3786" s="39" t="s">
        <v>11583</v>
      </c>
      <c r="F3786" s="39" t="s">
        <v>11233</v>
      </c>
      <c r="G3786" s="49"/>
      <c r="H3786" s="18">
        <v>45924</v>
      </c>
      <c r="I3786" s="98">
        <v>45947</v>
      </c>
      <c r="J3786" s="89">
        <v>1</v>
      </c>
      <c r="K3786" s="98">
        <v>46100</v>
      </c>
      <c r="L3786" s="129">
        <v>1</v>
      </c>
      <c r="M3786" s="59"/>
      <c r="N3786" s="59"/>
      <c r="O3786" s="15"/>
    </row>
    <row r="3787" spans="1:15">
      <c r="A3787" s="49">
        <v>1</v>
      </c>
      <c r="B3787" s="49" t="s">
        <v>11574</v>
      </c>
      <c r="C3787" s="15"/>
      <c r="D3787" s="15"/>
      <c r="E3787" s="15" t="s">
        <v>11575</v>
      </c>
      <c r="F3787" s="15" t="s">
        <v>11206</v>
      </c>
      <c r="G3787" s="49"/>
      <c r="H3787" s="18">
        <v>45924</v>
      </c>
      <c r="I3787" s="98"/>
      <c r="J3787" s="89"/>
      <c r="K3787" s="98"/>
      <c r="L3787" s="129"/>
      <c r="M3787" s="59"/>
      <c r="N3787" s="59"/>
      <c r="O3787" s="33"/>
    </row>
    <row r="3788" spans="1:15">
      <c r="A3788" s="49">
        <v>1</v>
      </c>
      <c r="B3788" s="164" t="s">
        <v>11584</v>
      </c>
      <c r="C3788" s="37"/>
      <c r="D3788" s="37"/>
      <c r="E3788" s="37" t="s">
        <v>11585</v>
      </c>
      <c r="F3788" s="15" t="s">
        <v>11206</v>
      </c>
      <c r="G3788" s="49"/>
      <c r="H3788" s="18">
        <v>45925</v>
      </c>
      <c r="I3788" s="98">
        <v>46105</v>
      </c>
      <c r="J3788" s="89">
        <v>1</v>
      </c>
      <c r="K3788" s="98"/>
      <c r="L3788" s="129"/>
      <c r="M3788" s="59"/>
      <c r="N3788" s="59"/>
      <c r="O3788" s="33"/>
    </row>
    <row r="3789" spans="1:15">
      <c r="A3789" s="92">
        <v>1</v>
      </c>
      <c r="B3789" s="128" t="s">
        <v>11589</v>
      </c>
      <c r="C3789" s="17" t="s">
        <v>11590</v>
      </c>
      <c r="D3789" s="23"/>
      <c r="E3789" s="17" t="s">
        <v>11591</v>
      </c>
      <c r="F3789" s="17" t="s">
        <v>11206</v>
      </c>
      <c r="G3789" s="49"/>
      <c r="H3789" s="18">
        <v>45925</v>
      </c>
      <c r="I3789" s="98">
        <v>46042</v>
      </c>
      <c r="J3789" s="89">
        <v>1</v>
      </c>
      <c r="K3789" s="98">
        <v>46219</v>
      </c>
      <c r="L3789" s="129">
        <v>1</v>
      </c>
      <c r="M3789" s="59"/>
      <c r="N3789" s="59"/>
      <c r="O3789" s="15"/>
    </row>
    <row r="3790" spans="1:15">
      <c r="A3790" s="92">
        <v>1</v>
      </c>
      <c r="B3790" s="49" t="s">
        <v>11586</v>
      </c>
      <c r="C3790" s="15" t="s">
        <v>11587</v>
      </c>
      <c r="D3790" s="15"/>
      <c r="E3790" s="15" t="s">
        <v>11588</v>
      </c>
      <c r="F3790" s="15" t="s">
        <v>11206</v>
      </c>
      <c r="G3790" s="49"/>
      <c r="H3790" s="18">
        <v>45925</v>
      </c>
      <c r="I3790" s="98" t="str">
        <f ca="1">IF(J3817&lt;&gt;"",IF(I3790&lt;&gt;"",I3790,NOW()),"")</f>
        <v/>
      </c>
      <c r="J3790" s="89"/>
      <c r="K3790" s="98" t="str">
        <f ca="1">IF(L3817&lt;&gt;"", IF(K3790&lt;&gt;"",K3790,NOW()),"")</f>
        <v/>
      </c>
      <c r="L3790" s="129"/>
      <c r="M3790" s="59"/>
      <c r="N3790" s="59"/>
      <c r="O3790" s="15"/>
    </row>
    <row r="3791" spans="1:15">
      <c r="A3791" s="92">
        <v>1</v>
      </c>
      <c r="B3791" s="42" t="s">
        <v>11592</v>
      </c>
      <c r="C3791" s="39" t="s">
        <v>11593</v>
      </c>
      <c r="D3791" s="39"/>
      <c r="E3791" s="39" t="s">
        <v>11594</v>
      </c>
      <c r="F3791" s="39" t="s">
        <v>11206</v>
      </c>
      <c r="G3791" s="49"/>
      <c r="H3791" s="18">
        <v>45926</v>
      </c>
      <c r="I3791" s="98">
        <v>45961</v>
      </c>
      <c r="J3791" s="89">
        <v>1</v>
      </c>
      <c r="K3791" s="98">
        <v>46099</v>
      </c>
      <c r="L3791" s="129">
        <v>1</v>
      </c>
      <c r="M3791" s="59"/>
      <c r="N3791" s="59"/>
      <c r="O3791" s="15"/>
    </row>
    <row r="3792" spans="1:15">
      <c r="A3792" s="92">
        <v>1</v>
      </c>
      <c r="B3792" s="128" t="s">
        <v>11595</v>
      </c>
      <c r="C3792" s="17"/>
      <c r="D3792" s="17"/>
      <c r="E3792" s="17" t="s">
        <v>11596</v>
      </c>
      <c r="F3792" s="15" t="s">
        <v>11206</v>
      </c>
      <c r="G3792" s="49"/>
      <c r="H3792" s="18">
        <v>45930</v>
      </c>
      <c r="I3792" s="98">
        <v>45999</v>
      </c>
      <c r="J3792" s="89">
        <v>1</v>
      </c>
      <c r="K3792" s="98" t="str">
        <f ca="1">IF(L3818&lt;&gt;"", IF(K3792&lt;&gt;"",K3792,NOW()),"")</f>
        <v/>
      </c>
      <c r="L3792" s="129"/>
      <c r="M3792" s="59"/>
      <c r="N3792" s="59"/>
      <c r="O3792" s="15"/>
    </row>
    <row r="3793" spans="1:15">
      <c r="A3793" s="92">
        <v>1</v>
      </c>
      <c r="B3793" s="164" t="s">
        <v>11597</v>
      </c>
      <c r="C3793" s="37" t="s">
        <v>11598</v>
      </c>
      <c r="D3793" s="37"/>
      <c r="E3793" s="37" t="s">
        <v>11599</v>
      </c>
      <c r="F3793" s="37" t="s">
        <v>11206</v>
      </c>
      <c r="G3793" s="49"/>
      <c r="H3793" s="18">
        <v>45931</v>
      </c>
      <c r="I3793" s="98">
        <v>46149</v>
      </c>
      <c r="J3793" s="89">
        <v>1</v>
      </c>
      <c r="K3793" s="98" t="str">
        <f ca="1">IF(L3823&lt;&gt;"", IF(K3793&lt;&gt;"",K3793,NOW()),"")</f>
        <v/>
      </c>
      <c r="L3793" s="129"/>
      <c r="M3793" s="59"/>
      <c r="N3793" s="59"/>
      <c r="O3793" s="15"/>
    </row>
    <row r="3794" spans="1:15">
      <c r="A3794" s="92">
        <v>1</v>
      </c>
      <c r="B3794" s="164" t="s">
        <v>11600</v>
      </c>
      <c r="C3794" s="37"/>
      <c r="D3794" s="37"/>
      <c r="E3794" s="37" t="s">
        <v>11601</v>
      </c>
      <c r="F3794" s="15" t="s">
        <v>11206</v>
      </c>
      <c r="G3794" s="49"/>
      <c r="H3794" s="18">
        <v>45931</v>
      </c>
      <c r="I3794" s="98">
        <v>46098</v>
      </c>
      <c r="J3794" s="89">
        <v>1</v>
      </c>
      <c r="K3794" s="98" t="str">
        <f ca="1">IF(L3824&lt;&gt;"", IF(K3794&lt;&gt;"",K3794,NOW()),"")</f>
        <v/>
      </c>
      <c r="L3794" s="129"/>
      <c r="M3794" s="59"/>
      <c r="N3794" s="59"/>
      <c r="O3794" s="15"/>
    </row>
    <row r="3795" spans="1:15">
      <c r="A3795" s="92">
        <v>1</v>
      </c>
      <c r="B3795" s="128" t="s">
        <v>11602</v>
      </c>
      <c r="C3795" s="17" t="s">
        <v>11603</v>
      </c>
      <c r="D3795" s="23"/>
      <c r="E3795" s="17" t="s">
        <v>11604</v>
      </c>
      <c r="F3795" s="17" t="s">
        <v>11206</v>
      </c>
      <c r="G3795" s="49"/>
      <c r="H3795" s="18">
        <v>45932</v>
      </c>
      <c r="I3795" s="98">
        <v>46163</v>
      </c>
      <c r="J3795" s="89">
        <v>1</v>
      </c>
      <c r="K3795" s="98" t="str">
        <f ca="1">IF(L3822&lt;&gt;"", IF(K3795&lt;&gt;"",K3795,NOW()),"")</f>
        <v/>
      </c>
      <c r="L3795" s="129"/>
      <c r="M3795" s="59"/>
      <c r="N3795" s="59"/>
      <c r="O3795" s="33"/>
    </row>
    <row r="3796" spans="1:15">
      <c r="A3796" s="92">
        <v>1</v>
      </c>
      <c r="B3796" s="128" t="s">
        <v>11608</v>
      </c>
      <c r="C3796" s="17" t="s">
        <v>11609</v>
      </c>
      <c r="D3796" s="23"/>
      <c r="E3796" s="17" t="s">
        <v>11610</v>
      </c>
      <c r="F3796" s="17" t="s">
        <v>11206</v>
      </c>
      <c r="G3796" s="49"/>
      <c r="H3796" s="18">
        <v>45933</v>
      </c>
      <c r="I3796" s="98">
        <v>46042</v>
      </c>
      <c r="J3796" s="89">
        <v>1</v>
      </c>
      <c r="K3796" s="98" t="str">
        <f ca="1">IF(L3820&lt;&gt;"", IF(K3796&lt;&gt;"",K3796,NOW()),"")</f>
        <v/>
      </c>
      <c r="L3796" s="129"/>
      <c r="M3796" s="59"/>
      <c r="N3796" s="59"/>
      <c r="O3796" s="15"/>
    </row>
    <row r="3797" spans="1:15">
      <c r="A3797" s="92">
        <v>1</v>
      </c>
      <c r="B3797" s="42" t="s">
        <v>11605</v>
      </c>
      <c r="C3797" s="39" t="s">
        <v>11606</v>
      </c>
      <c r="D3797" s="22"/>
      <c r="E3797" s="39" t="s">
        <v>11607</v>
      </c>
      <c r="F3797" s="39" t="s">
        <v>11206</v>
      </c>
      <c r="G3797" s="49"/>
      <c r="H3797" s="18">
        <v>45933</v>
      </c>
      <c r="I3797" s="98">
        <v>45996</v>
      </c>
      <c r="J3797" s="89">
        <v>1</v>
      </c>
      <c r="K3797" s="98">
        <v>46100</v>
      </c>
      <c r="L3797" s="129">
        <v>1</v>
      </c>
      <c r="M3797" s="59"/>
      <c r="N3797" s="59"/>
      <c r="O3797" s="15"/>
    </row>
    <row r="3798" spans="1:15">
      <c r="A3798" s="49">
        <v>1</v>
      </c>
      <c r="B3798" s="164" t="s">
        <v>11614</v>
      </c>
      <c r="C3798" s="37"/>
      <c r="D3798" s="37"/>
      <c r="E3798" s="37" t="s">
        <v>11615</v>
      </c>
      <c r="F3798" s="15" t="s">
        <v>11206</v>
      </c>
      <c r="G3798" s="49"/>
      <c r="H3798" s="18">
        <v>45936</v>
      </c>
      <c r="I3798" s="98">
        <v>46100</v>
      </c>
      <c r="J3798" s="89">
        <v>1</v>
      </c>
      <c r="K3798" s="98"/>
      <c r="L3798" s="129"/>
      <c r="M3798" s="59"/>
      <c r="N3798" s="59"/>
      <c r="O3798" s="33"/>
    </row>
    <row r="3799" spans="1:15">
      <c r="A3799" s="92">
        <v>1</v>
      </c>
      <c r="B3799" s="49" t="s">
        <v>11611</v>
      </c>
      <c r="C3799" s="15" t="s">
        <v>11612</v>
      </c>
      <c r="D3799" s="21"/>
      <c r="E3799" s="15" t="s">
        <v>11613</v>
      </c>
      <c r="F3799" s="15" t="s">
        <v>11206</v>
      </c>
      <c r="G3799" s="49"/>
      <c r="H3799" s="18">
        <v>45936</v>
      </c>
      <c r="I3799" s="98"/>
      <c r="J3799" s="89"/>
      <c r="K3799" s="98"/>
      <c r="L3799" s="129"/>
      <c r="M3799" s="59"/>
      <c r="N3799" s="59"/>
      <c r="O3799" s="15"/>
    </row>
    <row r="3800" spans="1:15">
      <c r="A3800" s="92">
        <v>1</v>
      </c>
      <c r="B3800" s="42" t="s">
        <v>11616</v>
      </c>
      <c r="C3800" s="39" t="s">
        <v>11617</v>
      </c>
      <c r="D3800" s="39"/>
      <c r="E3800" s="39" t="s">
        <v>11618</v>
      </c>
      <c r="F3800" s="39" t="s">
        <v>11243</v>
      </c>
      <c r="G3800" s="49">
        <v>1</v>
      </c>
      <c r="H3800" s="18">
        <v>45937</v>
      </c>
      <c r="I3800" s="98">
        <v>45961</v>
      </c>
      <c r="J3800" s="89">
        <v>1</v>
      </c>
      <c r="K3800" s="98">
        <v>46037</v>
      </c>
      <c r="L3800" s="129">
        <v>1</v>
      </c>
      <c r="M3800" s="59"/>
      <c r="N3800" s="59"/>
      <c r="O3800" s="15"/>
    </row>
    <row r="3801" spans="1:15">
      <c r="A3801" s="92">
        <v>1</v>
      </c>
      <c r="B3801" s="42" t="s">
        <v>11619</v>
      </c>
      <c r="C3801" s="39" t="s">
        <v>11620</v>
      </c>
      <c r="D3801" s="22"/>
      <c r="E3801" s="39" t="s">
        <v>11621</v>
      </c>
      <c r="F3801" s="39" t="s">
        <v>11206</v>
      </c>
      <c r="G3801" s="49"/>
      <c r="H3801" s="157">
        <v>45939</v>
      </c>
      <c r="I3801" s="98">
        <v>46027</v>
      </c>
      <c r="J3801" s="89">
        <v>1</v>
      </c>
      <c r="K3801" s="98">
        <v>46105</v>
      </c>
      <c r="L3801" s="129">
        <v>1</v>
      </c>
      <c r="M3801" s="59"/>
      <c r="N3801" s="59"/>
      <c r="O3801" s="33"/>
    </row>
    <row r="3802" spans="1:15">
      <c r="A3802" s="92">
        <v>1</v>
      </c>
      <c r="B3802" s="42" t="s">
        <v>11622</v>
      </c>
      <c r="C3802" s="39" t="s">
        <v>11623</v>
      </c>
      <c r="D3802" s="39"/>
      <c r="E3802" s="39" t="s">
        <v>11624</v>
      </c>
      <c r="F3802" s="39" t="s">
        <v>11206</v>
      </c>
      <c r="G3802" s="49"/>
      <c r="H3802" s="18">
        <v>45939</v>
      </c>
      <c r="I3802" s="98">
        <v>45999</v>
      </c>
      <c r="J3802" s="89">
        <v>1</v>
      </c>
      <c r="K3802" s="98">
        <v>46122</v>
      </c>
      <c r="L3802" s="129">
        <v>1</v>
      </c>
      <c r="M3802" s="59"/>
      <c r="N3802" s="59"/>
      <c r="O3802" s="15"/>
    </row>
    <row r="3803" spans="1:15">
      <c r="A3803" s="92">
        <v>1</v>
      </c>
      <c r="B3803" s="49" t="s">
        <v>11625</v>
      </c>
      <c r="C3803" s="15" t="s">
        <v>11626</v>
      </c>
      <c r="D3803" s="15"/>
      <c r="E3803" s="15" t="s">
        <v>11627</v>
      </c>
      <c r="F3803" s="15" t="s">
        <v>11206</v>
      </c>
      <c r="G3803" s="49"/>
      <c r="H3803" s="18">
        <v>45940</v>
      </c>
      <c r="I3803" s="98" t="str">
        <f ca="1">IF(J3831&lt;&gt;"",IF(I3803&lt;&gt;"",I3803,NOW()),"")</f>
        <v/>
      </c>
      <c r="J3803" s="89"/>
      <c r="K3803" s="98" t="str">
        <f ca="1">IF(L3831&lt;&gt;"", IF(K3803&lt;&gt;"",K3803,NOW()),"")</f>
        <v/>
      </c>
      <c r="L3803" s="129"/>
      <c r="M3803" s="59"/>
      <c r="N3803" s="59"/>
      <c r="O3803" s="15"/>
    </row>
    <row r="3804" spans="1:15">
      <c r="A3804" s="92">
        <v>1</v>
      </c>
      <c r="B3804" s="42" t="s">
        <v>11628</v>
      </c>
      <c r="C3804" s="39" t="s">
        <v>11629</v>
      </c>
      <c r="D3804" s="39"/>
      <c r="E3804" s="39" t="s">
        <v>11630</v>
      </c>
      <c r="F3804" s="39" t="s">
        <v>11206</v>
      </c>
      <c r="G3804" s="49"/>
      <c r="H3804" s="18">
        <v>45942</v>
      </c>
      <c r="I3804" s="98">
        <v>45996</v>
      </c>
      <c r="J3804" s="89">
        <v>1</v>
      </c>
      <c r="K3804" s="98">
        <v>46086</v>
      </c>
      <c r="L3804" s="129">
        <v>1</v>
      </c>
      <c r="M3804" s="59"/>
      <c r="N3804" s="59"/>
      <c r="O3804" s="15"/>
    </row>
    <row r="3805" spans="1:15">
      <c r="A3805" s="92">
        <v>1</v>
      </c>
      <c r="B3805" s="128" t="s">
        <v>11631</v>
      </c>
      <c r="C3805" s="17" t="s">
        <v>11632</v>
      </c>
      <c r="D3805" s="17"/>
      <c r="E3805" s="17" t="s">
        <v>11633</v>
      </c>
      <c r="F3805" s="17" t="s">
        <v>11243</v>
      </c>
      <c r="G3805" s="49">
        <v>1</v>
      </c>
      <c r="H3805" s="18">
        <v>45944</v>
      </c>
      <c r="I3805" s="98">
        <v>46029</v>
      </c>
      <c r="J3805" s="89">
        <v>1</v>
      </c>
      <c r="K3805" s="98" t="str">
        <f ca="1">IF(L3833&lt;&gt;"", IF(K3805&lt;&gt;"",K3805,NOW()),"")</f>
        <v/>
      </c>
      <c r="L3805" s="129"/>
      <c r="M3805" s="59"/>
      <c r="N3805" s="59"/>
      <c r="O3805" s="15"/>
    </row>
    <row r="3806" spans="1:15">
      <c r="A3806" s="92">
        <v>1</v>
      </c>
      <c r="B3806" s="128" t="s">
        <v>11637</v>
      </c>
      <c r="C3806" s="17" t="s">
        <v>11638</v>
      </c>
      <c r="D3806" s="17"/>
      <c r="E3806" s="17" t="s">
        <v>11639</v>
      </c>
      <c r="F3806" s="17" t="s">
        <v>11206</v>
      </c>
      <c r="G3806" s="49"/>
      <c r="H3806" s="18">
        <v>45944</v>
      </c>
      <c r="I3806" s="98">
        <v>46049</v>
      </c>
      <c r="J3806" s="89">
        <v>1</v>
      </c>
      <c r="K3806" s="98" t="str">
        <f ca="1">IF(L3832&lt;&gt;"", IF(K3806&lt;&gt;"",K3806,NOW()),"")</f>
        <v/>
      </c>
      <c r="L3806" s="129"/>
      <c r="M3806" s="59"/>
      <c r="N3806" s="59"/>
      <c r="O3806" s="15"/>
    </row>
    <row r="3807" spans="1:15">
      <c r="A3807" s="92">
        <v>1</v>
      </c>
      <c r="B3807" s="42" t="s">
        <v>11634</v>
      </c>
      <c r="C3807" s="39" t="s">
        <v>11635</v>
      </c>
      <c r="D3807" s="39"/>
      <c r="E3807" s="39" t="s">
        <v>11636</v>
      </c>
      <c r="F3807" s="39" t="s">
        <v>11206</v>
      </c>
      <c r="G3807" s="49"/>
      <c r="H3807" s="18">
        <v>45944</v>
      </c>
      <c r="I3807" s="98">
        <v>46029</v>
      </c>
      <c r="J3807" s="89">
        <v>1</v>
      </c>
      <c r="K3807" s="98">
        <v>46150</v>
      </c>
      <c r="L3807" s="129">
        <v>1</v>
      </c>
      <c r="M3807" s="59"/>
      <c r="N3807" s="59"/>
      <c r="O3807" s="15"/>
    </row>
    <row r="3808" spans="1:15">
      <c r="A3808" s="92">
        <v>1</v>
      </c>
      <c r="B3808" s="42" t="s">
        <v>11640</v>
      </c>
      <c r="C3808" s="39" t="s">
        <v>11641</v>
      </c>
      <c r="D3808" s="39"/>
      <c r="E3808" s="39" t="s">
        <v>11642</v>
      </c>
      <c r="F3808" s="39" t="s">
        <v>11233</v>
      </c>
      <c r="G3808" s="49"/>
      <c r="H3808" s="18">
        <v>45953</v>
      </c>
      <c r="I3808" s="98">
        <v>45959</v>
      </c>
      <c r="J3808" s="89">
        <v>1</v>
      </c>
      <c r="K3808" s="98">
        <v>46022</v>
      </c>
      <c r="L3808" s="129">
        <v>1</v>
      </c>
      <c r="M3808" s="59"/>
      <c r="N3808" s="59"/>
      <c r="O3808" s="33"/>
    </row>
    <row r="3809" spans="1:15" ht="21" customHeight="1">
      <c r="A3809" s="92">
        <v>1</v>
      </c>
      <c r="B3809" s="128" t="s">
        <v>11643</v>
      </c>
      <c r="C3809" s="17" t="s">
        <v>11644</v>
      </c>
      <c r="D3809" s="17"/>
      <c r="E3809" s="17" t="s">
        <v>11645</v>
      </c>
      <c r="F3809" s="17" t="s">
        <v>11243</v>
      </c>
      <c r="G3809" s="49">
        <v>1</v>
      </c>
      <c r="H3809" s="18">
        <v>45954</v>
      </c>
      <c r="I3809" s="98">
        <v>46036</v>
      </c>
      <c r="J3809" s="89">
        <v>1</v>
      </c>
      <c r="K3809" s="98" t="str">
        <f ca="1">IF(L3834&lt;&gt;"", IF(K3809&lt;&gt;"",K3809,NOW()),"")</f>
        <v/>
      </c>
      <c r="L3809" s="129"/>
      <c r="M3809" s="59"/>
      <c r="N3809" s="59"/>
      <c r="O3809" s="33"/>
    </row>
    <row r="3810" spans="1:15">
      <c r="A3810" s="92">
        <v>1</v>
      </c>
      <c r="B3810" s="128" t="s">
        <v>11646</v>
      </c>
      <c r="C3810" s="17" t="s">
        <v>11644</v>
      </c>
      <c r="D3810" s="17"/>
      <c r="E3810" s="17" t="s">
        <v>11645</v>
      </c>
      <c r="F3810" s="17" t="s">
        <v>11243</v>
      </c>
      <c r="G3810" s="49">
        <v>1</v>
      </c>
      <c r="H3810" s="18">
        <v>45954</v>
      </c>
      <c r="I3810" s="98">
        <v>46031</v>
      </c>
      <c r="J3810" s="89">
        <v>1</v>
      </c>
      <c r="K3810" s="98" t="str">
        <f ca="1">IF(L3835&lt;&gt;"", IF(K3810&lt;&gt;"",K3810,NOW()),"")</f>
        <v/>
      </c>
      <c r="L3810" s="129"/>
      <c r="M3810" s="59"/>
      <c r="N3810" s="59"/>
      <c r="O3810" s="33"/>
    </row>
    <row r="3811" spans="1:15">
      <c r="A3811" s="92">
        <v>1</v>
      </c>
      <c r="B3811" s="128" t="s">
        <v>11647</v>
      </c>
      <c r="C3811" s="17" t="s">
        <v>11648</v>
      </c>
      <c r="D3811" s="17"/>
      <c r="E3811" s="17" t="s">
        <v>11649</v>
      </c>
      <c r="F3811" s="17" t="s">
        <v>11243</v>
      </c>
      <c r="G3811" s="49">
        <v>1</v>
      </c>
      <c r="H3811" s="18">
        <v>45954</v>
      </c>
      <c r="I3811" s="98">
        <v>46034</v>
      </c>
      <c r="J3811" s="89">
        <v>1</v>
      </c>
      <c r="K3811" s="98"/>
      <c r="L3811" s="129"/>
      <c r="M3811" s="59"/>
      <c r="N3811" s="59"/>
      <c r="O3811" s="33"/>
    </row>
    <row r="3812" spans="1:15">
      <c r="A3812" s="92">
        <v>1</v>
      </c>
      <c r="B3812" s="128" t="s">
        <v>11650</v>
      </c>
      <c r="C3812" s="17" t="s">
        <v>11648</v>
      </c>
      <c r="D3812" s="17"/>
      <c r="E3812" s="17" t="s">
        <v>11649</v>
      </c>
      <c r="F3812" s="17" t="s">
        <v>11243</v>
      </c>
      <c r="G3812" s="49">
        <v>1</v>
      </c>
      <c r="H3812" s="18">
        <v>45954</v>
      </c>
      <c r="I3812" s="98">
        <v>46034</v>
      </c>
      <c r="J3812" s="89">
        <v>1</v>
      </c>
      <c r="K3812" s="98"/>
      <c r="L3812" s="129"/>
      <c r="M3812" s="59"/>
      <c r="N3812" s="59"/>
      <c r="O3812" s="33"/>
    </row>
    <row r="3813" spans="1:15">
      <c r="A3813" s="92">
        <v>1</v>
      </c>
      <c r="B3813" s="128" t="s">
        <v>11654</v>
      </c>
      <c r="C3813" s="17" t="s">
        <v>11655</v>
      </c>
      <c r="D3813" s="17"/>
      <c r="E3813" s="17" t="s">
        <v>11656</v>
      </c>
      <c r="F3813" s="17" t="s">
        <v>11233</v>
      </c>
      <c r="G3813" s="49"/>
      <c r="H3813" s="18">
        <v>45957</v>
      </c>
      <c r="I3813" s="98">
        <v>46009</v>
      </c>
      <c r="J3813" s="89">
        <v>1</v>
      </c>
      <c r="K3813" s="98"/>
      <c r="L3813" s="129"/>
      <c r="M3813" s="59"/>
      <c r="N3813" s="59"/>
      <c r="O3813" s="15"/>
    </row>
    <row r="3814" spans="1:15">
      <c r="A3814" s="92">
        <v>1</v>
      </c>
      <c r="B3814" s="49" t="s">
        <v>11651</v>
      </c>
      <c r="C3814" s="15" t="s">
        <v>11652</v>
      </c>
      <c r="D3814" s="15"/>
      <c r="E3814" s="15" t="s">
        <v>11653</v>
      </c>
      <c r="F3814" s="15" t="s">
        <v>11206</v>
      </c>
      <c r="G3814" s="49"/>
      <c r="H3814" s="18">
        <v>45957</v>
      </c>
      <c r="I3814" s="98"/>
      <c r="J3814" s="89"/>
      <c r="K3814" s="98"/>
      <c r="L3814" s="129"/>
      <c r="M3814" s="59"/>
      <c r="N3814" s="59"/>
      <c r="O3814" s="33"/>
    </row>
    <row r="3815" spans="1:15">
      <c r="A3815" s="92">
        <v>1</v>
      </c>
      <c r="B3815" s="128" t="s">
        <v>11660</v>
      </c>
      <c r="C3815" s="17" t="s">
        <v>11661</v>
      </c>
      <c r="D3815" s="17"/>
      <c r="E3815" s="17" t="s">
        <v>11662</v>
      </c>
      <c r="F3815" s="17" t="s">
        <v>11206</v>
      </c>
      <c r="G3815" s="49"/>
      <c r="H3815" s="18">
        <v>45958</v>
      </c>
      <c r="I3815" s="98">
        <v>46083</v>
      </c>
      <c r="J3815" s="89">
        <v>1</v>
      </c>
      <c r="K3815" s="98"/>
      <c r="L3815" s="129"/>
      <c r="M3815" s="59"/>
      <c r="N3815" s="59"/>
      <c r="O3815" s="15"/>
    </row>
    <row r="3816" spans="1:15">
      <c r="A3816" s="92">
        <v>1</v>
      </c>
      <c r="B3816" s="42" t="s">
        <v>11657</v>
      </c>
      <c r="C3816" s="39" t="s">
        <v>11658</v>
      </c>
      <c r="D3816" s="39"/>
      <c r="E3816" s="39" t="s">
        <v>11659</v>
      </c>
      <c r="F3816" s="39" t="s">
        <v>11206</v>
      </c>
      <c r="G3816" s="49"/>
      <c r="H3816" s="18">
        <v>45958</v>
      </c>
      <c r="I3816" s="98">
        <v>46022</v>
      </c>
      <c r="J3816" s="89">
        <v>1</v>
      </c>
      <c r="K3816" s="98">
        <v>46157</v>
      </c>
      <c r="L3816" s="129">
        <v>1</v>
      </c>
      <c r="M3816" s="59"/>
      <c r="N3816" s="59"/>
      <c r="O3816" s="15"/>
    </row>
    <row r="3817" spans="1:15">
      <c r="A3817" s="49">
        <v>1</v>
      </c>
      <c r="B3817" s="164" t="s">
        <v>11663</v>
      </c>
      <c r="C3817" s="37"/>
      <c r="D3817" s="37"/>
      <c r="E3817" s="37" t="s">
        <v>11664</v>
      </c>
      <c r="F3817" s="37" t="s">
        <v>11206</v>
      </c>
      <c r="G3817" s="49"/>
      <c r="H3817" s="18">
        <v>45959</v>
      </c>
      <c r="I3817" s="98">
        <v>46149</v>
      </c>
      <c r="J3817" s="89">
        <v>1</v>
      </c>
      <c r="K3817" s="98"/>
      <c r="L3817" s="129"/>
      <c r="M3817" s="59"/>
      <c r="N3817" s="59"/>
      <c r="O3817" s="33"/>
    </row>
    <row r="3818" spans="1:15">
      <c r="A3818" s="92">
        <v>1</v>
      </c>
      <c r="B3818" s="128" t="s">
        <v>11665</v>
      </c>
      <c r="C3818" s="17" t="s">
        <v>11666</v>
      </c>
      <c r="D3818" s="17"/>
      <c r="E3818" s="17" t="s">
        <v>11667</v>
      </c>
      <c r="F3818" s="17" t="s">
        <v>11206</v>
      </c>
      <c r="G3818" s="49"/>
      <c r="H3818" s="18">
        <v>45959</v>
      </c>
      <c r="I3818" s="98">
        <v>46083</v>
      </c>
      <c r="J3818" s="89">
        <v>1</v>
      </c>
      <c r="K3818" s="98"/>
      <c r="L3818" s="129"/>
      <c r="M3818" s="59"/>
      <c r="N3818" s="59"/>
      <c r="O3818" s="15"/>
    </row>
    <row r="3819" spans="1:15">
      <c r="A3819" s="49">
        <v>1</v>
      </c>
      <c r="B3819" s="164" t="s">
        <v>11668</v>
      </c>
      <c r="C3819" s="37"/>
      <c r="D3819" s="37"/>
      <c r="E3819" s="37" t="s">
        <v>11669</v>
      </c>
      <c r="F3819" s="15" t="s">
        <v>11206</v>
      </c>
      <c r="G3819" s="49"/>
      <c r="H3819" s="18">
        <v>45959</v>
      </c>
      <c r="I3819" s="98">
        <v>46105</v>
      </c>
      <c r="J3819" s="89">
        <v>1</v>
      </c>
      <c r="K3819" s="98" t="str">
        <f ca="1">IF(L3830&lt;&gt;"", IF(K3819&lt;&gt;"",K3819,NOW()),"")</f>
        <v/>
      </c>
      <c r="L3819" s="129"/>
      <c r="M3819" s="59"/>
      <c r="N3819" s="59"/>
      <c r="O3819" s="33"/>
    </row>
    <row r="3820" spans="1:15">
      <c r="A3820" s="92">
        <v>1</v>
      </c>
      <c r="B3820" s="128" t="s">
        <v>11670</v>
      </c>
      <c r="C3820" s="17" t="s">
        <v>11671</v>
      </c>
      <c r="D3820" s="17"/>
      <c r="E3820" s="17" t="s">
        <v>11672</v>
      </c>
      <c r="F3820" s="17" t="s">
        <v>11206</v>
      </c>
      <c r="G3820" s="49"/>
      <c r="H3820" s="18">
        <v>45960</v>
      </c>
      <c r="I3820" s="98">
        <v>46202</v>
      </c>
      <c r="J3820" s="89">
        <v>1</v>
      </c>
      <c r="K3820" s="98" t="str">
        <f ca="1">IF(L3841&lt;&gt;"", IF(K3820&lt;&gt;"",K3820,NOW()),"")</f>
        <v/>
      </c>
      <c r="L3820" s="129"/>
      <c r="M3820" s="59"/>
      <c r="N3820" s="59"/>
      <c r="O3820" s="15"/>
    </row>
    <row r="3821" spans="1:15">
      <c r="A3821" s="92">
        <v>1</v>
      </c>
      <c r="B3821" s="128" t="s">
        <v>11673</v>
      </c>
      <c r="C3821" s="17" t="s">
        <v>11674</v>
      </c>
      <c r="D3821" s="17"/>
      <c r="E3821" s="17" t="s">
        <v>11675</v>
      </c>
      <c r="F3821" s="17" t="s">
        <v>11206</v>
      </c>
      <c r="G3821" s="49"/>
      <c r="H3821" s="18">
        <v>45964</v>
      </c>
      <c r="I3821" s="98">
        <v>46182</v>
      </c>
      <c r="J3821" s="89">
        <v>1</v>
      </c>
      <c r="K3821" s="98" t="str">
        <f ca="1">IF(L3841&lt;&gt;"", IF(K3821&lt;&gt;"",K3821,NOW()),"")</f>
        <v/>
      </c>
      <c r="L3821" s="129"/>
      <c r="M3821" s="59"/>
      <c r="N3821" s="59"/>
      <c r="O3821" s="33"/>
    </row>
    <row r="3822" spans="1:15">
      <c r="A3822" s="92">
        <v>1</v>
      </c>
      <c r="B3822" s="128" t="s">
        <v>11676</v>
      </c>
      <c r="C3822" s="17" t="s">
        <v>11677</v>
      </c>
      <c r="D3822" s="17"/>
      <c r="E3822" s="17" t="s">
        <v>11678</v>
      </c>
      <c r="F3822" s="17" t="s">
        <v>11206</v>
      </c>
      <c r="G3822" s="49"/>
      <c r="H3822" s="18">
        <v>45966</v>
      </c>
      <c r="I3822" s="98">
        <v>46156</v>
      </c>
      <c r="J3822" s="89">
        <v>1</v>
      </c>
      <c r="K3822" s="98"/>
      <c r="L3822" s="129"/>
      <c r="M3822" s="59"/>
      <c r="N3822" s="59"/>
      <c r="O3822" s="15"/>
    </row>
    <row r="3823" spans="1:15">
      <c r="A3823" s="92">
        <v>1</v>
      </c>
      <c r="B3823" s="128" t="s">
        <v>11679</v>
      </c>
      <c r="C3823" s="17" t="s">
        <v>11680</v>
      </c>
      <c r="D3823" s="17"/>
      <c r="E3823" s="17" t="s">
        <v>11681</v>
      </c>
      <c r="F3823" s="17" t="s">
        <v>11206</v>
      </c>
      <c r="G3823" s="49"/>
      <c r="H3823" s="18">
        <v>45967</v>
      </c>
      <c r="I3823" s="98">
        <v>46077</v>
      </c>
      <c r="J3823" s="89">
        <v>1</v>
      </c>
      <c r="K3823" s="98"/>
      <c r="L3823" s="129"/>
      <c r="M3823" s="59"/>
      <c r="N3823" s="59"/>
      <c r="O3823" s="15"/>
    </row>
    <row r="3824" spans="1:15">
      <c r="A3824" s="92">
        <v>1</v>
      </c>
      <c r="B3824" s="42" t="s">
        <v>11682</v>
      </c>
      <c r="C3824" s="39" t="s">
        <v>11683</v>
      </c>
      <c r="D3824" s="39"/>
      <c r="E3824" s="39" t="s">
        <v>11684</v>
      </c>
      <c r="F3824" s="39" t="s">
        <v>11206</v>
      </c>
      <c r="G3824" s="49"/>
      <c r="H3824" s="18">
        <v>45968</v>
      </c>
      <c r="I3824" s="98">
        <v>46052</v>
      </c>
      <c r="J3824" s="89">
        <v>1</v>
      </c>
      <c r="K3824" s="98">
        <v>46157</v>
      </c>
      <c r="L3824" s="129">
        <v>1</v>
      </c>
      <c r="M3824" s="59"/>
      <c r="N3824" s="59"/>
      <c r="O3824" s="33"/>
    </row>
    <row r="3825" spans="1:15">
      <c r="A3825" s="92">
        <v>1</v>
      </c>
      <c r="B3825" s="128" t="s">
        <v>11685</v>
      </c>
      <c r="C3825" s="17" t="s">
        <v>11686</v>
      </c>
      <c r="D3825" s="17"/>
      <c r="E3825" s="17" t="s">
        <v>11687</v>
      </c>
      <c r="F3825" s="17" t="s">
        <v>11206</v>
      </c>
      <c r="G3825" s="49"/>
      <c r="H3825" s="18">
        <v>45971</v>
      </c>
      <c r="I3825" s="98">
        <v>46036</v>
      </c>
      <c r="J3825" s="89">
        <v>1</v>
      </c>
      <c r="K3825" s="98"/>
      <c r="L3825" s="129"/>
      <c r="M3825" s="59"/>
      <c r="N3825" s="59"/>
      <c r="O3825" s="15"/>
    </row>
    <row r="3826" spans="1:15">
      <c r="A3826" s="92">
        <v>1</v>
      </c>
      <c r="B3826" s="42" t="s">
        <v>11688</v>
      </c>
      <c r="C3826" s="39" t="s">
        <v>11689</v>
      </c>
      <c r="D3826" s="39"/>
      <c r="E3826" s="39" t="s">
        <v>11690</v>
      </c>
      <c r="F3826" s="39" t="s">
        <v>11206</v>
      </c>
      <c r="G3826" s="49"/>
      <c r="H3826" s="18">
        <v>45971</v>
      </c>
      <c r="I3826" s="98">
        <v>46087</v>
      </c>
      <c r="J3826" s="89">
        <v>1</v>
      </c>
      <c r="K3826" s="98">
        <v>46183</v>
      </c>
      <c r="L3826" s="129">
        <v>1</v>
      </c>
      <c r="M3826" s="59"/>
      <c r="N3826" s="59"/>
      <c r="O3826" s="15"/>
    </row>
    <row r="3827" spans="1:15">
      <c r="A3827" s="49">
        <v>1</v>
      </c>
      <c r="B3827" s="128" t="s">
        <v>11691</v>
      </c>
      <c r="C3827" s="17"/>
      <c r="D3827" s="17"/>
      <c r="E3827" s="17" t="s">
        <v>11692</v>
      </c>
      <c r="F3827" s="17" t="s">
        <v>11243</v>
      </c>
      <c r="G3827" s="49">
        <v>1</v>
      </c>
      <c r="H3827" s="18">
        <v>45973</v>
      </c>
      <c r="I3827" s="98">
        <v>46058</v>
      </c>
      <c r="J3827" s="89">
        <v>1</v>
      </c>
      <c r="K3827" s="98"/>
      <c r="L3827" s="129"/>
      <c r="M3827" s="59"/>
      <c r="N3827" s="59"/>
      <c r="O3827" s="33"/>
    </row>
    <row r="3828" spans="1:15">
      <c r="A3828" s="92">
        <v>1</v>
      </c>
      <c r="B3828" s="128" t="s">
        <v>11693</v>
      </c>
      <c r="C3828" s="17" t="s">
        <v>11694</v>
      </c>
      <c r="D3828" s="17"/>
      <c r="E3828" s="17" t="s">
        <v>11695</v>
      </c>
      <c r="F3828" s="17" t="s">
        <v>11206</v>
      </c>
      <c r="G3828" s="49"/>
      <c r="H3828" s="18">
        <v>45973</v>
      </c>
      <c r="I3828" s="98">
        <v>46078</v>
      </c>
      <c r="J3828" s="89">
        <v>1</v>
      </c>
      <c r="K3828" s="98"/>
      <c r="L3828" s="129"/>
      <c r="M3828" s="59"/>
      <c r="N3828" s="59"/>
      <c r="O3828" s="15"/>
    </row>
    <row r="3829" spans="1:15">
      <c r="A3829" s="92">
        <v>1</v>
      </c>
      <c r="B3829" s="128" t="s">
        <v>11696</v>
      </c>
      <c r="C3829" s="17" t="s">
        <v>11697</v>
      </c>
      <c r="D3829" s="17"/>
      <c r="E3829" s="17" t="s">
        <v>11698</v>
      </c>
      <c r="F3829" s="17" t="s">
        <v>11206</v>
      </c>
      <c r="G3829" s="49"/>
      <c r="H3829" s="18">
        <v>45973</v>
      </c>
      <c r="I3829" s="98">
        <v>46133</v>
      </c>
      <c r="J3829" s="89">
        <v>1</v>
      </c>
      <c r="K3829" s="98"/>
      <c r="L3829" s="129"/>
      <c r="M3829" s="59"/>
      <c r="N3829" s="59"/>
      <c r="O3829" s="15"/>
    </row>
    <row r="3830" spans="1:15">
      <c r="A3830" s="92">
        <v>1</v>
      </c>
      <c r="B3830" s="128" t="s">
        <v>11699</v>
      </c>
      <c r="C3830" s="17"/>
      <c r="D3830" s="17"/>
      <c r="E3830" s="17" t="s">
        <v>11700</v>
      </c>
      <c r="F3830" s="17" t="s">
        <v>11206</v>
      </c>
      <c r="G3830" s="49"/>
      <c r="H3830" s="18">
        <v>45975</v>
      </c>
      <c r="I3830" s="98">
        <v>46115</v>
      </c>
      <c r="J3830" s="89">
        <v>1</v>
      </c>
      <c r="K3830" s="98" t="str">
        <f ca="1">IF(L3847&lt;&gt;"", IF(K3830&lt;&gt;"",K3830,NOW()),"")</f>
        <v/>
      </c>
      <c r="L3830" s="129"/>
      <c r="M3830" s="59"/>
      <c r="N3830" s="59"/>
      <c r="O3830" s="33"/>
    </row>
    <row r="3831" spans="1:15">
      <c r="A3831" s="92">
        <v>1</v>
      </c>
      <c r="B3831" s="42" t="s">
        <v>11701</v>
      </c>
      <c r="C3831" s="39" t="s">
        <v>11702</v>
      </c>
      <c r="D3831" s="39"/>
      <c r="E3831" s="39" t="s">
        <v>11703</v>
      </c>
      <c r="F3831" s="39" t="s">
        <v>11206</v>
      </c>
      <c r="G3831" s="49"/>
      <c r="H3831" s="18">
        <v>45977</v>
      </c>
      <c r="I3831" s="98">
        <v>46083</v>
      </c>
      <c r="J3831" s="89">
        <v>1</v>
      </c>
      <c r="K3831" s="98">
        <v>46189</v>
      </c>
      <c r="L3831" s="129">
        <v>1</v>
      </c>
      <c r="M3831" s="59"/>
      <c r="N3831" s="59"/>
      <c r="O3831" s="15"/>
    </row>
    <row r="3832" spans="1:15">
      <c r="A3832" s="92">
        <v>1</v>
      </c>
      <c r="B3832" s="128" t="s">
        <v>11707</v>
      </c>
      <c r="C3832" s="17" t="s">
        <v>11708</v>
      </c>
      <c r="D3832" s="23"/>
      <c r="E3832" s="17" t="s">
        <v>11709</v>
      </c>
      <c r="F3832" s="17" t="s">
        <v>11206</v>
      </c>
      <c r="G3832" s="49"/>
      <c r="H3832" s="18">
        <v>45978</v>
      </c>
      <c r="I3832" s="98">
        <v>46078</v>
      </c>
      <c r="J3832" s="89">
        <v>1</v>
      </c>
      <c r="K3832" s="98">
        <v>46220</v>
      </c>
      <c r="L3832" s="129">
        <v>1</v>
      </c>
      <c r="M3832" s="59"/>
      <c r="N3832" s="59"/>
      <c r="O3832" s="33"/>
    </row>
    <row r="3833" spans="1:15">
      <c r="A3833" s="92">
        <v>1</v>
      </c>
      <c r="B3833" s="42" t="s">
        <v>11704</v>
      </c>
      <c r="C3833" s="39" t="s">
        <v>11705</v>
      </c>
      <c r="D3833" s="22"/>
      <c r="E3833" s="39" t="s">
        <v>11706</v>
      </c>
      <c r="F3833" s="39" t="s">
        <v>11206</v>
      </c>
      <c r="G3833" s="49"/>
      <c r="H3833" s="18">
        <v>45978</v>
      </c>
      <c r="I3833" s="98">
        <v>46056</v>
      </c>
      <c r="J3833" s="89">
        <v>1</v>
      </c>
      <c r="K3833" s="98">
        <v>46182</v>
      </c>
      <c r="L3833" s="129">
        <v>1</v>
      </c>
      <c r="M3833" s="59"/>
      <c r="N3833" s="59"/>
      <c r="O3833" s="33"/>
    </row>
    <row r="3834" spans="1:15">
      <c r="A3834" s="150">
        <v>1</v>
      </c>
      <c r="B3834" s="128" t="s">
        <v>13632</v>
      </c>
      <c r="C3834" s="6"/>
      <c r="D3834" s="23"/>
      <c r="E3834" s="6" t="s">
        <v>13633</v>
      </c>
      <c r="F3834" s="6" t="s">
        <v>11206</v>
      </c>
      <c r="G3834" s="49"/>
      <c r="H3834" s="157">
        <v>45979</v>
      </c>
      <c r="I3834" s="98">
        <v>46211</v>
      </c>
      <c r="J3834" s="89">
        <v>1</v>
      </c>
      <c r="K3834" s="98" t="str">
        <f ca="1">IF(L3848&lt;&gt;"", IF(K3834&lt;&gt;"",K3834,NOW()),"")</f>
        <v/>
      </c>
      <c r="L3834" s="129"/>
      <c r="M3834" s="59"/>
      <c r="N3834" s="59"/>
      <c r="O3834" s="15"/>
    </row>
    <row r="3835" spans="1:15">
      <c r="A3835" s="49">
        <v>1</v>
      </c>
      <c r="B3835" s="128" t="s">
        <v>11710</v>
      </c>
      <c r="C3835" s="17"/>
      <c r="D3835" s="17"/>
      <c r="E3835" s="17" t="s">
        <v>11711</v>
      </c>
      <c r="F3835" s="17" t="s">
        <v>11206</v>
      </c>
      <c r="G3835" s="49"/>
      <c r="H3835" s="18">
        <v>45979</v>
      </c>
      <c r="I3835" s="98">
        <v>46169</v>
      </c>
      <c r="J3835" s="89">
        <v>1</v>
      </c>
      <c r="K3835" s="98"/>
      <c r="L3835" s="129"/>
      <c r="M3835" s="59"/>
      <c r="N3835" s="59"/>
      <c r="O3835" s="33"/>
    </row>
    <row r="3836" spans="1:15">
      <c r="A3836" s="92">
        <v>1</v>
      </c>
      <c r="B3836" s="128" t="s">
        <v>11712</v>
      </c>
      <c r="C3836" s="17" t="s">
        <v>11713</v>
      </c>
      <c r="D3836" s="23"/>
      <c r="E3836" s="17" t="s">
        <v>11714</v>
      </c>
      <c r="F3836" s="17" t="s">
        <v>11206</v>
      </c>
      <c r="G3836" s="49"/>
      <c r="H3836" s="18">
        <v>45979</v>
      </c>
      <c r="I3836" s="98">
        <v>46078</v>
      </c>
      <c r="J3836" s="89">
        <v>1</v>
      </c>
      <c r="K3836" s="98"/>
      <c r="L3836" s="129"/>
      <c r="M3836" s="59"/>
      <c r="N3836" s="59"/>
      <c r="O3836" s="33"/>
    </row>
    <row r="3837" spans="1:15">
      <c r="A3837" s="92">
        <v>1</v>
      </c>
      <c r="B3837" s="128" t="s">
        <v>11718</v>
      </c>
      <c r="C3837" s="17" t="s">
        <v>11719</v>
      </c>
      <c r="D3837" s="23"/>
      <c r="E3837" s="17" t="s">
        <v>11720</v>
      </c>
      <c r="F3837" s="17" t="s">
        <v>11233</v>
      </c>
      <c r="G3837" s="49"/>
      <c r="H3837" s="18">
        <v>45980</v>
      </c>
      <c r="I3837" s="98">
        <v>46024</v>
      </c>
      <c r="J3837" s="89">
        <v>1</v>
      </c>
      <c r="K3837" s="98"/>
      <c r="L3837" s="129"/>
      <c r="M3837" s="59"/>
      <c r="N3837" s="59"/>
      <c r="O3837" s="33"/>
    </row>
    <row r="3838" spans="1:15">
      <c r="A3838" s="92">
        <v>1</v>
      </c>
      <c r="B3838" s="42" t="s">
        <v>11715</v>
      </c>
      <c r="C3838" s="39" t="s">
        <v>11716</v>
      </c>
      <c r="D3838" s="22"/>
      <c r="E3838" s="39" t="s">
        <v>11717</v>
      </c>
      <c r="F3838" s="39" t="s">
        <v>11243</v>
      </c>
      <c r="G3838" s="49">
        <v>1</v>
      </c>
      <c r="H3838" s="18">
        <v>45980</v>
      </c>
      <c r="I3838" s="98">
        <v>46056</v>
      </c>
      <c r="J3838" s="89">
        <v>1</v>
      </c>
      <c r="K3838" s="98">
        <v>46189</v>
      </c>
      <c r="L3838" s="129">
        <v>1</v>
      </c>
      <c r="M3838" s="59"/>
      <c r="N3838" s="59"/>
      <c r="O3838" s="33"/>
    </row>
    <row r="3839" spans="1:15">
      <c r="A3839" s="92">
        <v>1</v>
      </c>
      <c r="B3839" s="128" t="s">
        <v>11721</v>
      </c>
      <c r="C3839" s="17" t="s">
        <v>11587</v>
      </c>
      <c r="D3839" s="23"/>
      <c r="E3839" s="17" t="s">
        <v>11588</v>
      </c>
      <c r="F3839" s="17" t="s">
        <v>11206</v>
      </c>
      <c r="G3839" s="49"/>
      <c r="H3839" s="18">
        <v>45982</v>
      </c>
      <c r="I3839" s="98">
        <v>46030</v>
      </c>
      <c r="J3839" s="89">
        <v>1</v>
      </c>
      <c r="K3839" s="98"/>
      <c r="L3839" s="129"/>
      <c r="M3839" s="59"/>
      <c r="N3839" s="59"/>
      <c r="O3839" s="15"/>
    </row>
    <row r="3840" spans="1:15">
      <c r="A3840" s="92">
        <v>1</v>
      </c>
      <c r="B3840" s="128" t="s">
        <v>11722</v>
      </c>
      <c r="C3840" s="17" t="s">
        <v>11723</v>
      </c>
      <c r="D3840" s="23"/>
      <c r="E3840" s="17" t="s">
        <v>11724</v>
      </c>
      <c r="F3840" s="17" t="s">
        <v>11206</v>
      </c>
      <c r="G3840" s="49"/>
      <c r="H3840" s="18">
        <v>45982</v>
      </c>
      <c r="I3840" s="98">
        <v>46133</v>
      </c>
      <c r="J3840" s="89">
        <v>1</v>
      </c>
      <c r="K3840" s="98"/>
      <c r="L3840" s="129"/>
      <c r="M3840" s="59"/>
      <c r="N3840" s="59"/>
      <c r="O3840" s="15"/>
    </row>
    <row r="3841" spans="1:15">
      <c r="A3841" s="92">
        <v>1</v>
      </c>
      <c r="B3841" s="128" t="s">
        <v>11725</v>
      </c>
      <c r="C3841" s="17" t="s">
        <v>11726</v>
      </c>
      <c r="D3841" s="23"/>
      <c r="E3841" s="17" t="s">
        <v>11727</v>
      </c>
      <c r="F3841" s="17" t="s">
        <v>11206</v>
      </c>
      <c r="G3841" s="49"/>
      <c r="H3841" s="18">
        <v>45983</v>
      </c>
      <c r="I3841" s="98">
        <v>46106</v>
      </c>
      <c r="J3841" s="89">
        <v>1</v>
      </c>
      <c r="K3841" s="98"/>
      <c r="L3841" s="129"/>
      <c r="M3841" s="59"/>
      <c r="N3841" s="59"/>
      <c r="O3841" s="15"/>
    </row>
    <row r="3842" spans="1:15">
      <c r="A3842" s="92">
        <v>1</v>
      </c>
      <c r="B3842" s="128" t="s">
        <v>11728</v>
      </c>
      <c r="C3842" s="17" t="s">
        <v>11729</v>
      </c>
      <c r="D3842" s="23"/>
      <c r="E3842" s="17" t="s">
        <v>11730</v>
      </c>
      <c r="F3842" s="17" t="s">
        <v>11243</v>
      </c>
      <c r="G3842" s="49">
        <v>1</v>
      </c>
      <c r="H3842" s="18">
        <v>45985</v>
      </c>
      <c r="I3842" s="98">
        <v>46087</v>
      </c>
      <c r="J3842" s="89">
        <v>1</v>
      </c>
      <c r="K3842" s="98"/>
      <c r="L3842" s="129"/>
      <c r="M3842" s="59"/>
      <c r="N3842" s="59"/>
      <c r="O3842" s="15"/>
    </row>
    <row r="3843" spans="1:15">
      <c r="A3843" s="92">
        <v>1</v>
      </c>
      <c r="B3843" s="128" t="s">
        <v>11731</v>
      </c>
      <c r="C3843" s="17" t="s">
        <v>11732</v>
      </c>
      <c r="D3843" s="17"/>
      <c r="E3843" s="17" t="s">
        <v>11733</v>
      </c>
      <c r="F3843" s="17" t="s">
        <v>11233</v>
      </c>
      <c r="G3843" s="49"/>
      <c r="H3843" s="18">
        <v>45985</v>
      </c>
      <c r="I3843" s="98">
        <v>46030</v>
      </c>
      <c r="J3843" s="89">
        <v>1</v>
      </c>
      <c r="K3843" s="98"/>
      <c r="L3843" s="129"/>
      <c r="M3843" s="59"/>
      <c r="N3843" s="59"/>
      <c r="O3843" s="33"/>
    </row>
    <row r="3844" spans="1:15">
      <c r="A3844" s="49">
        <v>1</v>
      </c>
      <c r="B3844" s="49" t="s">
        <v>11734</v>
      </c>
      <c r="C3844" s="15"/>
      <c r="D3844" s="15"/>
      <c r="E3844" s="15" t="s">
        <v>11735</v>
      </c>
      <c r="F3844" s="15" t="s">
        <v>11233</v>
      </c>
      <c r="G3844" s="49"/>
      <c r="H3844" s="18">
        <v>45985</v>
      </c>
      <c r="I3844" s="98"/>
      <c r="J3844" s="89"/>
      <c r="K3844" s="98"/>
      <c r="L3844" s="129"/>
      <c r="M3844" s="59"/>
      <c r="N3844" s="59"/>
      <c r="O3844" s="33"/>
    </row>
    <row r="3845" spans="1:15">
      <c r="A3845" s="92">
        <v>1</v>
      </c>
      <c r="B3845" s="128" t="s">
        <v>11739</v>
      </c>
      <c r="C3845" s="17" t="s">
        <v>11740</v>
      </c>
      <c r="D3845" s="23"/>
      <c r="E3845" s="17" t="s">
        <v>11741</v>
      </c>
      <c r="F3845" s="17" t="s">
        <v>11206</v>
      </c>
      <c r="G3845" s="49"/>
      <c r="H3845" s="18">
        <v>45986</v>
      </c>
      <c r="I3845" s="98">
        <v>46077</v>
      </c>
      <c r="J3845" s="89">
        <v>1</v>
      </c>
      <c r="K3845" s="98"/>
      <c r="L3845" s="129"/>
      <c r="M3845" s="59"/>
      <c r="N3845" s="59"/>
      <c r="O3845" s="15"/>
    </row>
    <row r="3846" spans="1:15">
      <c r="A3846" s="92">
        <v>1</v>
      </c>
      <c r="B3846" s="42" t="s">
        <v>11736</v>
      </c>
      <c r="C3846" s="39" t="s">
        <v>11737</v>
      </c>
      <c r="D3846" s="39"/>
      <c r="E3846" s="39" t="s">
        <v>11738</v>
      </c>
      <c r="F3846" s="39" t="s">
        <v>11243</v>
      </c>
      <c r="G3846" s="49">
        <v>1</v>
      </c>
      <c r="H3846" s="18">
        <v>45986</v>
      </c>
      <c r="I3846" s="98">
        <v>46043</v>
      </c>
      <c r="J3846" s="89">
        <v>1</v>
      </c>
      <c r="K3846" s="98">
        <v>46210</v>
      </c>
      <c r="L3846" s="129">
        <v>1</v>
      </c>
      <c r="M3846" s="59"/>
      <c r="N3846" s="59"/>
      <c r="O3846" s="33"/>
    </row>
    <row r="3847" spans="1:15">
      <c r="A3847" s="92">
        <v>1</v>
      </c>
      <c r="B3847" s="42" t="s">
        <v>11742</v>
      </c>
      <c r="C3847" s="39" t="s">
        <v>11743</v>
      </c>
      <c r="D3847" s="39"/>
      <c r="E3847" s="39" t="s">
        <v>11744</v>
      </c>
      <c r="F3847" s="39" t="s">
        <v>11206</v>
      </c>
      <c r="G3847" s="49"/>
      <c r="H3847" s="18">
        <v>45987</v>
      </c>
      <c r="I3847" s="98">
        <v>46058</v>
      </c>
      <c r="J3847" s="89">
        <v>1</v>
      </c>
      <c r="K3847" s="98">
        <v>46128</v>
      </c>
      <c r="L3847" s="129">
        <v>1</v>
      </c>
      <c r="M3847" s="59"/>
      <c r="N3847" s="59"/>
      <c r="O3847" s="33"/>
    </row>
    <row r="3848" spans="1:15">
      <c r="A3848" s="49">
        <v>1</v>
      </c>
      <c r="B3848" s="164" t="s">
        <v>11745</v>
      </c>
      <c r="C3848" s="37"/>
      <c r="D3848" s="37"/>
      <c r="E3848" s="37" t="s">
        <v>11746</v>
      </c>
      <c r="F3848" s="15" t="s">
        <v>11243</v>
      </c>
      <c r="G3848" s="49">
        <v>1</v>
      </c>
      <c r="H3848" s="18">
        <v>45994</v>
      </c>
      <c r="I3848" s="98">
        <v>46094</v>
      </c>
      <c r="J3848" s="89">
        <v>1</v>
      </c>
      <c r="K3848" s="98"/>
      <c r="L3848" s="129"/>
      <c r="M3848" s="59"/>
      <c r="N3848" s="59"/>
      <c r="O3848" s="33"/>
    </row>
    <row r="3849" spans="1:15">
      <c r="A3849" s="92">
        <v>1</v>
      </c>
      <c r="B3849" s="42" t="s">
        <v>11747</v>
      </c>
      <c r="C3849" s="39" t="s">
        <v>11748</v>
      </c>
      <c r="D3849" s="39"/>
      <c r="E3849" s="39" t="s">
        <v>11749</v>
      </c>
      <c r="F3849" s="39" t="s">
        <v>11206</v>
      </c>
      <c r="G3849" s="49"/>
      <c r="H3849" s="18">
        <v>45994</v>
      </c>
      <c r="I3849" s="98">
        <v>46085</v>
      </c>
      <c r="J3849" s="89">
        <v>1</v>
      </c>
      <c r="K3849" s="98">
        <v>46212</v>
      </c>
      <c r="L3849" s="129">
        <v>1</v>
      </c>
      <c r="M3849" s="59"/>
      <c r="N3849" s="59"/>
      <c r="O3849" s="33"/>
    </row>
    <row r="3850" spans="1:15">
      <c r="A3850" s="49">
        <v>1</v>
      </c>
      <c r="B3850" s="128" t="s">
        <v>11754</v>
      </c>
      <c r="C3850" s="17"/>
      <c r="D3850" s="17"/>
      <c r="E3850" s="17" t="s">
        <v>11755</v>
      </c>
      <c r="F3850" s="17" t="s">
        <v>11206</v>
      </c>
      <c r="G3850" s="49"/>
      <c r="H3850" s="18">
        <v>45995</v>
      </c>
      <c r="I3850" s="98">
        <v>46211</v>
      </c>
      <c r="J3850" s="89">
        <v>1</v>
      </c>
      <c r="K3850" s="98"/>
      <c r="L3850" s="129"/>
      <c r="M3850" s="59"/>
      <c r="N3850" s="59"/>
      <c r="O3850" s="33"/>
    </row>
    <row r="3851" spans="1:15">
      <c r="A3851" s="92">
        <v>1</v>
      </c>
      <c r="B3851" s="42" t="s">
        <v>11750</v>
      </c>
      <c r="C3851" s="39"/>
      <c r="D3851" s="39"/>
      <c r="E3851" s="39" t="s">
        <v>11751</v>
      </c>
      <c r="F3851" s="39" t="s">
        <v>11206</v>
      </c>
      <c r="G3851" s="49"/>
      <c r="H3851" s="18">
        <v>45995</v>
      </c>
      <c r="I3851" s="98">
        <v>46132</v>
      </c>
      <c r="J3851" s="89">
        <v>1</v>
      </c>
      <c r="K3851" s="98">
        <v>46204</v>
      </c>
      <c r="L3851" s="129">
        <v>1</v>
      </c>
      <c r="M3851" s="59"/>
      <c r="N3851" s="59"/>
      <c r="O3851" s="33"/>
    </row>
    <row r="3852" spans="1:15">
      <c r="A3852" s="49">
        <v>1</v>
      </c>
      <c r="B3852" s="49" t="s">
        <v>11752</v>
      </c>
      <c r="C3852" s="15"/>
      <c r="D3852" s="15"/>
      <c r="E3852" s="15" t="s">
        <v>11753</v>
      </c>
      <c r="F3852" s="15" t="s">
        <v>11206</v>
      </c>
      <c r="G3852" s="49"/>
      <c r="H3852" s="18">
        <v>45995</v>
      </c>
      <c r="I3852" s="98"/>
      <c r="J3852" s="89"/>
      <c r="K3852" s="98"/>
      <c r="L3852" s="129"/>
      <c r="M3852" s="59"/>
      <c r="N3852" s="59"/>
      <c r="O3852" s="33"/>
    </row>
    <row r="3853" spans="1:15">
      <c r="A3853" s="92">
        <v>1</v>
      </c>
      <c r="B3853" s="128" t="s">
        <v>11756</v>
      </c>
      <c r="C3853" s="17" t="s">
        <v>11757</v>
      </c>
      <c r="D3853" s="17"/>
      <c r="E3853" s="17" t="s">
        <v>11758</v>
      </c>
      <c r="F3853" s="17" t="s">
        <v>11243</v>
      </c>
      <c r="G3853" s="49">
        <v>1</v>
      </c>
      <c r="H3853" s="18">
        <v>45996</v>
      </c>
      <c r="I3853" s="98">
        <v>46058</v>
      </c>
      <c r="J3853" s="89">
        <v>1</v>
      </c>
      <c r="K3853" s="98"/>
      <c r="L3853" s="129"/>
      <c r="M3853" s="59"/>
      <c r="N3853" s="59"/>
      <c r="O3853" s="33"/>
    </row>
    <row r="3854" spans="1:15">
      <c r="A3854" s="92">
        <v>1</v>
      </c>
      <c r="B3854" s="128" t="s">
        <v>11759</v>
      </c>
      <c r="C3854" s="17" t="s">
        <v>11760</v>
      </c>
      <c r="D3854" s="17"/>
      <c r="E3854" s="17" t="s">
        <v>11761</v>
      </c>
      <c r="F3854" s="17" t="s">
        <v>11206</v>
      </c>
      <c r="G3854" s="49"/>
      <c r="H3854" s="18">
        <v>45996</v>
      </c>
      <c r="I3854" s="98">
        <v>46066</v>
      </c>
      <c r="J3854" s="89">
        <v>1</v>
      </c>
      <c r="K3854" s="98"/>
      <c r="L3854" s="129"/>
      <c r="M3854" s="59"/>
      <c r="N3854" s="59"/>
      <c r="O3854" s="33"/>
    </row>
    <row r="3855" spans="1:15">
      <c r="A3855" s="92">
        <v>1</v>
      </c>
      <c r="B3855" s="165" t="s">
        <v>11762</v>
      </c>
      <c r="C3855" s="51"/>
      <c r="D3855" s="51"/>
      <c r="E3855" s="51" t="s">
        <v>11763</v>
      </c>
      <c r="F3855" s="39" t="s">
        <v>11243</v>
      </c>
      <c r="G3855" s="49">
        <v>1</v>
      </c>
      <c r="H3855" s="18">
        <v>45997</v>
      </c>
      <c r="I3855" s="98">
        <v>46093</v>
      </c>
      <c r="J3855" s="89">
        <v>1</v>
      </c>
      <c r="K3855" s="98">
        <v>46161</v>
      </c>
      <c r="L3855" s="129">
        <v>1</v>
      </c>
      <c r="M3855" s="59"/>
      <c r="N3855" s="59"/>
      <c r="O3855" s="33"/>
    </row>
    <row r="3856" spans="1:15">
      <c r="A3856" s="92">
        <v>1</v>
      </c>
      <c r="B3856" s="164" t="s">
        <v>11764</v>
      </c>
      <c r="C3856" s="151" t="s">
        <v>11765</v>
      </c>
      <c r="D3856" s="151"/>
      <c r="E3856" s="151" t="s">
        <v>11766</v>
      </c>
      <c r="F3856" s="7" t="s">
        <v>11206</v>
      </c>
      <c r="G3856" s="49"/>
      <c r="H3856" s="162">
        <v>45999</v>
      </c>
      <c r="I3856" s="98">
        <v>46092</v>
      </c>
      <c r="J3856" s="89">
        <v>1</v>
      </c>
      <c r="K3856" s="98" t="str">
        <f ca="1">IF(L3893&lt;&gt;"", IF(K3856&lt;&gt;"",K3856,NOW()),"")</f>
        <v/>
      </c>
      <c r="L3856" s="129"/>
      <c r="M3856" s="59"/>
      <c r="N3856" s="59"/>
      <c r="O3856" s="33"/>
    </row>
    <row r="3857" spans="1:15">
      <c r="A3857" s="92">
        <v>1</v>
      </c>
      <c r="B3857" s="42" t="s">
        <v>11767</v>
      </c>
      <c r="C3857" s="39" t="s">
        <v>11768</v>
      </c>
      <c r="D3857" s="39"/>
      <c r="E3857" s="39" t="s">
        <v>11769</v>
      </c>
      <c r="F3857" s="39" t="s">
        <v>11206</v>
      </c>
      <c r="G3857" s="49"/>
      <c r="H3857" s="18">
        <v>45999</v>
      </c>
      <c r="I3857" s="98">
        <v>46086</v>
      </c>
      <c r="J3857" s="89">
        <v>1</v>
      </c>
      <c r="K3857" s="98">
        <v>46197</v>
      </c>
      <c r="L3857" s="129">
        <v>1</v>
      </c>
      <c r="M3857" s="59"/>
      <c r="N3857" s="59"/>
      <c r="O3857" s="33"/>
    </row>
    <row r="3858" spans="1:15">
      <c r="A3858" s="92">
        <v>1</v>
      </c>
      <c r="B3858" s="42" t="s">
        <v>11770</v>
      </c>
      <c r="C3858" s="39" t="s">
        <v>8451</v>
      </c>
      <c r="D3858" s="39"/>
      <c r="E3858" s="39" t="s">
        <v>11771</v>
      </c>
      <c r="F3858" s="39" t="s">
        <v>11206</v>
      </c>
      <c r="G3858" s="49"/>
      <c r="H3858" s="18">
        <v>46000</v>
      </c>
      <c r="I3858" s="98">
        <v>46042</v>
      </c>
      <c r="J3858" s="89">
        <v>1</v>
      </c>
      <c r="K3858" s="98">
        <v>46197</v>
      </c>
      <c r="L3858" s="129">
        <v>1</v>
      </c>
      <c r="M3858" s="59"/>
      <c r="N3858" s="59"/>
      <c r="O3858" s="33"/>
    </row>
    <row r="3859" spans="1:15">
      <c r="A3859" s="92">
        <v>1</v>
      </c>
      <c r="B3859" s="128" t="s">
        <v>11772</v>
      </c>
      <c r="C3859" s="17" t="s">
        <v>11773</v>
      </c>
      <c r="D3859" s="17"/>
      <c r="E3859" s="17" t="s">
        <v>11774</v>
      </c>
      <c r="F3859" s="17" t="s">
        <v>11243</v>
      </c>
      <c r="G3859" s="49">
        <v>1</v>
      </c>
      <c r="H3859" s="18">
        <v>46001</v>
      </c>
      <c r="I3859" s="98">
        <v>46079</v>
      </c>
      <c r="J3859" s="89">
        <v>1</v>
      </c>
      <c r="K3859" s="98"/>
      <c r="L3859" s="129"/>
      <c r="M3859" s="59"/>
      <c r="N3859" s="59"/>
      <c r="O3859" s="15"/>
    </row>
    <row r="3860" spans="1:15">
      <c r="A3860" s="49">
        <v>1</v>
      </c>
      <c r="B3860" s="164" t="s">
        <v>11775</v>
      </c>
      <c r="C3860" s="37"/>
      <c r="D3860" s="37"/>
      <c r="E3860" s="37" t="s">
        <v>11776</v>
      </c>
      <c r="F3860" s="15" t="s">
        <v>11206</v>
      </c>
      <c r="G3860" s="49"/>
      <c r="H3860" s="18">
        <v>46001</v>
      </c>
      <c r="I3860" s="98">
        <v>46101</v>
      </c>
      <c r="J3860" s="89">
        <v>1</v>
      </c>
      <c r="K3860" s="98"/>
      <c r="L3860" s="129"/>
      <c r="M3860" s="59"/>
      <c r="N3860" s="59"/>
      <c r="O3860" s="33"/>
    </row>
    <row r="3861" spans="1:15">
      <c r="A3861" s="92">
        <v>1</v>
      </c>
      <c r="B3861" s="42" t="s">
        <v>11777</v>
      </c>
      <c r="C3861" s="39" t="s">
        <v>11778</v>
      </c>
      <c r="D3861" s="39"/>
      <c r="E3861" s="39" t="s">
        <v>11779</v>
      </c>
      <c r="F3861" s="39" t="s">
        <v>11206</v>
      </c>
      <c r="G3861" s="49"/>
      <c r="H3861" s="18">
        <v>46001</v>
      </c>
      <c r="I3861" s="98">
        <v>46087</v>
      </c>
      <c r="J3861" s="89">
        <v>1</v>
      </c>
      <c r="K3861" s="98">
        <v>46182</v>
      </c>
      <c r="L3861" s="129">
        <v>1</v>
      </c>
      <c r="M3861" s="59"/>
      <c r="N3861" s="59"/>
      <c r="O3861" s="15"/>
    </row>
    <row r="3862" spans="1:15">
      <c r="A3862" s="92">
        <v>1</v>
      </c>
      <c r="B3862" s="42" t="s">
        <v>11780</v>
      </c>
      <c r="C3862" s="39" t="s">
        <v>11781</v>
      </c>
      <c r="D3862" s="39"/>
      <c r="E3862" s="39" t="s">
        <v>11782</v>
      </c>
      <c r="F3862" s="39" t="s">
        <v>11206</v>
      </c>
      <c r="G3862" s="49"/>
      <c r="H3862" s="18">
        <v>46001</v>
      </c>
      <c r="I3862" s="98">
        <v>46071</v>
      </c>
      <c r="J3862" s="89">
        <v>1</v>
      </c>
      <c r="K3862" s="98">
        <v>46175</v>
      </c>
      <c r="L3862" s="129">
        <v>1</v>
      </c>
      <c r="M3862" s="59"/>
      <c r="N3862" s="59"/>
      <c r="O3862" s="15"/>
    </row>
    <row r="3863" spans="1:15">
      <c r="A3863" s="92">
        <v>1</v>
      </c>
      <c r="B3863" s="49" t="s">
        <v>11783</v>
      </c>
      <c r="C3863" s="15" t="s">
        <v>8380</v>
      </c>
      <c r="D3863" s="15"/>
      <c r="E3863" s="15" t="s">
        <v>11784</v>
      </c>
      <c r="F3863" s="15" t="s">
        <v>11206</v>
      </c>
      <c r="G3863" s="49"/>
      <c r="H3863" s="18">
        <v>46002</v>
      </c>
      <c r="I3863" s="98"/>
      <c r="J3863" s="89"/>
      <c r="K3863" s="98"/>
      <c r="L3863" s="129"/>
      <c r="M3863" s="59"/>
      <c r="N3863" s="59"/>
      <c r="O3863" s="15"/>
    </row>
    <row r="3864" spans="1:15">
      <c r="A3864" s="49">
        <v>1</v>
      </c>
      <c r="B3864" s="128" t="s">
        <v>11785</v>
      </c>
      <c r="C3864" s="17"/>
      <c r="D3864" s="17"/>
      <c r="E3864" s="17" t="s">
        <v>11786</v>
      </c>
      <c r="F3864" s="17" t="s">
        <v>11206</v>
      </c>
      <c r="G3864" s="49"/>
      <c r="H3864" s="18">
        <v>46003</v>
      </c>
      <c r="I3864" s="98">
        <v>46078</v>
      </c>
      <c r="J3864" s="89">
        <v>1</v>
      </c>
      <c r="K3864" s="98"/>
      <c r="L3864" s="129"/>
      <c r="M3864" s="59"/>
      <c r="N3864" s="59"/>
      <c r="O3864" s="33"/>
    </row>
    <row r="3865" spans="1:15">
      <c r="A3865" s="92">
        <v>1</v>
      </c>
      <c r="B3865" s="128" t="s">
        <v>11787</v>
      </c>
      <c r="C3865" s="17" t="s">
        <v>11788</v>
      </c>
      <c r="D3865" s="17"/>
      <c r="E3865" s="17" t="s">
        <v>11789</v>
      </c>
      <c r="F3865" s="17" t="s">
        <v>11206</v>
      </c>
      <c r="G3865" s="49"/>
      <c r="H3865" s="18">
        <v>46007</v>
      </c>
      <c r="I3865" s="98">
        <v>46085</v>
      </c>
      <c r="J3865" s="89">
        <v>1</v>
      </c>
      <c r="K3865" s="98"/>
      <c r="L3865" s="129"/>
      <c r="M3865" s="59"/>
      <c r="N3865" s="59"/>
      <c r="O3865" s="33"/>
    </row>
    <row r="3866" spans="1:15">
      <c r="A3866" s="92">
        <v>1</v>
      </c>
      <c r="B3866" s="128" t="s">
        <v>11790</v>
      </c>
      <c r="C3866" s="17" t="s">
        <v>11791</v>
      </c>
      <c r="D3866" s="17"/>
      <c r="E3866" s="17" t="s">
        <v>11792</v>
      </c>
      <c r="F3866" s="17" t="s">
        <v>11206</v>
      </c>
      <c r="G3866" s="49"/>
      <c r="H3866" s="18">
        <v>46007</v>
      </c>
      <c r="I3866" s="98">
        <v>46085</v>
      </c>
      <c r="J3866" s="89">
        <v>1</v>
      </c>
      <c r="K3866" s="98" t="str">
        <f ca="1">IF(L3888&lt;&gt;"", IF(K3866&lt;&gt;"",K3866,NOW()),"")</f>
        <v/>
      </c>
      <c r="L3866" s="129"/>
      <c r="M3866" s="59"/>
      <c r="N3866" s="59"/>
      <c r="O3866" s="33"/>
    </row>
    <row r="3867" spans="1:15">
      <c r="A3867" s="92">
        <v>1</v>
      </c>
      <c r="B3867" s="128" t="s">
        <v>11793</v>
      </c>
      <c r="C3867" s="17" t="s">
        <v>1490</v>
      </c>
      <c r="D3867" s="17"/>
      <c r="E3867" s="17" t="s">
        <v>11794</v>
      </c>
      <c r="F3867" s="17" t="s">
        <v>11233</v>
      </c>
      <c r="G3867" s="49"/>
      <c r="H3867" s="18">
        <v>46007</v>
      </c>
      <c r="I3867" s="98">
        <v>46084</v>
      </c>
      <c r="J3867" s="89">
        <v>1</v>
      </c>
      <c r="K3867" s="98"/>
      <c r="L3867" s="129"/>
      <c r="M3867" s="59"/>
      <c r="N3867" s="59"/>
      <c r="O3867" s="15"/>
    </row>
    <row r="3868" spans="1:15">
      <c r="A3868" s="92">
        <v>1</v>
      </c>
      <c r="B3868" s="128" t="s">
        <v>11798</v>
      </c>
      <c r="C3868" s="17" t="s">
        <v>11799</v>
      </c>
      <c r="D3868" s="17"/>
      <c r="E3868" s="17" t="s">
        <v>11800</v>
      </c>
      <c r="F3868" s="17" t="s">
        <v>11206</v>
      </c>
      <c r="G3868" s="49"/>
      <c r="H3868" s="18">
        <v>46008</v>
      </c>
      <c r="I3868" s="98">
        <v>46156</v>
      </c>
      <c r="J3868" s="89">
        <v>1</v>
      </c>
      <c r="K3868" s="98" t="str">
        <f ca="1">IF(L3890&lt;&gt;"", IF(K3868&lt;&gt;"",K3868,NOW()),"")</f>
        <v/>
      </c>
      <c r="L3868" s="129"/>
      <c r="M3868" s="59"/>
      <c r="N3868" s="59"/>
      <c r="O3868" s="33"/>
    </row>
    <row r="3869" spans="1:15">
      <c r="A3869" s="92">
        <v>1</v>
      </c>
      <c r="B3869" s="49" t="s">
        <v>11795</v>
      </c>
      <c r="C3869" s="15" t="s">
        <v>11796</v>
      </c>
      <c r="D3869" s="15"/>
      <c r="E3869" s="15" t="s">
        <v>11797</v>
      </c>
      <c r="F3869" s="15" t="s">
        <v>11206</v>
      </c>
      <c r="G3869" s="49"/>
      <c r="H3869" s="18">
        <v>46008</v>
      </c>
      <c r="I3869" s="98" t="str">
        <f ca="1">IF(J3891&lt;&gt;"",IF(I3869&lt;&gt;"",I3869,NOW()),"")</f>
        <v/>
      </c>
      <c r="J3869" s="89"/>
      <c r="K3869" s="98" t="str">
        <f ca="1">IF(L3891&lt;&gt;"", IF(K3869&lt;&gt;"",K3869,NOW()),"")</f>
        <v/>
      </c>
      <c r="L3869" s="129"/>
      <c r="M3869" s="59"/>
      <c r="N3869" s="59"/>
      <c r="O3869" s="33"/>
    </row>
    <row r="3870" spans="1:15">
      <c r="A3870" s="92">
        <v>1</v>
      </c>
      <c r="B3870" s="49" t="s">
        <v>11801</v>
      </c>
      <c r="C3870" s="15" t="s">
        <v>2551</v>
      </c>
      <c r="D3870" s="15"/>
      <c r="E3870" s="15" t="s">
        <v>11802</v>
      </c>
      <c r="F3870" s="15" t="s">
        <v>11206</v>
      </c>
      <c r="G3870" s="49"/>
      <c r="H3870" s="18">
        <v>46009</v>
      </c>
      <c r="I3870" s="98" t="str">
        <f ca="1">IF(J3891&lt;&gt;"",IF(I3870&lt;&gt;"",I3870,NOW()),"")</f>
        <v/>
      </c>
      <c r="J3870" s="89"/>
      <c r="K3870" s="98" t="str">
        <f ca="1">IF(L3891&lt;&gt;"", IF(K3870&lt;&gt;"",K3870,NOW()),"")</f>
        <v/>
      </c>
      <c r="L3870" s="129"/>
      <c r="M3870" s="59"/>
      <c r="N3870" s="59"/>
      <c r="O3870" s="33"/>
    </row>
    <row r="3871" spans="1:15">
      <c r="A3871" s="92">
        <v>1</v>
      </c>
      <c r="B3871" s="128" t="s">
        <v>11806</v>
      </c>
      <c r="C3871" s="17" t="s">
        <v>11807</v>
      </c>
      <c r="D3871" s="17"/>
      <c r="E3871" s="17" t="s">
        <v>11808</v>
      </c>
      <c r="F3871" s="17" t="s">
        <v>11233</v>
      </c>
      <c r="G3871" s="49"/>
      <c r="H3871" s="18">
        <v>46010</v>
      </c>
      <c r="I3871" s="98">
        <v>46066</v>
      </c>
      <c r="J3871" s="89">
        <v>1</v>
      </c>
      <c r="K3871" s="98"/>
      <c r="L3871" s="129"/>
      <c r="M3871" s="59"/>
      <c r="N3871" s="59"/>
      <c r="O3871" s="15"/>
    </row>
    <row r="3872" spans="1:15">
      <c r="A3872" s="92">
        <v>1</v>
      </c>
      <c r="B3872" s="128" t="s">
        <v>11809</v>
      </c>
      <c r="C3872" s="17" t="s">
        <v>11810</v>
      </c>
      <c r="D3872" s="17"/>
      <c r="E3872" s="17" t="s">
        <v>11811</v>
      </c>
      <c r="F3872" s="17" t="s">
        <v>11233</v>
      </c>
      <c r="G3872" s="49"/>
      <c r="H3872" s="18">
        <v>46010</v>
      </c>
      <c r="I3872" s="98" t="s">
        <v>11812</v>
      </c>
      <c r="J3872" s="89">
        <v>1</v>
      </c>
      <c r="K3872" s="98"/>
      <c r="L3872" s="129"/>
      <c r="M3872" s="59"/>
      <c r="N3872" s="59"/>
      <c r="O3872" s="15"/>
    </row>
    <row r="3873" spans="1:15">
      <c r="A3873" s="92">
        <v>1</v>
      </c>
      <c r="B3873" s="128" t="s">
        <v>11813</v>
      </c>
      <c r="C3873" s="17" t="s">
        <v>11814</v>
      </c>
      <c r="D3873" s="17"/>
      <c r="E3873" s="17" t="s">
        <v>11815</v>
      </c>
      <c r="F3873" s="17" t="s">
        <v>11233</v>
      </c>
      <c r="G3873" s="49"/>
      <c r="H3873" s="18">
        <v>46010</v>
      </c>
      <c r="I3873" s="98">
        <v>46066</v>
      </c>
      <c r="J3873" s="89">
        <v>1</v>
      </c>
      <c r="K3873" s="98"/>
      <c r="L3873" s="129"/>
      <c r="M3873" s="59"/>
      <c r="N3873" s="59"/>
      <c r="O3873" s="15"/>
    </row>
    <row r="3874" spans="1:15">
      <c r="A3874" s="92">
        <v>1</v>
      </c>
      <c r="B3874" s="128" t="s">
        <v>11816</v>
      </c>
      <c r="C3874" s="17" t="s">
        <v>11817</v>
      </c>
      <c r="D3874" s="17"/>
      <c r="E3874" s="17" t="s">
        <v>11818</v>
      </c>
      <c r="F3874" s="17" t="s">
        <v>11233</v>
      </c>
      <c r="G3874" s="49"/>
      <c r="H3874" s="18">
        <v>46010</v>
      </c>
      <c r="I3874" s="98">
        <v>46072</v>
      </c>
      <c r="J3874" s="89">
        <v>1</v>
      </c>
      <c r="K3874" s="98"/>
      <c r="L3874" s="129"/>
      <c r="M3874" s="59"/>
      <c r="N3874" s="59"/>
      <c r="O3874" s="15"/>
    </row>
    <row r="3875" spans="1:15">
      <c r="A3875" s="92">
        <v>1</v>
      </c>
      <c r="B3875" s="49" t="s">
        <v>11803</v>
      </c>
      <c r="C3875" s="15" t="s">
        <v>11804</v>
      </c>
      <c r="D3875" s="15"/>
      <c r="E3875" s="15" t="s">
        <v>11805</v>
      </c>
      <c r="F3875" s="15" t="s">
        <v>11206</v>
      </c>
      <c r="G3875" s="49"/>
      <c r="H3875" s="18">
        <v>46010</v>
      </c>
      <c r="I3875" s="98" t="str">
        <f ca="1">IF(J3896&lt;&gt;"",IF(I3875&lt;&gt;"",I3875,NOW()),"")</f>
        <v/>
      </c>
      <c r="J3875" s="89"/>
      <c r="K3875" s="98" t="str">
        <f ca="1">IF(L3896&lt;&gt;"", IF(K3875&lt;&gt;"",K3875,NOW()),"")</f>
        <v/>
      </c>
      <c r="L3875" s="129"/>
      <c r="M3875" s="59"/>
      <c r="N3875" s="59"/>
      <c r="O3875" s="33"/>
    </row>
    <row r="3876" spans="1:15">
      <c r="A3876" s="49">
        <v>1</v>
      </c>
      <c r="B3876" s="128" t="s">
        <v>11827</v>
      </c>
      <c r="C3876" s="17"/>
      <c r="D3876" s="17"/>
      <c r="E3876" s="17" t="s">
        <v>11828</v>
      </c>
      <c r="F3876" s="17" t="s">
        <v>11206</v>
      </c>
      <c r="G3876" s="49"/>
      <c r="H3876" s="18">
        <v>46013</v>
      </c>
      <c r="I3876" s="98">
        <v>46188</v>
      </c>
      <c r="J3876" s="89">
        <v>1</v>
      </c>
      <c r="K3876" s="98"/>
      <c r="L3876" s="129"/>
      <c r="M3876" s="59"/>
      <c r="N3876" s="59"/>
      <c r="O3876" s="33"/>
    </row>
    <row r="3877" spans="1:15">
      <c r="A3877" s="92">
        <v>1</v>
      </c>
      <c r="B3877" s="164" t="s">
        <v>11819</v>
      </c>
      <c r="C3877" s="37" t="s">
        <v>11820</v>
      </c>
      <c r="D3877" s="37"/>
      <c r="E3877" s="37" t="s">
        <v>11821</v>
      </c>
      <c r="F3877" s="15" t="s">
        <v>11243</v>
      </c>
      <c r="G3877" s="49">
        <v>1</v>
      </c>
      <c r="H3877" s="18">
        <v>46013</v>
      </c>
      <c r="I3877" s="98">
        <v>46097</v>
      </c>
      <c r="J3877" s="89">
        <v>1</v>
      </c>
      <c r="K3877" s="98" t="str">
        <f ca="1">IF(L3900&lt;&gt;"", IF(K3877&lt;&gt;"",K3877,NOW()),"")</f>
        <v/>
      </c>
      <c r="L3877" s="129"/>
      <c r="M3877" s="59"/>
      <c r="N3877" s="59"/>
      <c r="O3877" s="33"/>
    </row>
    <row r="3878" spans="1:15">
      <c r="A3878" s="92">
        <v>1</v>
      </c>
      <c r="B3878" s="128" t="s">
        <v>11822</v>
      </c>
      <c r="C3878" s="17" t="s">
        <v>11823</v>
      </c>
      <c r="D3878" s="17"/>
      <c r="E3878" s="17" t="s">
        <v>11824</v>
      </c>
      <c r="F3878" s="17" t="s">
        <v>11243</v>
      </c>
      <c r="G3878" s="49">
        <v>1</v>
      </c>
      <c r="H3878" s="18">
        <v>46013</v>
      </c>
      <c r="I3878" s="98">
        <v>46077</v>
      </c>
      <c r="J3878" s="89">
        <v>1</v>
      </c>
      <c r="K3878" s="98" t="str">
        <f ca="1">IF(L3906&lt;&gt;"", IF(K3878&lt;&gt;"",K3878,NOW()),"")</f>
        <v/>
      </c>
      <c r="L3878" s="129"/>
      <c r="M3878" s="59"/>
      <c r="N3878" s="59"/>
      <c r="O3878" s="33"/>
    </row>
    <row r="3879" spans="1:15">
      <c r="A3879" s="49">
        <v>1</v>
      </c>
      <c r="B3879" s="128" t="s">
        <v>11825</v>
      </c>
      <c r="C3879" s="17"/>
      <c r="D3879" s="17"/>
      <c r="E3879" s="17" t="s">
        <v>11826</v>
      </c>
      <c r="F3879" s="17" t="s">
        <v>11206</v>
      </c>
      <c r="G3879" s="49"/>
      <c r="H3879" s="18">
        <v>46013</v>
      </c>
      <c r="I3879" s="98">
        <v>46171</v>
      </c>
      <c r="J3879" s="89">
        <v>1</v>
      </c>
      <c r="K3879" s="98"/>
      <c r="L3879" s="129"/>
      <c r="M3879" s="59"/>
      <c r="N3879" s="59"/>
      <c r="O3879" s="33"/>
    </row>
    <row r="3880" spans="1:15">
      <c r="A3880" s="49">
        <v>1</v>
      </c>
      <c r="B3880" s="164" t="s">
        <v>11831</v>
      </c>
      <c r="C3880" s="37"/>
      <c r="D3880" s="37"/>
      <c r="E3880" s="37" t="s">
        <v>11832</v>
      </c>
      <c r="F3880" s="15" t="s">
        <v>11206</v>
      </c>
      <c r="G3880" s="49"/>
      <c r="H3880" s="18">
        <v>46014</v>
      </c>
      <c r="I3880" s="98">
        <v>46099</v>
      </c>
      <c r="J3880" s="89">
        <v>1</v>
      </c>
      <c r="K3880" s="98"/>
      <c r="L3880" s="129"/>
      <c r="M3880" s="59"/>
      <c r="N3880" s="59"/>
      <c r="O3880" s="33"/>
    </row>
    <row r="3881" spans="1:15">
      <c r="A3881" s="92">
        <v>1</v>
      </c>
      <c r="B3881" s="42" t="s">
        <v>11829</v>
      </c>
      <c r="C3881" s="39"/>
      <c r="D3881" s="39"/>
      <c r="E3881" s="39" t="s">
        <v>11830</v>
      </c>
      <c r="F3881" s="39" t="s">
        <v>11243</v>
      </c>
      <c r="G3881" s="49">
        <v>1</v>
      </c>
      <c r="H3881" s="18">
        <v>46014</v>
      </c>
      <c r="I3881" s="98">
        <v>46079</v>
      </c>
      <c r="J3881" s="89">
        <v>1</v>
      </c>
      <c r="K3881" s="98">
        <v>46191</v>
      </c>
      <c r="L3881" s="129">
        <v>1</v>
      </c>
      <c r="M3881" s="59"/>
      <c r="N3881" s="59"/>
      <c r="O3881" s="33"/>
    </row>
    <row r="3882" spans="1:15" ht="16.5" customHeight="1">
      <c r="A3882" s="92">
        <v>1</v>
      </c>
      <c r="B3882" s="49" t="s">
        <v>11833</v>
      </c>
      <c r="C3882" s="15" t="s">
        <v>11834</v>
      </c>
      <c r="D3882" s="15"/>
      <c r="E3882" s="15" t="s">
        <v>11835</v>
      </c>
      <c r="F3882" s="15" t="s">
        <v>11206</v>
      </c>
      <c r="G3882" s="49"/>
      <c r="H3882" s="18">
        <v>46014</v>
      </c>
      <c r="I3882" s="98" t="str">
        <f ca="1">IF(J3903&lt;&gt;"",IF(I3882&lt;&gt;"",I3882,NOW()),"")</f>
        <v/>
      </c>
      <c r="J3882" s="89"/>
      <c r="K3882" s="98" t="str">
        <f ca="1">IF(L3903&lt;&gt;"", IF(K3882&lt;&gt;"",K3882,NOW()),"")</f>
        <v/>
      </c>
      <c r="L3882" s="129"/>
      <c r="M3882" s="59"/>
      <c r="N3882" s="59"/>
      <c r="O3882" s="15"/>
    </row>
    <row r="3883" spans="1:15">
      <c r="A3883" s="49">
        <v>1</v>
      </c>
      <c r="B3883" s="128" t="s">
        <v>11839</v>
      </c>
      <c r="C3883" s="17"/>
      <c r="D3883" s="17"/>
      <c r="E3883" s="17" t="s">
        <v>11840</v>
      </c>
      <c r="F3883" s="17" t="s">
        <v>11206</v>
      </c>
      <c r="G3883" s="49"/>
      <c r="H3883" s="18">
        <v>46017</v>
      </c>
      <c r="I3883" s="98">
        <v>46219</v>
      </c>
      <c r="J3883" s="89">
        <v>1</v>
      </c>
      <c r="K3883" s="98"/>
      <c r="L3883" s="129"/>
      <c r="M3883" s="59"/>
      <c r="N3883" s="59"/>
      <c r="O3883" s="33"/>
    </row>
    <row r="3884" spans="1:15">
      <c r="A3884" s="49">
        <v>1</v>
      </c>
      <c r="B3884" s="128" t="s">
        <v>11841</v>
      </c>
      <c r="C3884" s="17"/>
      <c r="D3884" s="17"/>
      <c r="E3884" s="17" t="s">
        <v>11842</v>
      </c>
      <c r="F3884" s="17" t="s">
        <v>11206</v>
      </c>
      <c r="G3884" s="49"/>
      <c r="H3884" s="18">
        <v>46017</v>
      </c>
      <c r="I3884" s="98">
        <v>46185</v>
      </c>
      <c r="J3884" s="89">
        <v>1</v>
      </c>
      <c r="K3884" s="98"/>
      <c r="L3884" s="129"/>
      <c r="M3884" s="59"/>
      <c r="N3884" s="59"/>
      <c r="O3884" s="33"/>
    </row>
    <row r="3885" spans="1:15" ht="15.75" customHeight="1">
      <c r="A3885" s="92">
        <v>1</v>
      </c>
      <c r="B3885" s="49" t="s">
        <v>11836</v>
      </c>
      <c r="C3885" s="15" t="s">
        <v>11837</v>
      </c>
      <c r="D3885" s="15"/>
      <c r="E3885" s="15" t="s">
        <v>11838</v>
      </c>
      <c r="F3885" s="15" t="s">
        <v>11206</v>
      </c>
      <c r="G3885" s="49"/>
      <c r="H3885" s="18">
        <v>46017</v>
      </c>
      <c r="I3885" s="98" t="str">
        <f ca="1">IF(J3909&lt;&gt;"",IF(I3885&lt;&gt;"",I3885,NOW()),"")</f>
        <v/>
      </c>
      <c r="J3885" s="89"/>
      <c r="K3885" s="98" t="str">
        <f ca="1">IF(L3909&lt;&gt;"", IF(K3885&lt;&gt;"",K3885,NOW()),"")</f>
        <v/>
      </c>
      <c r="L3885" s="129"/>
      <c r="M3885" s="59"/>
      <c r="N3885" s="59"/>
      <c r="O3885" s="33"/>
    </row>
    <row r="3886" spans="1:15">
      <c r="A3886" s="49">
        <v>1</v>
      </c>
      <c r="B3886" s="164" t="s">
        <v>11845</v>
      </c>
      <c r="C3886" s="37"/>
      <c r="D3886" s="37"/>
      <c r="E3886" s="37" t="s">
        <v>11846</v>
      </c>
      <c r="F3886" s="15" t="s">
        <v>11206</v>
      </c>
      <c r="G3886" s="49"/>
      <c r="H3886" s="18">
        <v>46020</v>
      </c>
      <c r="I3886" s="98">
        <v>46097</v>
      </c>
      <c r="J3886" s="89">
        <v>1</v>
      </c>
      <c r="K3886" s="98"/>
      <c r="L3886" s="129"/>
      <c r="M3886" s="59"/>
      <c r="N3886" s="59"/>
      <c r="O3886" s="33"/>
    </row>
    <row r="3887" spans="1:15">
      <c r="A3887" s="92">
        <v>1</v>
      </c>
      <c r="B3887" s="128" t="s">
        <v>11847</v>
      </c>
      <c r="C3887" s="17"/>
      <c r="D3887" s="17"/>
      <c r="E3887" s="17" t="s">
        <v>11848</v>
      </c>
      <c r="F3887" s="17" t="s">
        <v>11206</v>
      </c>
      <c r="G3887" s="49"/>
      <c r="H3887" s="18">
        <v>46020</v>
      </c>
      <c r="I3887" s="98">
        <v>46132</v>
      </c>
      <c r="J3887" s="89">
        <v>1</v>
      </c>
      <c r="K3887" s="98"/>
      <c r="L3887" s="129"/>
      <c r="M3887" s="59"/>
      <c r="N3887" s="59"/>
      <c r="O3887" s="33"/>
    </row>
    <row r="3888" spans="1:15">
      <c r="A3888" s="92">
        <v>1</v>
      </c>
      <c r="B3888" s="128" t="s">
        <v>11849</v>
      </c>
      <c r="C3888" s="17" t="s">
        <v>11850</v>
      </c>
      <c r="D3888" s="17"/>
      <c r="E3888" s="17" t="s">
        <v>11851</v>
      </c>
      <c r="F3888" s="17" t="s">
        <v>11206</v>
      </c>
      <c r="G3888" s="49"/>
      <c r="H3888" s="18">
        <v>46020</v>
      </c>
      <c r="I3888" s="98">
        <v>46106</v>
      </c>
      <c r="J3888" s="89">
        <v>1</v>
      </c>
      <c r="K3888" s="98" t="str">
        <f ca="1">IF(L3911&lt;&gt;"", IF(K3888&lt;&gt;"",K3888,NOW()),"")</f>
        <v/>
      </c>
      <c r="L3888" s="129"/>
      <c r="M3888" s="59"/>
      <c r="N3888" s="59"/>
      <c r="O3888" s="15"/>
    </row>
    <row r="3889" spans="1:15">
      <c r="A3889" s="92">
        <v>1</v>
      </c>
      <c r="B3889" s="42" t="s">
        <v>11843</v>
      </c>
      <c r="C3889" s="39"/>
      <c r="D3889" s="39"/>
      <c r="E3889" s="39" t="s">
        <v>11844</v>
      </c>
      <c r="F3889" s="39" t="s">
        <v>11243</v>
      </c>
      <c r="G3889" s="49">
        <v>1</v>
      </c>
      <c r="H3889" s="18">
        <v>46020</v>
      </c>
      <c r="I3889" s="18">
        <v>46125</v>
      </c>
      <c r="J3889" s="89">
        <v>1</v>
      </c>
      <c r="K3889" s="98">
        <v>46191</v>
      </c>
      <c r="L3889" s="129">
        <v>1</v>
      </c>
      <c r="M3889" s="59"/>
      <c r="N3889" s="59"/>
      <c r="O3889" s="15"/>
    </row>
    <row r="3890" spans="1:15">
      <c r="A3890" s="92">
        <v>1</v>
      </c>
      <c r="B3890" s="128" t="s">
        <v>11852</v>
      </c>
      <c r="C3890" s="17" t="s">
        <v>9786</v>
      </c>
      <c r="D3890" s="17"/>
      <c r="E3890" s="17" t="s">
        <v>11853</v>
      </c>
      <c r="F3890" s="17" t="s">
        <v>11206</v>
      </c>
      <c r="G3890" s="49"/>
      <c r="H3890" s="18">
        <v>46021</v>
      </c>
      <c r="I3890" s="98">
        <v>46127</v>
      </c>
      <c r="J3890" s="89">
        <v>1</v>
      </c>
      <c r="K3890" s="98"/>
      <c r="L3890" s="129"/>
      <c r="M3890" s="59"/>
      <c r="N3890" s="59"/>
      <c r="O3890" s="33"/>
    </row>
    <row r="3891" spans="1:15">
      <c r="A3891" s="92">
        <v>1</v>
      </c>
      <c r="B3891" s="128" t="s">
        <v>11854</v>
      </c>
      <c r="C3891" s="17" t="s">
        <v>11855</v>
      </c>
      <c r="D3891" s="17"/>
      <c r="E3891" s="17" t="s">
        <v>11856</v>
      </c>
      <c r="F3891" s="17" t="s">
        <v>11206</v>
      </c>
      <c r="G3891" s="49"/>
      <c r="H3891" s="18">
        <v>46021</v>
      </c>
      <c r="I3891" s="98">
        <v>46112</v>
      </c>
      <c r="J3891" s="89">
        <v>1</v>
      </c>
      <c r="K3891" s="98" t="str">
        <f ca="1">IF(L3911&lt;&gt;"", IF(K3891&lt;&gt;"",K3891,NOW()),"")</f>
        <v/>
      </c>
      <c r="L3891" s="129"/>
      <c r="M3891" s="59"/>
      <c r="N3891" s="59"/>
      <c r="O3891" s="33"/>
    </row>
    <row r="3892" spans="1:15">
      <c r="A3892" s="92">
        <v>1</v>
      </c>
      <c r="B3892" s="128" t="s">
        <v>11857</v>
      </c>
      <c r="C3892" s="17" t="s">
        <v>10112</v>
      </c>
      <c r="D3892" s="17"/>
      <c r="E3892" s="17" t="s">
        <v>11858</v>
      </c>
      <c r="F3892" s="17" t="s">
        <v>11206</v>
      </c>
      <c r="G3892" s="49"/>
      <c r="H3892" s="18">
        <v>46021</v>
      </c>
      <c r="I3892" s="98">
        <v>46127</v>
      </c>
      <c r="J3892" s="89">
        <v>1</v>
      </c>
      <c r="K3892" s="98"/>
      <c r="L3892" s="129"/>
      <c r="M3892" s="59"/>
      <c r="N3892" s="59"/>
      <c r="O3892" s="33"/>
    </row>
    <row r="3893" spans="1:15">
      <c r="A3893" s="49">
        <v>1</v>
      </c>
      <c r="B3893" s="49" t="s">
        <v>11859</v>
      </c>
      <c r="C3893" s="15"/>
      <c r="D3893" s="15"/>
      <c r="E3893" s="15" t="s">
        <v>11860</v>
      </c>
      <c r="F3893" s="15" t="s">
        <v>11206</v>
      </c>
      <c r="G3893" s="49"/>
      <c r="H3893" s="18">
        <v>46021</v>
      </c>
      <c r="I3893" s="98"/>
      <c r="J3893" s="89"/>
      <c r="K3893" s="98"/>
      <c r="L3893" s="129"/>
      <c r="M3893" s="59"/>
      <c r="N3893" s="59"/>
      <c r="O3893" s="33"/>
    </row>
    <row r="3894" spans="1:15">
      <c r="A3894" s="92">
        <v>1</v>
      </c>
      <c r="B3894" s="128" t="s">
        <v>11873</v>
      </c>
      <c r="C3894" s="17" t="s">
        <v>11874</v>
      </c>
      <c r="D3894" s="17"/>
      <c r="E3894" s="17" t="s">
        <v>11875</v>
      </c>
      <c r="F3894" s="17" t="s">
        <v>11206</v>
      </c>
      <c r="G3894" s="49"/>
      <c r="H3894" s="18">
        <v>46022</v>
      </c>
      <c r="I3894" s="98">
        <v>46217</v>
      </c>
      <c r="J3894" s="89">
        <v>1</v>
      </c>
      <c r="K3894" s="98"/>
      <c r="L3894" s="129"/>
      <c r="M3894" s="59"/>
      <c r="N3894" s="59"/>
      <c r="O3894" s="15"/>
    </row>
    <row r="3895" spans="1:15">
      <c r="A3895" s="92">
        <v>1</v>
      </c>
      <c r="B3895" s="128" t="s">
        <v>11861</v>
      </c>
      <c r="C3895" s="17" t="s">
        <v>11862</v>
      </c>
      <c r="D3895" s="17"/>
      <c r="E3895" s="17" t="s">
        <v>11863</v>
      </c>
      <c r="F3895" s="17" t="s">
        <v>11206</v>
      </c>
      <c r="G3895" s="49"/>
      <c r="H3895" s="18">
        <v>46022</v>
      </c>
      <c r="I3895" s="98">
        <v>46108</v>
      </c>
      <c r="J3895" s="89">
        <v>1</v>
      </c>
      <c r="K3895" s="98"/>
      <c r="L3895" s="129"/>
      <c r="M3895" s="59"/>
      <c r="N3895" s="59"/>
      <c r="O3895" s="33"/>
    </row>
    <row r="3896" spans="1:15">
      <c r="A3896" s="92">
        <v>1</v>
      </c>
      <c r="B3896" s="164" t="s">
        <v>11864</v>
      </c>
      <c r="C3896" s="37" t="s">
        <v>11865</v>
      </c>
      <c r="D3896" s="37"/>
      <c r="E3896" s="37" t="s">
        <v>11866</v>
      </c>
      <c r="F3896" s="37" t="s">
        <v>11206</v>
      </c>
      <c r="G3896" s="49"/>
      <c r="H3896" s="18">
        <v>46022</v>
      </c>
      <c r="I3896" s="98">
        <v>46147</v>
      </c>
      <c r="J3896" s="89">
        <v>1</v>
      </c>
      <c r="K3896" s="98"/>
      <c r="L3896" s="129"/>
      <c r="M3896" s="59"/>
      <c r="N3896" s="59"/>
      <c r="O3896" s="15"/>
    </row>
    <row r="3897" spans="1:15">
      <c r="A3897" s="92">
        <v>1</v>
      </c>
      <c r="B3897" s="128" t="s">
        <v>11867</v>
      </c>
      <c r="C3897" s="17" t="s">
        <v>11868</v>
      </c>
      <c r="D3897" s="17"/>
      <c r="E3897" s="17" t="s">
        <v>11869</v>
      </c>
      <c r="F3897" s="17" t="s">
        <v>11206</v>
      </c>
      <c r="G3897" s="49"/>
      <c r="H3897" s="18">
        <v>46022</v>
      </c>
      <c r="I3897" s="98">
        <v>46176</v>
      </c>
      <c r="J3897" s="89">
        <v>1</v>
      </c>
      <c r="K3897" s="98"/>
      <c r="L3897" s="129"/>
      <c r="M3897" s="59"/>
      <c r="N3897" s="59"/>
      <c r="O3897" s="33"/>
    </row>
    <row r="3898" spans="1:15">
      <c r="A3898" s="92">
        <v>1</v>
      </c>
      <c r="B3898" s="49" t="s">
        <v>11870</v>
      </c>
      <c r="C3898" s="15" t="s">
        <v>11871</v>
      </c>
      <c r="D3898" s="15"/>
      <c r="E3898" s="15" t="s">
        <v>11872</v>
      </c>
      <c r="F3898" s="15" t="s">
        <v>11206</v>
      </c>
      <c r="G3898" s="49"/>
      <c r="H3898" s="18">
        <v>46022</v>
      </c>
      <c r="I3898" s="98"/>
      <c r="J3898" s="89"/>
      <c r="K3898" s="98"/>
      <c r="L3898" s="129"/>
      <c r="M3898" s="59"/>
      <c r="N3898" s="59"/>
      <c r="O3898" s="33"/>
    </row>
    <row r="3899" spans="1:15">
      <c r="A3899" s="92">
        <v>1</v>
      </c>
      <c r="B3899" s="128" t="s">
        <v>11876</v>
      </c>
      <c r="C3899" s="17" t="s">
        <v>11877</v>
      </c>
      <c r="D3899" s="17"/>
      <c r="E3899" s="17" t="s">
        <v>11878</v>
      </c>
      <c r="F3899" s="17" t="s">
        <v>11206</v>
      </c>
      <c r="G3899" s="49"/>
      <c r="H3899" s="18">
        <v>46023</v>
      </c>
      <c r="I3899" s="98">
        <v>46087</v>
      </c>
      <c r="J3899" s="89">
        <v>1</v>
      </c>
      <c r="K3899" s="98"/>
      <c r="L3899" s="129"/>
      <c r="M3899" s="59"/>
      <c r="N3899" s="59"/>
      <c r="O3899" s="33"/>
    </row>
    <row r="3900" spans="1:15" ht="15.75" customHeight="1">
      <c r="A3900" s="92">
        <v>1</v>
      </c>
      <c r="B3900" s="128" t="s">
        <v>11882</v>
      </c>
      <c r="C3900" s="17" t="s">
        <v>11883</v>
      </c>
      <c r="D3900" s="17"/>
      <c r="E3900" s="17" t="s">
        <v>11884</v>
      </c>
      <c r="F3900" s="17" t="s">
        <v>11206</v>
      </c>
      <c r="G3900" s="49"/>
      <c r="H3900" s="18">
        <v>46024</v>
      </c>
      <c r="I3900" s="98">
        <v>46163</v>
      </c>
      <c r="J3900" s="89">
        <v>1</v>
      </c>
      <c r="K3900" s="98" t="str">
        <f ca="1">IF(L3908&lt;&gt;"", IF(K3900&lt;&gt;"",K3900,NOW()),"")</f>
        <v/>
      </c>
      <c r="L3900" s="129"/>
      <c r="M3900" s="59"/>
      <c r="N3900" s="59"/>
      <c r="O3900" s="33"/>
    </row>
    <row r="3901" spans="1:15">
      <c r="A3901" s="92">
        <v>1</v>
      </c>
      <c r="B3901" s="128" t="s">
        <v>11879</v>
      </c>
      <c r="C3901" s="17" t="s">
        <v>11880</v>
      </c>
      <c r="D3901" s="17"/>
      <c r="E3901" s="17" t="s">
        <v>11881</v>
      </c>
      <c r="F3901" s="17" t="s">
        <v>11206</v>
      </c>
      <c r="G3901" s="49"/>
      <c r="H3901" s="18">
        <v>46024</v>
      </c>
      <c r="I3901" s="98">
        <v>46136</v>
      </c>
      <c r="J3901" s="89">
        <v>1</v>
      </c>
      <c r="K3901" s="98"/>
      <c r="L3901" s="129"/>
      <c r="M3901" s="59"/>
      <c r="N3901" s="59"/>
      <c r="O3901" s="33"/>
    </row>
    <row r="3902" spans="1:15">
      <c r="A3902" s="92">
        <v>1</v>
      </c>
      <c r="B3902" s="128" t="s">
        <v>11885</v>
      </c>
      <c r="C3902" s="17" t="s">
        <v>11385</v>
      </c>
      <c r="D3902" s="17"/>
      <c r="E3902" s="17" t="s">
        <v>11386</v>
      </c>
      <c r="F3902" s="17" t="s">
        <v>11206</v>
      </c>
      <c r="G3902" s="49"/>
      <c r="H3902" s="18">
        <v>46026</v>
      </c>
      <c r="I3902" s="98">
        <v>46169</v>
      </c>
      <c r="J3902" s="89">
        <v>1</v>
      </c>
      <c r="K3902" s="98"/>
      <c r="L3902" s="129"/>
      <c r="M3902" s="59"/>
      <c r="N3902" s="59"/>
      <c r="O3902" s="33"/>
    </row>
    <row r="3903" spans="1:15">
      <c r="A3903" s="92">
        <v>1</v>
      </c>
      <c r="B3903" s="128" t="s">
        <v>11886</v>
      </c>
      <c r="C3903" s="17" t="s">
        <v>11887</v>
      </c>
      <c r="D3903" s="17"/>
      <c r="E3903" s="17" t="s">
        <v>11888</v>
      </c>
      <c r="F3903" s="17" t="s">
        <v>11206</v>
      </c>
      <c r="G3903" s="49"/>
      <c r="H3903" s="18">
        <v>46027</v>
      </c>
      <c r="I3903" s="98">
        <v>46178</v>
      </c>
      <c r="J3903" s="89">
        <v>1</v>
      </c>
      <c r="K3903" s="98"/>
      <c r="L3903" s="129"/>
      <c r="M3903" s="59"/>
      <c r="N3903" s="59"/>
      <c r="O3903" s="33"/>
    </row>
    <row r="3904" spans="1:15">
      <c r="A3904" s="49">
        <v>1</v>
      </c>
      <c r="B3904" s="128" t="s">
        <v>11895</v>
      </c>
      <c r="C3904" s="17"/>
      <c r="D3904" s="17"/>
      <c r="E3904" s="17" t="s">
        <v>11896</v>
      </c>
      <c r="F3904" s="17" t="s">
        <v>11206</v>
      </c>
      <c r="G3904" s="49"/>
      <c r="H3904" s="18">
        <v>46028</v>
      </c>
      <c r="I3904" s="98">
        <v>46220</v>
      </c>
      <c r="J3904" s="89">
        <v>1</v>
      </c>
      <c r="K3904" s="98"/>
      <c r="L3904" s="129"/>
      <c r="M3904" s="59"/>
      <c r="N3904" s="59"/>
      <c r="O3904" s="33"/>
    </row>
    <row r="3905" spans="1:15">
      <c r="A3905" s="92">
        <v>1</v>
      </c>
      <c r="B3905" s="128" t="s">
        <v>11889</v>
      </c>
      <c r="C3905" s="17" t="s">
        <v>11890</v>
      </c>
      <c r="D3905" s="17"/>
      <c r="E3905" s="17" t="s">
        <v>11891</v>
      </c>
      <c r="F3905" s="17" t="s">
        <v>11206</v>
      </c>
      <c r="G3905" s="49"/>
      <c r="H3905" s="18">
        <v>46028</v>
      </c>
      <c r="I3905" s="98">
        <v>46195</v>
      </c>
      <c r="J3905" s="89">
        <v>1</v>
      </c>
      <c r="K3905" s="98"/>
      <c r="L3905" s="129"/>
      <c r="M3905" s="59"/>
      <c r="N3905" s="59"/>
      <c r="O3905" s="33"/>
    </row>
    <row r="3906" spans="1:15">
      <c r="A3906" s="92">
        <v>1</v>
      </c>
      <c r="B3906" s="128" t="s">
        <v>11892</v>
      </c>
      <c r="C3906" s="17" t="s">
        <v>11893</v>
      </c>
      <c r="D3906" s="17"/>
      <c r="E3906" s="17" t="s">
        <v>11894</v>
      </c>
      <c r="F3906" s="17" t="s">
        <v>11206</v>
      </c>
      <c r="G3906" s="49"/>
      <c r="H3906" s="18">
        <v>46028</v>
      </c>
      <c r="I3906" s="98">
        <v>46195</v>
      </c>
      <c r="J3906" s="89">
        <v>1</v>
      </c>
      <c r="K3906" s="98"/>
      <c r="L3906" s="129"/>
      <c r="M3906" s="59"/>
      <c r="N3906" s="59"/>
      <c r="O3906" s="33"/>
    </row>
    <row r="3907" spans="1:15">
      <c r="A3907" s="92">
        <v>1</v>
      </c>
      <c r="B3907" s="128" t="s">
        <v>11900</v>
      </c>
      <c r="C3907" s="17" t="s">
        <v>11901</v>
      </c>
      <c r="D3907" s="17"/>
      <c r="E3907" s="17" t="s">
        <v>11902</v>
      </c>
      <c r="F3907" s="17" t="s">
        <v>11206</v>
      </c>
      <c r="G3907" s="49"/>
      <c r="H3907" s="18">
        <v>46030</v>
      </c>
      <c r="I3907" s="98">
        <v>46211</v>
      </c>
      <c r="J3907" s="89">
        <v>1</v>
      </c>
      <c r="K3907" s="98"/>
      <c r="L3907" s="129"/>
      <c r="M3907" s="59"/>
      <c r="N3907" s="59"/>
      <c r="O3907" s="33"/>
    </row>
    <row r="3908" spans="1:15" ht="15.75" customHeight="1">
      <c r="A3908" s="92">
        <v>1</v>
      </c>
      <c r="B3908" s="128" t="s">
        <v>11915</v>
      </c>
      <c r="C3908" s="17" t="s">
        <v>11916</v>
      </c>
      <c r="D3908" s="17"/>
      <c r="E3908" s="17" t="s">
        <v>11917</v>
      </c>
      <c r="F3908" s="17" t="s">
        <v>11206</v>
      </c>
      <c r="G3908" s="49"/>
      <c r="H3908" s="18">
        <v>46030</v>
      </c>
      <c r="I3908" s="98">
        <v>46107</v>
      </c>
      <c r="J3908" s="89">
        <v>1</v>
      </c>
      <c r="K3908" s="98"/>
      <c r="L3908" s="129"/>
      <c r="M3908" s="59"/>
      <c r="N3908" s="59"/>
      <c r="O3908" s="15"/>
    </row>
    <row r="3909" spans="1:15">
      <c r="A3909" s="92">
        <v>1</v>
      </c>
      <c r="B3909" s="49" t="s">
        <v>11897</v>
      </c>
      <c r="C3909" s="15" t="s">
        <v>11898</v>
      </c>
      <c r="D3909" s="15"/>
      <c r="E3909" s="15" t="s">
        <v>11899</v>
      </c>
      <c r="F3909" s="15" t="s">
        <v>11206</v>
      </c>
      <c r="G3909" s="49"/>
      <c r="H3909" s="18">
        <v>46030</v>
      </c>
      <c r="I3909" s="98"/>
      <c r="J3909" s="89"/>
      <c r="K3909" s="98"/>
      <c r="L3909" s="129"/>
      <c r="M3909" s="59"/>
      <c r="N3909" s="59"/>
      <c r="O3909" s="33"/>
    </row>
    <row r="3910" spans="1:15">
      <c r="A3910" s="92">
        <v>1</v>
      </c>
      <c r="B3910" s="49" t="s">
        <v>11903</v>
      </c>
      <c r="C3910" s="15" t="s">
        <v>11904</v>
      </c>
      <c r="D3910" s="15"/>
      <c r="E3910" s="15" t="s">
        <v>11905</v>
      </c>
      <c r="F3910" s="15" t="s">
        <v>11206</v>
      </c>
      <c r="G3910" s="49"/>
      <c r="H3910" s="18">
        <v>46030</v>
      </c>
      <c r="I3910" s="98"/>
      <c r="J3910" s="89"/>
      <c r="K3910" s="98"/>
      <c r="L3910" s="129"/>
      <c r="M3910" s="59"/>
      <c r="N3910" s="59"/>
      <c r="O3910" s="33"/>
    </row>
    <row r="3911" spans="1:15">
      <c r="A3911" s="92">
        <v>1</v>
      </c>
      <c r="B3911" s="49" t="s">
        <v>11906</v>
      </c>
      <c r="C3911" s="15" t="s">
        <v>11907</v>
      </c>
      <c r="D3911" s="15"/>
      <c r="E3911" s="15" t="s">
        <v>11908</v>
      </c>
      <c r="F3911" s="15" t="s">
        <v>11206</v>
      </c>
      <c r="G3911" s="49"/>
      <c r="H3911" s="18">
        <v>46030</v>
      </c>
      <c r="I3911" s="98"/>
      <c r="J3911" s="89"/>
      <c r="K3911" s="98"/>
      <c r="L3911" s="129"/>
      <c r="M3911" s="59"/>
      <c r="N3911" s="59"/>
      <c r="O3911" s="33"/>
    </row>
    <row r="3912" spans="1:15">
      <c r="A3912" s="92">
        <v>1</v>
      </c>
      <c r="B3912" s="49" t="s">
        <v>11909</v>
      </c>
      <c r="C3912" s="15" t="s">
        <v>11910</v>
      </c>
      <c r="D3912" s="15"/>
      <c r="E3912" s="15" t="s">
        <v>11911</v>
      </c>
      <c r="F3912" s="15" t="s">
        <v>11206</v>
      </c>
      <c r="G3912" s="49"/>
      <c r="H3912" s="18">
        <v>46030</v>
      </c>
      <c r="I3912" s="98"/>
      <c r="J3912" s="89"/>
      <c r="K3912" s="98"/>
      <c r="L3912" s="129"/>
      <c r="M3912" s="59"/>
      <c r="N3912" s="59"/>
      <c r="O3912" s="33"/>
    </row>
    <row r="3913" spans="1:15">
      <c r="A3913" s="92">
        <v>1</v>
      </c>
      <c r="B3913" s="49" t="s">
        <v>11912</v>
      </c>
      <c r="C3913" s="15" t="s">
        <v>11913</v>
      </c>
      <c r="D3913" s="15"/>
      <c r="E3913" s="15" t="s">
        <v>11914</v>
      </c>
      <c r="F3913" s="15" t="s">
        <v>11206</v>
      </c>
      <c r="G3913" s="49"/>
      <c r="H3913" s="18">
        <v>46030</v>
      </c>
      <c r="I3913" s="98"/>
      <c r="J3913" s="89"/>
      <c r="K3913" s="98"/>
      <c r="L3913" s="129"/>
      <c r="M3913" s="59"/>
      <c r="N3913" s="59"/>
      <c r="O3913" s="33"/>
    </row>
    <row r="3914" spans="1:15">
      <c r="A3914" s="92">
        <v>1</v>
      </c>
      <c r="B3914" s="128" t="s">
        <v>13580</v>
      </c>
      <c r="C3914" s="6"/>
      <c r="D3914" s="23"/>
      <c r="E3914" s="6" t="s">
        <v>13581</v>
      </c>
      <c r="F3914" s="6" t="s">
        <v>11206</v>
      </c>
      <c r="G3914" s="49"/>
      <c r="H3914" s="157">
        <v>46031</v>
      </c>
      <c r="I3914" s="98">
        <v>46198</v>
      </c>
      <c r="J3914" s="89">
        <v>1</v>
      </c>
      <c r="K3914" s="98" t="str">
        <f ca="1">IF(L3954&lt;&gt;"", IF(K3914&lt;&gt;"",K3914,NOW()),"")</f>
        <v/>
      </c>
      <c r="L3914" s="129"/>
      <c r="M3914" s="59"/>
      <c r="N3914" s="59"/>
      <c r="O3914" s="33"/>
    </row>
    <row r="3915" spans="1:15">
      <c r="A3915" s="49">
        <v>1</v>
      </c>
      <c r="B3915" s="128" t="s">
        <v>11918</v>
      </c>
      <c r="C3915" s="6"/>
      <c r="D3915" s="23"/>
      <c r="E3915" s="6" t="s">
        <v>11919</v>
      </c>
      <c r="F3915" s="6" t="s">
        <v>11206</v>
      </c>
      <c r="G3915" s="49"/>
      <c r="H3915" s="157">
        <v>46031</v>
      </c>
      <c r="I3915" s="98">
        <v>46195</v>
      </c>
      <c r="J3915" s="89">
        <v>1</v>
      </c>
      <c r="K3915" s="98" t="str">
        <f ca="1">IF(L3955&lt;&gt;"", IF(K3915&lt;&gt;"",K3915,NOW()),"")</f>
        <v/>
      </c>
      <c r="L3915" s="129"/>
      <c r="M3915" s="59"/>
      <c r="N3915" s="59"/>
      <c r="O3915" s="33"/>
    </row>
    <row r="3916" spans="1:15">
      <c r="A3916" s="92">
        <v>1</v>
      </c>
      <c r="B3916" s="128" t="s">
        <v>11926</v>
      </c>
      <c r="C3916" s="17" t="s">
        <v>11927</v>
      </c>
      <c r="D3916" s="17"/>
      <c r="E3916" s="17" t="s">
        <v>11928</v>
      </c>
      <c r="F3916" s="17" t="s">
        <v>11206</v>
      </c>
      <c r="G3916" s="49"/>
      <c r="H3916" s="18">
        <v>46031</v>
      </c>
      <c r="I3916" s="98">
        <v>46146</v>
      </c>
      <c r="J3916" s="89">
        <v>1</v>
      </c>
      <c r="K3916" s="98"/>
      <c r="L3916" s="129"/>
      <c r="M3916" s="59"/>
      <c r="N3916" s="59"/>
      <c r="O3916" s="15"/>
    </row>
    <row r="3917" spans="1:15">
      <c r="A3917" s="92">
        <v>1</v>
      </c>
      <c r="B3917" s="164" t="s">
        <v>11929</v>
      </c>
      <c r="C3917" s="37" t="s">
        <v>11930</v>
      </c>
      <c r="D3917" s="37"/>
      <c r="E3917" s="37" t="s">
        <v>11931</v>
      </c>
      <c r="F3917" s="15" t="s">
        <v>11206</v>
      </c>
      <c r="G3917" s="49"/>
      <c r="H3917" s="18">
        <v>46031</v>
      </c>
      <c r="I3917" s="98">
        <v>46092</v>
      </c>
      <c r="J3917" s="89">
        <v>1</v>
      </c>
      <c r="K3917" s="98"/>
      <c r="L3917" s="129"/>
      <c r="M3917" s="59"/>
      <c r="N3917" s="59"/>
      <c r="O3917" s="15"/>
    </row>
    <row r="3918" spans="1:15">
      <c r="A3918" s="92">
        <v>1</v>
      </c>
      <c r="B3918" s="128" t="s">
        <v>11932</v>
      </c>
      <c r="C3918" s="17" t="s">
        <v>11933</v>
      </c>
      <c r="D3918" s="17"/>
      <c r="E3918" s="17" t="s">
        <v>11934</v>
      </c>
      <c r="F3918" s="17" t="s">
        <v>11206</v>
      </c>
      <c r="G3918" s="49"/>
      <c r="H3918" s="18">
        <v>46031</v>
      </c>
      <c r="I3918" s="98">
        <v>46146</v>
      </c>
      <c r="J3918" s="89">
        <v>1</v>
      </c>
      <c r="K3918" s="98"/>
      <c r="L3918" s="129"/>
      <c r="M3918" s="59"/>
      <c r="N3918" s="59"/>
      <c r="O3918" s="15"/>
    </row>
    <row r="3919" spans="1:15">
      <c r="A3919" s="92">
        <v>1</v>
      </c>
      <c r="B3919" s="128" t="s">
        <v>11935</v>
      </c>
      <c r="C3919" s="17" t="s">
        <v>7335</v>
      </c>
      <c r="D3919" s="17"/>
      <c r="E3919" s="17" t="s">
        <v>11936</v>
      </c>
      <c r="F3919" s="17" t="s">
        <v>11233</v>
      </c>
      <c r="G3919" s="49"/>
      <c r="H3919" s="18">
        <v>46031</v>
      </c>
      <c r="I3919" s="98">
        <v>46080</v>
      </c>
      <c r="J3919" s="89">
        <v>1</v>
      </c>
      <c r="K3919" s="98"/>
      <c r="L3919" s="129"/>
      <c r="M3919" s="59"/>
      <c r="N3919" s="59"/>
      <c r="O3919" s="15"/>
    </row>
    <row r="3920" spans="1:15">
      <c r="A3920" s="92">
        <v>1</v>
      </c>
      <c r="B3920" s="49" t="s">
        <v>11920</v>
      </c>
      <c r="C3920" s="15" t="s">
        <v>11921</v>
      </c>
      <c r="D3920" s="15"/>
      <c r="E3920" s="15" t="s">
        <v>11922</v>
      </c>
      <c r="F3920" s="15" t="s">
        <v>11206</v>
      </c>
      <c r="G3920" s="49"/>
      <c r="H3920" s="18">
        <v>46031</v>
      </c>
      <c r="I3920" s="98"/>
      <c r="J3920" s="89"/>
      <c r="K3920" s="98"/>
      <c r="L3920" s="129"/>
      <c r="M3920" s="59"/>
      <c r="N3920" s="59"/>
      <c r="O3920" s="15"/>
    </row>
    <row r="3921" spans="1:16">
      <c r="A3921" s="92">
        <v>1</v>
      </c>
      <c r="B3921" s="49" t="s">
        <v>11923</v>
      </c>
      <c r="C3921" s="15" t="s">
        <v>11924</v>
      </c>
      <c r="D3921" s="15"/>
      <c r="E3921" s="15" t="s">
        <v>11925</v>
      </c>
      <c r="F3921" s="15" t="s">
        <v>11206</v>
      </c>
      <c r="G3921" s="49"/>
      <c r="H3921" s="18">
        <v>46031</v>
      </c>
      <c r="I3921" s="98"/>
      <c r="J3921" s="89"/>
      <c r="K3921" s="98"/>
      <c r="L3921" s="129"/>
      <c r="M3921" s="59"/>
      <c r="N3921" s="59"/>
      <c r="O3921" s="15"/>
    </row>
    <row r="3922" spans="1:16">
      <c r="A3922" s="150">
        <v>1</v>
      </c>
      <c r="B3922" s="42" t="s">
        <v>11937</v>
      </c>
      <c r="C3922" s="39"/>
      <c r="D3922" s="39"/>
      <c r="E3922" s="39" t="s">
        <v>11938</v>
      </c>
      <c r="F3922" s="39" t="s">
        <v>11243</v>
      </c>
      <c r="G3922" s="49">
        <v>1</v>
      </c>
      <c r="H3922" s="18">
        <v>46034</v>
      </c>
      <c r="I3922" s="18">
        <v>46120</v>
      </c>
      <c r="J3922" s="89">
        <v>1</v>
      </c>
      <c r="K3922" s="98">
        <v>46199</v>
      </c>
      <c r="L3922" s="129">
        <v>1</v>
      </c>
      <c r="M3922" s="59"/>
      <c r="N3922" s="59"/>
      <c r="O3922" s="15"/>
    </row>
    <row r="3923" spans="1:16">
      <c r="A3923" s="150">
        <v>1</v>
      </c>
      <c r="B3923" s="128" t="s">
        <v>11939</v>
      </c>
      <c r="C3923" s="17" t="s">
        <v>11940</v>
      </c>
      <c r="D3923" s="17"/>
      <c r="E3923" s="17" t="s">
        <v>11941</v>
      </c>
      <c r="F3923" s="17" t="s">
        <v>11233</v>
      </c>
      <c r="G3923" s="49"/>
      <c r="H3923" s="18">
        <v>46036</v>
      </c>
      <c r="I3923" s="98">
        <v>46161</v>
      </c>
      <c r="J3923" s="89">
        <v>1</v>
      </c>
      <c r="K3923" s="98"/>
      <c r="L3923" s="129"/>
      <c r="M3923" s="59"/>
      <c r="N3923" s="59"/>
      <c r="O3923" s="15"/>
      <c r="P3923"/>
    </row>
    <row r="3924" spans="1:16">
      <c r="A3924" s="92">
        <v>1</v>
      </c>
      <c r="B3924" s="128" t="s">
        <v>11942</v>
      </c>
      <c r="C3924" s="17" t="s">
        <v>11943</v>
      </c>
      <c r="D3924" s="17"/>
      <c r="E3924" s="17" t="s">
        <v>11944</v>
      </c>
      <c r="F3924" s="17" t="s">
        <v>11233</v>
      </c>
      <c r="G3924" s="49"/>
      <c r="H3924" s="18">
        <v>46037</v>
      </c>
      <c r="I3924" s="98">
        <v>46076</v>
      </c>
      <c r="J3924" s="89">
        <v>1</v>
      </c>
      <c r="K3924" s="98"/>
      <c r="L3924" s="129"/>
      <c r="M3924" s="59"/>
      <c r="N3924" s="59"/>
      <c r="O3924" s="15"/>
      <c r="P3924"/>
    </row>
    <row r="3925" spans="1:16">
      <c r="A3925" s="92">
        <v>1</v>
      </c>
      <c r="B3925" s="128" t="s">
        <v>11947</v>
      </c>
      <c r="C3925" s="17" t="s">
        <v>11948</v>
      </c>
      <c r="D3925" s="17"/>
      <c r="E3925" s="17" t="s">
        <v>11948</v>
      </c>
      <c r="F3925" s="17" t="s">
        <v>11233</v>
      </c>
      <c r="G3925" s="49"/>
      <c r="H3925" s="18">
        <v>46049</v>
      </c>
      <c r="I3925" s="98">
        <v>46080</v>
      </c>
      <c r="J3925" s="89">
        <v>1</v>
      </c>
      <c r="K3925" s="98" t="str">
        <f ca="1">IF(L3929&lt;&gt;"", IF(K3925&lt;&gt;"",K3925,NOW()),"")</f>
        <v/>
      </c>
      <c r="L3925" s="129"/>
      <c r="M3925" s="59"/>
      <c r="N3925" s="59"/>
      <c r="O3925" s="15"/>
      <c r="P3925"/>
    </row>
    <row r="3926" spans="1:16">
      <c r="A3926" s="92">
        <v>1</v>
      </c>
      <c r="B3926" s="49" t="s">
        <v>11945</v>
      </c>
      <c r="C3926" s="15" t="s">
        <v>11946</v>
      </c>
      <c r="D3926" s="15"/>
      <c r="E3926" s="15" t="s">
        <v>11946</v>
      </c>
      <c r="F3926" s="15" t="s">
        <v>11243</v>
      </c>
      <c r="G3926" s="49">
        <v>1</v>
      </c>
      <c r="H3926" s="18">
        <v>46049</v>
      </c>
      <c r="I3926" s="98"/>
      <c r="J3926" s="89"/>
      <c r="K3926" s="98"/>
      <c r="L3926" s="129"/>
      <c r="M3926" s="59"/>
      <c r="N3926" s="59"/>
      <c r="O3926" s="33"/>
    </row>
    <row r="3927" spans="1:16">
      <c r="A3927" s="92">
        <v>1</v>
      </c>
      <c r="B3927" s="165" t="s">
        <v>11949</v>
      </c>
      <c r="C3927" s="51" t="s">
        <v>11950</v>
      </c>
      <c r="D3927" s="51"/>
      <c r="E3927" s="51" t="s">
        <v>11951</v>
      </c>
      <c r="F3927" s="39" t="s">
        <v>11233</v>
      </c>
      <c r="G3927" s="49"/>
      <c r="H3927" s="18">
        <v>46050</v>
      </c>
      <c r="I3927" s="98">
        <v>46099</v>
      </c>
      <c r="J3927" s="89">
        <v>1</v>
      </c>
      <c r="K3927" s="98">
        <v>46176</v>
      </c>
      <c r="L3927" s="129">
        <v>1</v>
      </c>
      <c r="M3927" s="59"/>
      <c r="N3927" s="59"/>
      <c r="O3927" s="33"/>
    </row>
    <row r="3928" spans="1:16">
      <c r="A3928" s="92">
        <v>1</v>
      </c>
      <c r="B3928" s="128" t="s">
        <v>11952</v>
      </c>
      <c r="C3928" s="17" t="s">
        <v>11953</v>
      </c>
      <c r="D3928" s="17"/>
      <c r="E3928" s="17" t="s">
        <v>11953</v>
      </c>
      <c r="F3928" s="17" t="s">
        <v>11206</v>
      </c>
      <c r="G3928" s="49"/>
      <c r="H3928" s="18">
        <v>46051</v>
      </c>
      <c r="I3928" s="98">
        <v>46136</v>
      </c>
      <c r="J3928" s="89">
        <v>1</v>
      </c>
      <c r="K3928" s="98"/>
      <c r="L3928" s="129"/>
      <c r="M3928" s="59"/>
      <c r="N3928" s="59"/>
      <c r="O3928" s="15"/>
    </row>
    <row r="3929" spans="1:16">
      <c r="A3929" s="92">
        <v>1</v>
      </c>
      <c r="B3929" s="128" t="s">
        <v>11956</v>
      </c>
      <c r="C3929" s="17" t="s">
        <v>11957</v>
      </c>
      <c r="D3929" s="17"/>
      <c r="E3929" s="17" t="s">
        <v>11958</v>
      </c>
      <c r="F3929" s="17" t="s">
        <v>11243</v>
      </c>
      <c r="G3929" s="49">
        <v>1</v>
      </c>
      <c r="H3929" s="18">
        <v>46052</v>
      </c>
      <c r="I3929" s="98">
        <v>46106</v>
      </c>
      <c r="J3929" s="89">
        <v>1</v>
      </c>
      <c r="K3929" s="98"/>
      <c r="L3929" s="129"/>
      <c r="M3929" s="59"/>
      <c r="N3929" s="59"/>
      <c r="O3929" s="33"/>
    </row>
    <row r="3930" spans="1:16">
      <c r="A3930" s="92">
        <v>1</v>
      </c>
      <c r="B3930" s="165" t="s">
        <v>11954</v>
      </c>
      <c r="C3930" s="51" t="s">
        <v>11955</v>
      </c>
      <c r="D3930" s="51"/>
      <c r="E3930" s="51" t="s">
        <v>11955</v>
      </c>
      <c r="F3930" s="39" t="s">
        <v>11243</v>
      </c>
      <c r="G3930" s="49"/>
      <c r="H3930" s="18">
        <v>46052</v>
      </c>
      <c r="I3930" s="98">
        <v>46093</v>
      </c>
      <c r="J3930" s="89">
        <v>1</v>
      </c>
      <c r="K3930" s="98">
        <v>46211</v>
      </c>
      <c r="L3930" s="129">
        <v>1</v>
      </c>
      <c r="M3930" s="59"/>
      <c r="N3930" s="59"/>
      <c r="O3930" s="15"/>
    </row>
    <row r="3931" spans="1:16">
      <c r="A3931" s="150">
        <v>1</v>
      </c>
      <c r="B3931" s="17" t="s">
        <v>11959</v>
      </c>
      <c r="C3931" s="17" t="s">
        <v>5835</v>
      </c>
      <c r="D3931" s="17"/>
      <c r="E3931" s="17" t="s">
        <v>11960</v>
      </c>
      <c r="F3931" s="17" t="s">
        <v>11233</v>
      </c>
      <c r="G3931" s="49"/>
      <c r="H3931" s="18">
        <v>46054</v>
      </c>
      <c r="I3931" s="98">
        <v>46213</v>
      </c>
      <c r="J3931" s="89">
        <v>1</v>
      </c>
      <c r="K3931" s="98" t="str">
        <f ca="1">IF(L3949&lt;&gt;"", IF(K3931&lt;&gt;"",K3931,NOW()),"")</f>
        <v/>
      </c>
      <c r="L3931" s="129"/>
      <c r="M3931" s="59"/>
      <c r="N3931" s="59"/>
      <c r="O3931" s="15"/>
    </row>
    <row r="3932" spans="1:16">
      <c r="A3932" s="92">
        <v>1</v>
      </c>
      <c r="B3932" s="42" t="s">
        <v>11961</v>
      </c>
      <c r="C3932" s="39" t="s">
        <v>11962</v>
      </c>
      <c r="D3932" s="39"/>
      <c r="E3932" s="39" t="s">
        <v>11963</v>
      </c>
      <c r="F3932" s="39" t="s">
        <v>11233</v>
      </c>
      <c r="G3932" s="49"/>
      <c r="H3932" s="18">
        <v>46055</v>
      </c>
      <c r="I3932" s="98">
        <v>46070</v>
      </c>
      <c r="J3932" s="89">
        <v>1</v>
      </c>
      <c r="K3932" s="98">
        <v>46164</v>
      </c>
      <c r="L3932" s="129">
        <v>1</v>
      </c>
      <c r="M3932" s="59"/>
      <c r="N3932" s="59"/>
      <c r="O3932" s="33"/>
    </row>
    <row r="3933" spans="1:16">
      <c r="A3933" s="150">
        <v>1</v>
      </c>
      <c r="B3933" s="128" t="s">
        <v>11964</v>
      </c>
      <c r="C3933" s="6"/>
      <c r="D3933" s="23"/>
      <c r="E3933" s="17" t="s">
        <v>11965</v>
      </c>
      <c r="F3933" s="17" t="s">
        <v>11243</v>
      </c>
      <c r="G3933" s="49">
        <v>1</v>
      </c>
      <c r="H3933" s="157">
        <v>46057</v>
      </c>
      <c r="I3933" s="98">
        <v>46128</v>
      </c>
      <c r="J3933" s="89">
        <v>1</v>
      </c>
      <c r="K3933" s="98" t="str">
        <f ca="1">IF(L3972&lt;&gt;"", IF(K3933&lt;&gt;"",K3933,NOW()),"")</f>
        <v/>
      </c>
      <c r="L3933" s="129"/>
      <c r="M3933" s="59"/>
      <c r="N3933" s="59"/>
      <c r="O3933" s="15"/>
    </row>
    <row r="3934" spans="1:16">
      <c r="A3934" s="92">
        <v>1</v>
      </c>
      <c r="B3934" s="49" t="s">
        <v>11966</v>
      </c>
      <c r="C3934" s="15" t="s">
        <v>11967</v>
      </c>
      <c r="D3934" s="15"/>
      <c r="E3934" s="15" t="s">
        <v>11968</v>
      </c>
      <c r="F3934" s="15" t="s">
        <v>11206</v>
      </c>
      <c r="G3934" s="49"/>
      <c r="H3934" s="18">
        <v>46057</v>
      </c>
      <c r="I3934" s="98"/>
      <c r="J3934" s="89"/>
      <c r="K3934" s="98"/>
      <c r="L3934" s="129"/>
      <c r="M3934" s="59"/>
      <c r="N3934" s="59"/>
      <c r="O3934" s="15"/>
    </row>
    <row r="3935" spans="1:16">
      <c r="A3935" s="92">
        <v>1</v>
      </c>
      <c r="B3935" s="128" t="s">
        <v>11969</v>
      </c>
      <c r="C3935" s="17" t="s">
        <v>11970</v>
      </c>
      <c r="D3935" s="17"/>
      <c r="E3935" s="17" t="s">
        <v>11970</v>
      </c>
      <c r="F3935" s="17" t="s">
        <v>11206</v>
      </c>
      <c r="G3935" s="49"/>
      <c r="H3935" s="18">
        <v>46058</v>
      </c>
      <c r="I3935" s="98">
        <v>46190</v>
      </c>
      <c r="J3935" s="89">
        <v>1</v>
      </c>
      <c r="K3935" s="98"/>
      <c r="L3935" s="129"/>
      <c r="M3935" s="59"/>
      <c r="N3935" s="59"/>
      <c r="O3935" s="15"/>
    </row>
    <row r="3936" spans="1:16">
      <c r="A3936" s="92">
        <v>1</v>
      </c>
      <c r="B3936" s="164" t="s">
        <v>11971</v>
      </c>
      <c r="C3936" s="37" t="s">
        <v>11972</v>
      </c>
      <c r="D3936" s="37"/>
      <c r="E3936" s="37" t="s">
        <v>11973</v>
      </c>
      <c r="F3936" s="15" t="s">
        <v>11233</v>
      </c>
      <c r="G3936" s="49"/>
      <c r="H3936" s="18">
        <v>46059</v>
      </c>
      <c r="I3936" s="98">
        <v>46094</v>
      </c>
      <c r="J3936" s="89">
        <v>1</v>
      </c>
      <c r="K3936" s="98"/>
      <c r="L3936" s="129"/>
      <c r="M3936" s="59"/>
      <c r="N3936" s="59"/>
      <c r="O3936" s="33"/>
    </row>
    <row r="3937" spans="1:15">
      <c r="A3937" s="92">
        <v>1</v>
      </c>
      <c r="B3937" s="164" t="s">
        <v>11974</v>
      </c>
      <c r="C3937" s="37" t="s">
        <v>11328</v>
      </c>
      <c r="D3937" s="37"/>
      <c r="E3937" s="37" t="s">
        <v>11329</v>
      </c>
      <c r="F3937" s="15" t="s">
        <v>11233</v>
      </c>
      <c r="G3937" s="49"/>
      <c r="H3937" s="18">
        <v>46062</v>
      </c>
      <c r="I3937" s="98">
        <v>46098</v>
      </c>
      <c r="J3937" s="89">
        <v>1</v>
      </c>
      <c r="K3937" s="98"/>
      <c r="L3937" s="129"/>
      <c r="M3937" s="59"/>
      <c r="N3937" s="59"/>
      <c r="O3937" s="15"/>
    </row>
    <row r="3938" spans="1:15">
      <c r="A3938" s="92">
        <v>1</v>
      </c>
      <c r="B3938" s="128" t="s">
        <v>11975</v>
      </c>
      <c r="C3938" s="17" t="s">
        <v>11976</v>
      </c>
      <c r="D3938" s="17"/>
      <c r="E3938" s="17" t="s">
        <v>11977</v>
      </c>
      <c r="F3938" s="17" t="s">
        <v>11206</v>
      </c>
      <c r="G3938" s="49"/>
      <c r="H3938" s="18">
        <v>46063</v>
      </c>
      <c r="I3938" s="98">
        <v>46162</v>
      </c>
      <c r="J3938" s="89">
        <v>1</v>
      </c>
      <c r="K3938" s="98"/>
      <c r="L3938" s="129"/>
      <c r="M3938" s="59"/>
      <c r="N3938" s="59"/>
      <c r="O3938" s="33"/>
    </row>
    <row r="3939" spans="1:15">
      <c r="A3939" s="92">
        <v>1</v>
      </c>
      <c r="B3939" s="164" t="s">
        <v>11978</v>
      </c>
      <c r="C3939" s="37" t="s">
        <v>11979</v>
      </c>
      <c r="D3939" s="37"/>
      <c r="E3939" s="37" t="s">
        <v>11980</v>
      </c>
      <c r="F3939" s="15" t="s">
        <v>11233</v>
      </c>
      <c r="G3939" s="49"/>
      <c r="H3939" s="18">
        <v>46063</v>
      </c>
      <c r="I3939" s="98">
        <v>46104</v>
      </c>
      <c r="J3939" s="89">
        <v>1</v>
      </c>
      <c r="K3939" s="98"/>
      <c r="L3939" s="129"/>
      <c r="M3939" s="59"/>
      <c r="N3939" s="59"/>
      <c r="O3939" s="15"/>
    </row>
    <row r="3940" spans="1:15">
      <c r="A3940" s="195">
        <v>1</v>
      </c>
      <c r="B3940" s="49" t="s">
        <v>11981</v>
      </c>
      <c r="C3940" s="15" t="s">
        <v>11982</v>
      </c>
      <c r="D3940" s="15"/>
      <c r="E3940" s="15" t="s">
        <v>11983</v>
      </c>
      <c r="F3940" s="15" t="s">
        <v>11206</v>
      </c>
      <c r="G3940" s="49"/>
      <c r="H3940" s="18">
        <v>46064</v>
      </c>
      <c r="I3940" s="98"/>
      <c r="J3940" s="89"/>
      <c r="K3940" s="98"/>
      <c r="L3940" s="129"/>
      <c r="M3940" s="59"/>
      <c r="N3940" s="59"/>
      <c r="O3940" s="33"/>
    </row>
    <row r="3941" spans="1:15">
      <c r="A3941" s="150">
        <v>1</v>
      </c>
      <c r="B3941" s="42" t="s">
        <v>11984</v>
      </c>
      <c r="C3941" s="39" t="s">
        <v>11985</v>
      </c>
      <c r="D3941" s="39"/>
      <c r="E3941" s="39" t="s">
        <v>11986</v>
      </c>
      <c r="F3941" s="39" t="s">
        <v>11243</v>
      </c>
      <c r="G3941" s="49">
        <v>1</v>
      </c>
      <c r="H3941" s="18">
        <v>46065</v>
      </c>
      <c r="I3941" s="98">
        <v>46111</v>
      </c>
      <c r="J3941" s="89">
        <v>1</v>
      </c>
      <c r="K3941" s="98">
        <v>46210</v>
      </c>
      <c r="L3941" s="129">
        <v>1</v>
      </c>
      <c r="M3941" s="59"/>
      <c r="N3941" s="59"/>
      <c r="O3941" s="15"/>
    </row>
    <row r="3942" spans="1:15">
      <c r="A3942" s="150">
        <v>1</v>
      </c>
      <c r="B3942" s="128" t="s">
        <v>11987</v>
      </c>
      <c r="C3942" s="17" t="s">
        <v>11988</v>
      </c>
      <c r="D3942" s="17"/>
      <c r="E3942" s="17" t="s">
        <v>11989</v>
      </c>
      <c r="F3942" s="17" t="s">
        <v>11233</v>
      </c>
      <c r="G3942" s="49"/>
      <c r="H3942" s="18">
        <v>46066</v>
      </c>
      <c r="I3942" s="98">
        <v>46108</v>
      </c>
      <c r="J3942" s="89">
        <v>1</v>
      </c>
      <c r="K3942" s="98"/>
      <c r="L3942" s="129"/>
      <c r="M3942" s="59"/>
      <c r="N3942" s="59"/>
      <c r="O3942" s="33"/>
    </row>
    <row r="3943" spans="1:15">
      <c r="A3943" s="150">
        <v>1</v>
      </c>
      <c r="B3943" s="128" t="s">
        <v>11990</v>
      </c>
      <c r="C3943" s="17" t="s">
        <v>11991</v>
      </c>
      <c r="D3943" s="17"/>
      <c r="E3943" s="17" t="s">
        <v>11992</v>
      </c>
      <c r="F3943" s="17" t="s">
        <v>11233</v>
      </c>
      <c r="G3943" s="49"/>
      <c r="H3943" s="18">
        <v>46066</v>
      </c>
      <c r="I3943" s="98">
        <v>46108</v>
      </c>
      <c r="J3943" s="89">
        <v>1</v>
      </c>
      <c r="K3943" s="98"/>
      <c r="L3943" s="129"/>
      <c r="M3943" s="59"/>
      <c r="N3943" s="59"/>
      <c r="O3943" s="33"/>
    </row>
    <row r="3944" spans="1:15">
      <c r="A3944" s="150">
        <v>1</v>
      </c>
      <c r="B3944" s="128" t="s">
        <v>11993</v>
      </c>
      <c r="C3944" s="17" t="s">
        <v>11994</v>
      </c>
      <c r="D3944" s="17"/>
      <c r="E3944" s="17" t="s">
        <v>11995</v>
      </c>
      <c r="F3944" s="17" t="s">
        <v>11243</v>
      </c>
      <c r="G3944" s="49">
        <v>1</v>
      </c>
      <c r="H3944" s="18">
        <v>46072</v>
      </c>
      <c r="I3944" s="98">
        <v>46126</v>
      </c>
      <c r="J3944" s="89">
        <v>1</v>
      </c>
      <c r="K3944" s="98"/>
      <c r="L3944" s="129"/>
      <c r="M3944" s="59"/>
      <c r="N3944" s="59"/>
      <c r="O3944" s="33"/>
    </row>
    <row r="3945" spans="1:15">
      <c r="A3945" s="150">
        <v>1</v>
      </c>
      <c r="B3945" s="128" t="s">
        <v>11996</v>
      </c>
      <c r="C3945" s="17" t="s">
        <v>11997</v>
      </c>
      <c r="D3945" s="17"/>
      <c r="E3945" s="17" t="s">
        <v>11998</v>
      </c>
      <c r="F3945" s="17" t="s">
        <v>11233</v>
      </c>
      <c r="G3945" s="49"/>
      <c r="H3945" s="18">
        <v>46073</v>
      </c>
      <c r="I3945" s="98">
        <v>46122</v>
      </c>
      <c r="J3945" s="89">
        <v>1</v>
      </c>
      <c r="K3945" s="98" t="str">
        <f ca="1">IF(L3957&lt;&gt;"", IF(K3945&lt;&gt;"",K3945,NOW()),"")</f>
        <v/>
      </c>
      <c r="L3945" s="129"/>
      <c r="M3945" s="59"/>
      <c r="N3945" s="59"/>
      <c r="O3945" s="15"/>
    </row>
    <row r="3946" spans="1:15">
      <c r="A3946" s="150">
        <v>1</v>
      </c>
      <c r="B3946" s="164" t="s">
        <v>11999</v>
      </c>
      <c r="C3946" s="37" t="s">
        <v>12000</v>
      </c>
      <c r="D3946" s="37"/>
      <c r="E3946" s="37" t="s">
        <v>12001</v>
      </c>
      <c r="F3946" s="15" t="s">
        <v>11233</v>
      </c>
      <c r="G3946" s="49"/>
      <c r="H3946" s="18">
        <v>46073</v>
      </c>
      <c r="I3946" s="98">
        <v>46099</v>
      </c>
      <c r="J3946" s="89">
        <v>1</v>
      </c>
      <c r="K3946" s="98" t="str">
        <f ca="1">IF(L3958&lt;&gt;"", IF(K3946&lt;&gt;"",K3946,NOW()),"")</f>
        <v/>
      </c>
      <c r="L3946" s="129"/>
      <c r="M3946" s="59"/>
      <c r="N3946" s="59"/>
      <c r="O3946" s="15"/>
    </row>
    <row r="3947" spans="1:15">
      <c r="A3947" s="150">
        <v>1</v>
      </c>
      <c r="B3947" s="128" t="s">
        <v>12002</v>
      </c>
      <c r="C3947" s="17" t="s">
        <v>12003</v>
      </c>
      <c r="D3947" s="17"/>
      <c r="E3947" s="17" t="s">
        <v>12004</v>
      </c>
      <c r="F3947" s="17" t="s">
        <v>11243</v>
      </c>
      <c r="G3947" s="49">
        <v>1</v>
      </c>
      <c r="H3947" s="18">
        <v>46076</v>
      </c>
      <c r="I3947" s="98">
        <v>46134</v>
      </c>
      <c r="J3947" s="89">
        <v>1</v>
      </c>
      <c r="K3947" s="98" t="str">
        <f ca="1">IF(L3958&lt;&gt;"", IF(K3947&lt;&gt;"",K3947,NOW()),"")</f>
        <v/>
      </c>
      <c r="L3947" s="129"/>
      <c r="M3947" s="59"/>
      <c r="N3947" s="59"/>
      <c r="O3947" s="15"/>
    </row>
    <row r="3948" spans="1:15">
      <c r="A3948" s="150">
        <v>1</v>
      </c>
      <c r="B3948" s="128" t="s">
        <v>12005</v>
      </c>
      <c r="C3948" s="17" t="s">
        <v>12006</v>
      </c>
      <c r="D3948" s="17"/>
      <c r="E3948" s="17" t="s">
        <v>12007</v>
      </c>
      <c r="F3948" s="17" t="s">
        <v>11206</v>
      </c>
      <c r="G3948" s="49"/>
      <c r="H3948" s="18">
        <v>46077</v>
      </c>
      <c r="I3948" s="98">
        <v>46126</v>
      </c>
      <c r="J3948" s="89">
        <v>1</v>
      </c>
      <c r="K3948" s="98"/>
      <c r="L3948" s="129"/>
      <c r="M3948" s="59"/>
      <c r="N3948" s="59"/>
      <c r="O3948" s="33"/>
    </row>
    <row r="3949" spans="1:15">
      <c r="A3949" s="150">
        <v>1</v>
      </c>
      <c r="B3949" s="49" t="s">
        <v>12008</v>
      </c>
      <c r="C3949" s="15" t="s">
        <v>12009</v>
      </c>
      <c r="D3949" s="15"/>
      <c r="E3949" s="15" t="s">
        <v>12010</v>
      </c>
      <c r="F3949" s="15" t="s">
        <v>11206</v>
      </c>
      <c r="G3949" s="49"/>
      <c r="H3949" s="18">
        <v>46078</v>
      </c>
      <c r="I3949" s="98" t="str">
        <f ca="1">IF(J3986&lt;&gt;"",IF(I3949&lt;&gt;"",I3949,NOW()),"")</f>
        <v/>
      </c>
      <c r="J3949" s="89"/>
      <c r="K3949" s="98" t="str">
        <f ca="1">IF(L3986&lt;&gt;"", IF(K3949&lt;&gt;"",K3949,NOW()),"")</f>
        <v/>
      </c>
      <c r="L3949" s="129"/>
      <c r="M3949" s="59"/>
      <c r="N3949" s="59"/>
      <c r="O3949" s="33"/>
    </row>
    <row r="3950" spans="1:15">
      <c r="A3950" s="150">
        <v>1</v>
      </c>
      <c r="B3950" s="49" t="s">
        <v>12011</v>
      </c>
      <c r="C3950" s="15" t="s">
        <v>12012</v>
      </c>
      <c r="D3950" s="15"/>
      <c r="E3950" s="15" t="s">
        <v>12013</v>
      </c>
      <c r="F3950" s="15" t="s">
        <v>11243</v>
      </c>
      <c r="G3950" s="49">
        <v>1</v>
      </c>
      <c r="H3950" s="18">
        <v>46079</v>
      </c>
      <c r="I3950" s="98"/>
      <c r="J3950" s="89"/>
      <c r="K3950" s="98"/>
      <c r="L3950" s="129"/>
      <c r="M3950" s="59"/>
      <c r="N3950" s="59"/>
      <c r="O3950" s="33"/>
    </row>
    <row r="3951" spans="1:15">
      <c r="A3951" s="150">
        <v>1</v>
      </c>
      <c r="B3951" s="128" t="s">
        <v>12014</v>
      </c>
      <c r="C3951" s="17" t="s">
        <v>12015</v>
      </c>
      <c r="D3951" s="17"/>
      <c r="E3951" s="17" t="s">
        <v>12016</v>
      </c>
      <c r="F3951" s="17" t="s">
        <v>11233</v>
      </c>
      <c r="G3951" s="49"/>
      <c r="H3951" s="18">
        <v>46080</v>
      </c>
      <c r="I3951" s="98">
        <v>46126</v>
      </c>
      <c r="J3951" s="89">
        <v>1</v>
      </c>
      <c r="K3951" s="98"/>
      <c r="L3951" s="129"/>
      <c r="M3951" s="59"/>
      <c r="N3951" s="59"/>
      <c r="O3951" s="33"/>
    </row>
    <row r="3952" spans="1:15">
      <c r="A3952" s="150">
        <v>1</v>
      </c>
      <c r="B3952" s="128" t="s">
        <v>12031</v>
      </c>
      <c r="C3952" s="17" t="s">
        <v>12032</v>
      </c>
      <c r="D3952" s="17"/>
      <c r="E3952" s="17" t="s">
        <v>12033</v>
      </c>
      <c r="F3952" s="17" t="s">
        <v>11233</v>
      </c>
      <c r="G3952" s="49"/>
      <c r="H3952" s="18">
        <v>46083</v>
      </c>
      <c r="I3952" s="98">
        <v>46188</v>
      </c>
      <c r="J3952" s="89">
        <v>1</v>
      </c>
      <c r="K3952" s="98"/>
      <c r="L3952" s="129"/>
      <c r="M3952" s="59"/>
      <c r="N3952" s="59"/>
      <c r="O3952" s="15"/>
    </row>
    <row r="3953" spans="1:15">
      <c r="A3953" s="150">
        <v>1</v>
      </c>
      <c r="B3953" s="128" t="s">
        <v>12019</v>
      </c>
      <c r="C3953" s="17" t="s">
        <v>12020</v>
      </c>
      <c r="D3953" s="17"/>
      <c r="E3953" s="17" t="s">
        <v>12021</v>
      </c>
      <c r="F3953" s="17" t="s">
        <v>11233</v>
      </c>
      <c r="G3953" s="49"/>
      <c r="H3953" s="18">
        <v>46083</v>
      </c>
      <c r="I3953" s="98">
        <v>46139</v>
      </c>
      <c r="J3953" s="89">
        <v>1</v>
      </c>
      <c r="K3953" s="98"/>
      <c r="L3953" s="129"/>
      <c r="M3953" s="59"/>
      <c r="N3953" s="59"/>
      <c r="O3953" s="33"/>
    </row>
    <row r="3954" spans="1:15">
      <c r="A3954" s="150">
        <v>1</v>
      </c>
      <c r="B3954" s="128" t="s">
        <v>12022</v>
      </c>
      <c r="C3954" s="17" t="s">
        <v>12023</v>
      </c>
      <c r="D3954" s="17"/>
      <c r="E3954" s="17" t="s">
        <v>12024</v>
      </c>
      <c r="F3954" s="17" t="s">
        <v>11233</v>
      </c>
      <c r="G3954" s="49"/>
      <c r="H3954" s="18">
        <v>46083</v>
      </c>
      <c r="I3954" s="98">
        <v>46143</v>
      </c>
      <c r="J3954" s="89">
        <v>1</v>
      </c>
      <c r="K3954" s="98"/>
      <c r="L3954" s="129"/>
      <c r="M3954" s="59"/>
      <c r="N3954" s="59"/>
      <c r="O3954" s="33"/>
    </row>
    <row r="3955" spans="1:15">
      <c r="A3955" s="150">
        <v>1</v>
      </c>
      <c r="B3955" s="128" t="s">
        <v>12025</v>
      </c>
      <c r="C3955" s="17" t="s">
        <v>12026</v>
      </c>
      <c r="D3955" s="17"/>
      <c r="E3955" s="17" t="s">
        <v>12027</v>
      </c>
      <c r="F3955" s="17" t="s">
        <v>11233</v>
      </c>
      <c r="G3955" s="49"/>
      <c r="H3955" s="18">
        <v>46083</v>
      </c>
      <c r="I3955" s="98">
        <v>46139</v>
      </c>
      <c r="J3955" s="89">
        <v>1</v>
      </c>
      <c r="K3955" s="98"/>
      <c r="L3955" s="129"/>
      <c r="M3955" s="59"/>
      <c r="N3955" s="59"/>
      <c r="O3955" s="15"/>
    </row>
    <row r="3956" spans="1:15">
      <c r="A3956" s="150">
        <v>1</v>
      </c>
      <c r="B3956" s="128" t="s">
        <v>12028</v>
      </c>
      <c r="C3956" s="17" t="s">
        <v>12029</v>
      </c>
      <c r="D3956" s="17"/>
      <c r="E3956" s="17" t="s">
        <v>12030</v>
      </c>
      <c r="F3956" s="17" t="s">
        <v>11233</v>
      </c>
      <c r="G3956" s="49"/>
      <c r="H3956" s="18">
        <v>46083</v>
      </c>
      <c r="I3956" s="98">
        <v>46139</v>
      </c>
      <c r="J3956" s="89">
        <v>1</v>
      </c>
      <c r="K3956" s="98"/>
      <c r="L3956" s="129"/>
      <c r="M3956" s="59"/>
      <c r="N3956" s="59"/>
      <c r="O3956" s="15"/>
    </row>
    <row r="3957" spans="1:15">
      <c r="A3957" s="150">
        <v>1</v>
      </c>
      <c r="B3957" s="128" t="s">
        <v>12034</v>
      </c>
      <c r="C3957" s="17" t="s">
        <v>12035</v>
      </c>
      <c r="D3957" s="17"/>
      <c r="E3957" s="17" t="s">
        <v>12036</v>
      </c>
      <c r="F3957" s="17" t="s">
        <v>11233</v>
      </c>
      <c r="G3957" s="49"/>
      <c r="H3957" s="18">
        <v>46083</v>
      </c>
      <c r="I3957" s="98">
        <v>46141</v>
      </c>
      <c r="J3957" s="89">
        <v>1</v>
      </c>
      <c r="K3957" s="98"/>
      <c r="L3957" s="129"/>
      <c r="M3957" s="59"/>
      <c r="N3957" s="59"/>
      <c r="O3957" s="15"/>
    </row>
    <row r="3958" spans="1:15">
      <c r="A3958" s="150">
        <v>1</v>
      </c>
      <c r="B3958" s="128" t="s">
        <v>12037</v>
      </c>
      <c r="C3958" s="17" t="s">
        <v>12038</v>
      </c>
      <c r="D3958" s="17"/>
      <c r="E3958" s="17" t="s">
        <v>12039</v>
      </c>
      <c r="F3958" s="17" t="s">
        <v>11233</v>
      </c>
      <c r="G3958" s="49"/>
      <c r="H3958" s="18">
        <v>46083</v>
      </c>
      <c r="I3958" s="98">
        <v>46142</v>
      </c>
      <c r="J3958" s="89">
        <v>1</v>
      </c>
      <c r="K3958" s="98"/>
      <c r="L3958" s="129"/>
      <c r="M3958" s="59"/>
      <c r="N3958" s="59"/>
      <c r="O3958" s="15"/>
    </row>
    <row r="3959" spans="1:15">
      <c r="A3959" s="150">
        <v>1</v>
      </c>
      <c r="B3959" s="128" t="s">
        <v>12040</v>
      </c>
      <c r="C3959" s="17" t="s">
        <v>11348</v>
      </c>
      <c r="D3959" s="17"/>
      <c r="E3959" s="17" t="s">
        <v>11349</v>
      </c>
      <c r="F3959" s="17" t="s">
        <v>11233</v>
      </c>
      <c r="G3959" s="49"/>
      <c r="H3959" s="18">
        <v>46083</v>
      </c>
      <c r="I3959" s="98">
        <v>46126</v>
      </c>
      <c r="J3959" s="89">
        <v>1</v>
      </c>
      <c r="K3959" s="98"/>
      <c r="L3959" s="129"/>
      <c r="M3959" s="59"/>
      <c r="N3959" s="59"/>
      <c r="O3959" s="15"/>
    </row>
    <row r="3960" spans="1:15">
      <c r="A3960" s="150">
        <v>1</v>
      </c>
      <c r="B3960" s="49" t="s">
        <v>12017</v>
      </c>
      <c r="C3960" s="15" t="s">
        <v>10809</v>
      </c>
      <c r="D3960" s="15"/>
      <c r="E3960" s="15" t="s">
        <v>12018</v>
      </c>
      <c r="F3960" s="15" t="s">
        <v>11233</v>
      </c>
      <c r="G3960" s="49"/>
      <c r="H3960" s="18">
        <v>46083</v>
      </c>
      <c r="I3960" s="98"/>
      <c r="J3960" s="89"/>
      <c r="K3960" s="98"/>
      <c r="L3960" s="129"/>
      <c r="M3960" s="59"/>
      <c r="N3960" s="59"/>
      <c r="O3960" s="15"/>
    </row>
    <row r="3961" spans="1:15">
      <c r="A3961" s="150">
        <v>1</v>
      </c>
      <c r="B3961" s="128" t="s">
        <v>12050</v>
      </c>
      <c r="C3961" s="17" t="s">
        <v>12051</v>
      </c>
      <c r="D3961" s="17"/>
      <c r="E3961" s="17" t="s">
        <v>12052</v>
      </c>
      <c r="F3961" s="17" t="s">
        <v>11243</v>
      </c>
      <c r="G3961" s="49">
        <v>1</v>
      </c>
      <c r="H3961" s="18">
        <v>46084</v>
      </c>
      <c r="I3961" s="98">
        <v>46213</v>
      </c>
      <c r="J3961" s="89">
        <v>1</v>
      </c>
      <c r="K3961" s="98"/>
      <c r="L3961" s="129"/>
      <c r="M3961" s="59"/>
      <c r="N3961" s="59"/>
      <c r="O3961" s="15"/>
    </row>
    <row r="3962" spans="1:15">
      <c r="A3962" s="150">
        <v>1</v>
      </c>
      <c r="B3962" s="128" t="s">
        <v>12041</v>
      </c>
      <c r="C3962" s="17" t="s">
        <v>12042</v>
      </c>
      <c r="D3962" s="17"/>
      <c r="E3962" s="17" t="s">
        <v>12043</v>
      </c>
      <c r="F3962" s="17" t="s">
        <v>11243</v>
      </c>
      <c r="G3962" s="49">
        <v>1</v>
      </c>
      <c r="H3962" s="18">
        <v>46084</v>
      </c>
      <c r="I3962" s="98">
        <v>46129</v>
      </c>
      <c r="J3962" s="89">
        <v>1</v>
      </c>
      <c r="K3962" s="98"/>
      <c r="L3962" s="129"/>
      <c r="M3962" s="59"/>
      <c r="N3962" s="59"/>
      <c r="O3962" s="15"/>
    </row>
    <row r="3963" spans="1:15">
      <c r="A3963" s="150">
        <v>1</v>
      </c>
      <c r="B3963" s="128" t="s">
        <v>12044</v>
      </c>
      <c r="C3963" s="17" t="s">
        <v>12045</v>
      </c>
      <c r="D3963" s="17"/>
      <c r="E3963" s="17" t="s">
        <v>12046</v>
      </c>
      <c r="F3963" s="17" t="s">
        <v>11243</v>
      </c>
      <c r="G3963" s="49">
        <v>1</v>
      </c>
      <c r="H3963" s="18">
        <v>46084</v>
      </c>
      <c r="I3963" s="98">
        <v>46106</v>
      </c>
      <c r="J3963" s="89">
        <v>1</v>
      </c>
      <c r="K3963" s="98"/>
      <c r="L3963" s="129"/>
      <c r="M3963" s="59"/>
      <c r="N3963" s="59"/>
      <c r="O3963" s="15"/>
    </row>
    <row r="3964" spans="1:15">
      <c r="A3964" s="150">
        <v>1</v>
      </c>
      <c r="B3964" s="49" t="s">
        <v>12047</v>
      </c>
      <c r="C3964" s="15" t="s">
        <v>12048</v>
      </c>
      <c r="D3964" s="15"/>
      <c r="E3964" s="15" t="s">
        <v>12049</v>
      </c>
      <c r="F3964" s="15" t="s">
        <v>11243</v>
      </c>
      <c r="G3964" s="49">
        <v>1</v>
      </c>
      <c r="H3964" s="18">
        <v>46084</v>
      </c>
      <c r="I3964" s="98" t="str">
        <f ca="1">IF(J3989&lt;&gt;"",IF(I3964&lt;&gt;"",I3964,NOW()),"")</f>
        <v/>
      </c>
      <c r="J3964" s="89"/>
      <c r="K3964" s="98" t="str">
        <f ca="1">IF(L3989&lt;&gt;"", IF(K3964&lt;&gt;"",K3964,NOW()),"")</f>
        <v/>
      </c>
      <c r="L3964" s="129"/>
      <c r="M3964" s="59"/>
      <c r="N3964" s="59"/>
      <c r="O3964" s="33"/>
    </row>
    <row r="3965" spans="1:15">
      <c r="A3965" s="150">
        <v>1</v>
      </c>
      <c r="B3965" s="128" t="s">
        <v>12053</v>
      </c>
      <c r="C3965" s="17" t="s">
        <v>12054</v>
      </c>
      <c r="D3965" s="17"/>
      <c r="E3965" s="17" t="s">
        <v>12055</v>
      </c>
      <c r="F3965" s="17" t="s">
        <v>11206</v>
      </c>
      <c r="G3965" s="49"/>
      <c r="H3965" s="18">
        <v>46085</v>
      </c>
      <c r="I3965" s="98">
        <v>46196</v>
      </c>
      <c r="J3965" s="89">
        <v>1</v>
      </c>
      <c r="K3965" s="98"/>
      <c r="L3965" s="129"/>
      <c r="M3965" s="59"/>
      <c r="N3965" s="59"/>
      <c r="O3965" s="15"/>
    </row>
    <row r="3966" spans="1:15">
      <c r="A3966" s="150">
        <v>1</v>
      </c>
      <c r="B3966" s="164" t="s">
        <v>12056</v>
      </c>
      <c r="C3966" s="37" t="s">
        <v>12057</v>
      </c>
      <c r="D3966" s="37"/>
      <c r="E3966" s="37" t="s">
        <v>12058</v>
      </c>
      <c r="F3966" s="37" t="s">
        <v>11206</v>
      </c>
      <c r="G3966" s="49"/>
      <c r="H3966" s="18">
        <v>46085</v>
      </c>
      <c r="I3966" s="98">
        <v>46149</v>
      </c>
      <c r="J3966" s="89">
        <v>1</v>
      </c>
      <c r="K3966" s="98" t="str">
        <f ca="1">IF(L3990&lt;&gt;"", IF(K3966&lt;&gt;"",K3966,NOW()),"")</f>
        <v/>
      </c>
      <c r="L3966" s="129"/>
      <c r="M3966" s="59"/>
      <c r="N3966" s="59"/>
      <c r="O3966" s="33"/>
    </row>
    <row r="3967" spans="1:15">
      <c r="A3967" s="150">
        <v>1</v>
      </c>
      <c r="B3967" s="128" t="s">
        <v>12059</v>
      </c>
      <c r="C3967" s="17" t="s">
        <v>12060</v>
      </c>
      <c r="D3967" s="17"/>
      <c r="E3967" s="17" t="s">
        <v>12061</v>
      </c>
      <c r="F3967" s="17" t="s">
        <v>11233</v>
      </c>
      <c r="G3967" s="49"/>
      <c r="H3967" s="18">
        <v>46085</v>
      </c>
      <c r="I3967" s="98">
        <v>46141</v>
      </c>
      <c r="J3967" s="89">
        <v>1</v>
      </c>
      <c r="K3967" s="98"/>
      <c r="L3967" s="129"/>
      <c r="M3967" s="59"/>
      <c r="N3967" s="59"/>
      <c r="O3967" s="15"/>
    </row>
    <row r="3968" spans="1:15">
      <c r="A3968" s="150">
        <v>1</v>
      </c>
      <c r="B3968" s="128" t="s">
        <v>12062</v>
      </c>
      <c r="C3968" s="17" t="s">
        <v>12063</v>
      </c>
      <c r="D3968" s="17"/>
      <c r="E3968" s="17" t="s">
        <v>12064</v>
      </c>
      <c r="F3968" s="17" t="s">
        <v>11206</v>
      </c>
      <c r="G3968" s="49"/>
      <c r="H3968" s="18">
        <v>46086</v>
      </c>
      <c r="I3968" s="98">
        <v>46183</v>
      </c>
      <c r="J3968" s="89">
        <v>1</v>
      </c>
      <c r="K3968" s="98"/>
      <c r="L3968" s="129"/>
      <c r="M3968" s="59"/>
      <c r="N3968" s="59"/>
      <c r="O3968" s="15"/>
    </row>
    <row r="3969" spans="1:15">
      <c r="A3969" s="150">
        <v>1</v>
      </c>
      <c r="B3969" s="49" t="s">
        <v>12065</v>
      </c>
      <c r="C3969" s="15" t="s">
        <v>12066</v>
      </c>
      <c r="D3969" s="15"/>
      <c r="E3969" s="15" t="s">
        <v>12067</v>
      </c>
      <c r="F3969" s="15" t="s">
        <v>11206</v>
      </c>
      <c r="G3969" s="49"/>
      <c r="H3969" s="18">
        <v>46086</v>
      </c>
      <c r="I3969" s="98"/>
      <c r="J3969" s="89"/>
      <c r="K3969" s="98"/>
      <c r="L3969" s="129"/>
      <c r="M3969" s="59"/>
      <c r="N3969" s="59"/>
      <c r="O3969" s="15"/>
    </row>
    <row r="3970" spans="1:15">
      <c r="A3970" s="150">
        <v>1</v>
      </c>
      <c r="B3970" s="164" t="s">
        <v>12068</v>
      </c>
      <c r="C3970" s="37" t="s">
        <v>12069</v>
      </c>
      <c r="D3970" s="37"/>
      <c r="E3970" s="37" t="s">
        <v>12070</v>
      </c>
      <c r="F3970" s="37" t="s">
        <v>11243</v>
      </c>
      <c r="G3970" s="49">
        <v>1</v>
      </c>
      <c r="H3970" s="18">
        <v>46088</v>
      </c>
      <c r="I3970" s="98">
        <v>46149</v>
      </c>
      <c r="J3970" s="89">
        <v>1</v>
      </c>
      <c r="K3970" s="98"/>
      <c r="L3970" s="129"/>
      <c r="M3970" s="59"/>
      <c r="N3970" s="59"/>
      <c r="O3970" s="15"/>
    </row>
    <row r="3971" spans="1:15">
      <c r="A3971" s="150">
        <v>1</v>
      </c>
      <c r="B3971" s="128" t="s">
        <v>12071</v>
      </c>
      <c r="C3971" s="17" t="s">
        <v>12072</v>
      </c>
      <c r="D3971" s="17"/>
      <c r="E3971" s="17" t="s">
        <v>12073</v>
      </c>
      <c r="F3971" s="17" t="s">
        <v>11233</v>
      </c>
      <c r="G3971" s="49"/>
      <c r="H3971" s="18">
        <v>46089</v>
      </c>
      <c r="I3971" s="98">
        <v>46119</v>
      </c>
      <c r="J3971" s="89">
        <v>1</v>
      </c>
      <c r="K3971" s="98"/>
      <c r="L3971" s="129"/>
      <c r="M3971" s="59"/>
      <c r="N3971" s="59"/>
      <c r="O3971" s="15"/>
    </row>
    <row r="3972" spans="1:15">
      <c r="A3972" s="150">
        <v>1</v>
      </c>
      <c r="B3972" s="49" t="s">
        <v>12074</v>
      </c>
      <c r="C3972" s="15" t="s">
        <v>6539</v>
      </c>
      <c r="D3972" s="15"/>
      <c r="E3972" s="15" t="s">
        <v>12075</v>
      </c>
      <c r="F3972" s="15" t="s">
        <v>11206</v>
      </c>
      <c r="G3972" s="49"/>
      <c r="H3972" s="18">
        <v>46090</v>
      </c>
      <c r="I3972" s="98" t="str">
        <f ca="1">IF(J3990&lt;&gt;"",IF(I3972&lt;&gt;"",I3972,NOW()),"")</f>
        <v/>
      </c>
      <c r="J3972" s="89"/>
      <c r="K3972" s="98" t="str">
        <f ca="1">IF(L3990&lt;&gt;"", IF(K3972&lt;&gt;"",K3972,NOW()),"")</f>
        <v/>
      </c>
      <c r="L3972" s="129"/>
      <c r="M3972" s="59"/>
      <c r="N3972" s="59"/>
      <c r="O3972" s="15"/>
    </row>
    <row r="3973" spans="1:15">
      <c r="A3973" s="150">
        <v>1</v>
      </c>
      <c r="B3973" s="128" t="s">
        <v>12082</v>
      </c>
      <c r="C3973" s="17" t="s">
        <v>12083</v>
      </c>
      <c r="D3973" s="17"/>
      <c r="E3973" s="17" t="s">
        <v>12084</v>
      </c>
      <c r="F3973" s="17" t="s">
        <v>11206</v>
      </c>
      <c r="G3973" s="49"/>
      <c r="H3973" s="18">
        <v>46091</v>
      </c>
      <c r="I3973" s="98">
        <v>46136</v>
      </c>
      <c r="J3973" s="89">
        <v>1</v>
      </c>
      <c r="K3973" s="98" t="str">
        <f ca="1">IF(L3989&lt;&gt;"", IF(K3973&lt;&gt;"",K3973,NOW()),"")</f>
        <v/>
      </c>
      <c r="L3973" s="129"/>
      <c r="M3973" s="59"/>
      <c r="N3973" s="59"/>
      <c r="O3973" s="15"/>
    </row>
    <row r="3974" spans="1:15">
      <c r="A3974" s="150">
        <v>1</v>
      </c>
      <c r="B3974" s="49" t="s">
        <v>12076</v>
      </c>
      <c r="C3974" s="15" t="s">
        <v>12077</v>
      </c>
      <c r="D3974" s="15"/>
      <c r="E3974" s="15" t="s">
        <v>12078</v>
      </c>
      <c r="F3974" s="15" t="s">
        <v>11243</v>
      </c>
      <c r="G3974" s="49">
        <v>1</v>
      </c>
      <c r="H3974" s="18">
        <v>46091</v>
      </c>
      <c r="I3974" s="98"/>
      <c r="J3974" s="89"/>
      <c r="K3974" s="98"/>
      <c r="L3974" s="129"/>
      <c r="M3974" s="59"/>
      <c r="N3974" s="59"/>
      <c r="O3974" s="33"/>
    </row>
    <row r="3975" spans="1:15">
      <c r="A3975" s="150">
        <v>1</v>
      </c>
      <c r="B3975" s="49" t="s">
        <v>12079</v>
      </c>
      <c r="C3975" s="15" t="s">
        <v>12080</v>
      </c>
      <c r="D3975" s="15"/>
      <c r="E3975" s="15" t="s">
        <v>12081</v>
      </c>
      <c r="F3975" s="15" t="s">
        <v>11206</v>
      </c>
      <c r="G3975" s="49"/>
      <c r="H3975" s="18">
        <v>46091</v>
      </c>
      <c r="I3975" s="98"/>
      <c r="J3975" s="89"/>
      <c r="K3975" s="98"/>
      <c r="L3975" s="129"/>
      <c r="M3975" s="59"/>
      <c r="N3975" s="59"/>
      <c r="O3975" s="15"/>
    </row>
    <row r="3976" spans="1:15">
      <c r="A3976" s="150">
        <v>1</v>
      </c>
      <c r="B3976" s="128" t="s">
        <v>12085</v>
      </c>
      <c r="C3976" s="17" t="s">
        <v>12086</v>
      </c>
      <c r="D3976" s="17"/>
      <c r="E3976" s="17" t="s">
        <v>12087</v>
      </c>
      <c r="F3976" s="17" t="s">
        <v>11233</v>
      </c>
      <c r="G3976" s="49"/>
      <c r="H3976" s="18">
        <v>46092</v>
      </c>
      <c r="I3976" s="98">
        <v>46161</v>
      </c>
      <c r="J3976" s="89">
        <v>1</v>
      </c>
      <c r="K3976" s="98"/>
      <c r="L3976" s="129"/>
      <c r="M3976" s="59"/>
      <c r="N3976" s="59"/>
      <c r="O3976" s="15"/>
    </row>
    <row r="3977" spans="1:15">
      <c r="A3977" s="150">
        <v>1</v>
      </c>
      <c r="B3977" s="128" t="s">
        <v>12088</v>
      </c>
      <c r="C3977" s="17" t="s">
        <v>12089</v>
      </c>
      <c r="D3977" s="17"/>
      <c r="E3977" s="17" t="s">
        <v>12090</v>
      </c>
      <c r="F3977" s="17" t="s">
        <v>11233</v>
      </c>
      <c r="G3977" s="49"/>
      <c r="H3977" s="18">
        <v>46093</v>
      </c>
      <c r="I3977" s="98">
        <v>46155</v>
      </c>
      <c r="J3977" s="89">
        <v>1</v>
      </c>
      <c r="K3977" s="98"/>
      <c r="L3977" s="129"/>
      <c r="M3977" s="59"/>
      <c r="N3977" s="59"/>
      <c r="O3977" s="15"/>
    </row>
    <row r="3978" spans="1:15">
      <c r="A3978" s="150">
        <v>1</v>
      </c>
      <c r="B3978" s="128" t="s">
        <v>12094</v>
      </c>
      <c r="C3978" s="17" t="s">
        <v>11477</v>
      </c>
      <c r="D3978" s="17"/>
      <c r="E3978" s="17" t="s">
        <v>11478</v>
      </c>
      <c r="F3978" s="17" t="s">
        <v>11206</v>
      </c>
      <c r="G3978" s="49"/>
      <c r="H3978" s="18">
        <v>46094</v>
      </c>
      <c r="I3978" s="98">
        <v>46147</v>
      </c>
      <c r="J3978" s="89">
        <v>1</v>
      </c>
      <c r="K3978" s="98"/>
      <c r="L3978" s="129"/>
      <c r="M3978" s="59"/>
      <c r="N3978" s="59"/>
      <c r="O3978" s="15"/>
    </row>
    <row r="3979" spans="1:15">
      <c r="A3979" s="150">
        <v>1</v>
      </c>
      <c r="B3979" s="49" t="s">
        <v>12091</v>
      </c>
      <c r="C3979" s="15" t="s">
        <v>12092</v>
      </c>
      <c r="D3979" s="15"/>
      <c r="E3979" s="15" t="s">
        <v>12093</v>
      </c>
      <c r="F3979" s="15" t="s">
        <v>11206</v>
      </c>
      <c r="G3979" s="49"/>
      <c r="H3979" s="18">
        <v>46094</v>
      </c>
      <c r="I3979" s="98"/>
      <c r="J3979" s="89"/>
      <c r="K3979" s="98"/>
      <c r="L3979" s="129"/>
      <c r="M3979" s="59"/>
      <c r="N3979" s="59"/>
      <c r="O3979" s="15"/>
    </row>
    <row r="3980" spans="1:15">
      <c r="A3980" s="150">
        <v>1</v>
      </c>
      <c r="B3980" s="128" t="s">
        <v>12100</v>
      </c>
      <c r="C3980" s="17" t="s">
        <v>12101</v>
      </c>
      <c r="D3980" s="17"/>
      <c r="E3980" s="17" t="s">
        <v>12102</v>
      </c>
      <c r="F3980" s="17" t="s">
        <v>11233</v>
      </c>
      <c r="G3980" s="49"/>
      <c r="H3980" s="18">
        <v>46097</v>
      </c>
      <c r="I3980" s="98">
        <v>46175</v>
      </c>
      <c r="J3980" s="89">
        <v>1</v>
      </c>
      <c r="K3980" s="98"/>
      <c r="L3980" s="129"/>
      <c r="M3980" s="59"/>
      <c r="N3980" s="59"/>
      <c r="O3980" s="33"/>
    </row>
    <row r="3981" spans="1:15">
      <c r="A3981" s="150">
        <v>1</v>
      </c>
      <c r="B3981" s="49" t="s">
        <v>12095</v>
      </c>
      <c r="C3981" s="15" t="s">
        <v>8874</v>
      </c>
      <c r="D3981" s="15"/>
      <c r="E3981" s="15" t="s">
        <v>12096</v>
      </c>
      <c r="F3981" s="15" t="s">
        <v>11206</v>
      </c>
      <c r="G3981" s="49"/>
      <c r="H3981" s="18">
        <v>46097</v>
      </c>
      <c r="I3981" s="98"/>
      <c r="J3981" s="89"/>
      <c r="K3981" s="98"/>
      <c r="L3981" s="129"/>
      <c r="M3981" s="59"/>
      <c r="N3981" s="59"/>
      <c r="O3981" s="15"/>
    </row>
    <row r="3982" spans="1:15">
      <c r="A3982" s="150">
        <v>1</v>
      </c>
      <c r="B3982" s="49" t="s">
        <v>12097</v>
      </c>
      <c r="C3982" s="15" t="s">
        <v>12098</v>
      </c>
      <c r="D3982" s="15"/>
      <c r="E3982" s="15" t="s">
        <v>12099</v>
      </c>
      <c r="F3982" s="15" t="s">
        <v>11206</v>
      </c>
      <c r="G3982" s="49"/>
      <c r="H3982" s="18">
        <v>46097</v>
      </c>
      <c r="I3982" s="98"/>
      <c r="J3982" s="89"/>
      <c r="K3982" s="98"/>
      <c r="L3982" s="129"/>
      <c r="M3982" s="59"/>
      <c r="N3982" s="59"/>
      <c r="O3982" s="15"/>
    </row>
    <row r="3983" spans="1:15">
      <c r="A3983" s="150">
        <v>1</v>
      </c>
      <c r="B3983" s="128" t="s">
        <v>12103</v>
      </c>
      <c r="C3983" s="17" t="s">
        <v>12104</v>
      </c>
      <c r="D3983" s="17"/>
      <c r="E3983" s="17" t="s">
        <v>12105</v>
      </c>
      <c r="F3983" s="17" t="s">
        <v>11243</v>
      </c>
      <c r="G3983" s="49">
        <v>1</v>
      </c>
      <c r="H3983" s="18">
        <v>46098</v>
      </c>
      <c r="I3983" s="98">
        <v>46183</v>
      </c>
      <c r="J3983" s="89">
        <v>1</v>
      </c>
      <c r="K3983" s="98"/>
      <c r="L3983" s="129"/>
      <c r="M3983" s="59"/>
      <c r="N3983" s="59"/>
      <c r="O3983" s="15"/>
    </row>
    <row r="3984" spans="1:15">
      <c r="A3984" s="150">
        <v>1</v>
      </c>
      <c r="B3984" s="128" t="s">
        <v>12106</v>
      </c>
      <c r="C3984" s="17" t="s">
        <v>12107</v>
      </c>
      <c r="D3984" s="17"/>
      <c r="E3984" s="17" t="s">
        <v>12108</v>
      </c>
      <c r="F3984" s="17" t="s">
        <v>11233</v>
      </c>
      <c r="G3984" s="49"/>
      <c r="H3984" s="18">
        <v>46098</v>
      </c>
      <c r="I3984" s="98">
        <v>46122</v>
      </c>
      <c r="J3984" s="89">
        <v>1</v>
      </c>
      <c r="K3984" s="98"/>
      <c r="L3984" s="129"/>
      <c r="M3984" s="59"/>
      <c r="N3984" s="59"/>
      <c r="O3984" s="33"/>
    </row>
    <row r="3985" spans="1:15">
      <c r="A3985" s="150">
        <v>1</v>
      </c>
      <c r="B3985" s="128" t="s">
        <v>12112</v>
      </c>
      <c r="C3985" s="17" t="s">
        <v>12113</v>
      </c>
      <c r="D3985" s="17"/>
      <c r="E3985" s="17" t="s">
        <v>12114</v>
      </c>
      <c r="F3985" s="17" t="s">
        <v>11233</v>
      </c>
      <c r="G3985" s="49"/>
      <c r="H3985" s="18">
        <v>46099</v>
      </c>
      <c r="I3985" s="98">
        <v>46224</v>
      </c>
      <c r="J3985" s="89">
        <v>1</v>
      </c>
      <c r="K3985" s="98"/>
      <c r="L3985" s="129"/>
      <c r="M3985" s="59"/>
      <c r="N3985" s="59"/>
      <c r="O3985" s="33"/>
    </row>
    <row r="3986" spans="1:15">
      <c r="A3986" s="150">
        <v>1</v>
      </c>
      <c r="B3986" s="128" t="s">
        <v>12109</v>
      </c>
      <c r="C3986" s="17" t="s">
        <v>12110</v>
      </c>
      <c r="D3986" s="17"/>
      <c r="E3986" s="17" t="s">
        <v>12111</v>
      </c>
      <c r="F3986" s="17" t="s">
        <v>11206</v>
      </c>
      <c r="G3986" s="49"/>
      <c r="H3986" s="18">
        <v>46099</v>
      </c>
      <c r="I3986" s="98">
        <v>46196</v>
      </c>
      <c r="J3986" s="89">
        <v>1</v>
      </c>
      <c r="K3986" s="98"/>
      <c r="L3986" s="129"/>
      <c r="M3986" s="59"/>
      <c r="N3986" s="59"/>
      <c r="O3986" s="15"/>
    </row>
    <row r="3987" spans="1:15">
      <c r="A3987" s="150">
        <v>1</v>
      </c>
      <c r="B3987" s="128" t="s">
        <v>12115</v>
      </c>
      <c r="C3987" s="17" t="s">
        <v>12116</v>
      </c>
      <c r="D3987" s="17"/>
      <c r="E3987" s="17" t="s">
        <v>12117</v>
      </c>
      <c r="F3987" s="17" t="s">
        <v>11206</v>
      </c>
      <c r="G3987" s="49"/>
      <c r="H3987" s="18">
        <v>46104</v>
      </c>
      <c r="I3987" s="98">
        <v>46217</v>
      </c>
      <c r="J3987" s="89">
        <v>1</v>
      </c>
      <c r="K3987" s="98"/>
      <c r="L3987" s="129"/>
      <c r="M3987" s="59"/>
      <c r="N3987" s="59"/>
      <c r="O3987" s="33"/>
    </row>
    <row r="3988" spans="1:15">
      <c r="A3988" s="150">
        <v>1</v>
      </c>
      <c r="B3988" s="128" t="s">
        <v>12118</v>
      </c>
      <c r="C3988" s="17" t="s">
        <v>12119</v>
      </c>
      <c r="D3988" s="17"/>
      <c r="E3988" s="17" t="s">
        <v>12120</v>
      </c>
      <c r="F3988" s="17" t="s">
        <v>11233</v>
      </c>
      <c r="G3988" s="49"/>
      <c r="H3988" s="18">
        <v>46104</v>
      </c>
      <c r="I3988" s="98">
        <v>46139</v>
      </c>
      <c r="J3988" s="89">
        <v>1</v>
      </c>
      <c r="K3988" s="98"/>
      <c r="L3988" s="129"/>
      <c r="M3988" s="59"/>
      <c r="N3988" s="59"/>
      <c r="O3988" s="15"/>
    </row>
    <row r="3989" spans="1:15">
      <c r="A3989" s="150">
        <v>1</v>
      </c>
      <c r="B3989" s="128" t="s">
        <v>12121</v>
      </c>
      <c r="C3989" s="17" t="s">
        <v>12122</v>
      </c>
      <c r="D3989" s="17"/>
      <c r="E3989" s="17" t="s">
        <v>12123</v>
      </c>
      <c r="F3989" s="17" t="s">
        <v>11206</v>
      </c>
      <c r="G3989" s="49"/>
      <c r="H3989" s="18">
        <v>46105</v>
      </c>
      <c r="I3989" s="98">
        <v>46219</v>
      </c>
      <c r="J3989" s="89">
        <v>1</v>
      </c>
      <c r="K3989" s="98"/>
      <c r="L3989" s="129"/>
      <c r="M3989" s="59"/>
      <c r="N3989" s="59"/>
      <c r="O3989" s="15"/>
    </row>
    <row r="3990" spans="1:15">
      <c r="A3990" s="150">
        <v>1</v>
      </c>
      <c r="B3990" s="128" t="s">
        <v>12124</v>
      </c>
      <c r="C3990" s="17" t="s">
        <v>12125</v>
      </c>
      <c r="D3990" s="17"/>
      <c r="E3990" s="17" t="s">
        <v>12126</v>
      </c>
      <c r="F3990" s="17" t="s">
        <v>11233</v>
      </c>
      <c r="G3990" s="49"/>
      <c r="H3990" s="18">
        <v>46105</v>
      </c>
      <c r="I3990" s="98">
        <v>46133</v>
      </c>
      <c r="J3990" s="89">
        <v>1</v>
      </c>
      <c r="K3990" s="98"/>
      <c r="L3990" s="129"/>
      <c r="M3990" s="59"/>
      <c r="N3990" s="59"/>
      <c r="O3990" s="15"/>
    </row>
    <row r="3991" spans="1:15">
      <c r="A3991" s="150">
        <v>1</v>
      </c>
      <c r="B3991" s="128" t="s">
        <v>12130</v>
      </c>
      <c r="C3991" s="17" t="s">
        <v>12131</v>
      </c>
      <c r="D3991" s="17"/>
      <c r="E3991" s="17" t="s">
        <v>12132</v>
      </c>
      <c r="F3991" s="17" t="s">
        <v>11233</v>
      </c>
      <c r="G3991" s="49"/>
      <c r="H3991" s="18">
        <v>46107</v>
      </c>
      <c r="I3991" s="98">
        <v>46133</v>
      </c>
      <c r="J3991" s="89">
        <v>1</v>
      </c>
      <c r="K3991" s="98"/>
      <c r="L3991" s="129"/>
      <c r="M3991" s="59"/>
      <c r="N3991" s="59"/>
      <c r="O3991" s="15"/>
    </row>
    <row r="3992" spans="1:15">
      <c r="A3992" s="150">
        <v>1</v>
      </c>
      <c r="B3992" s="49" t="s">
        <v>12127</v>
      </c>
      <c r="C3992" s="15" t="s">
        <v>12128</v>
      </c>
      <c r="D3992" s="15"/>
      <c r="E3992" s="15" t="s">
        <v>12129</v>
      </c>
      <c r="F3992" s="15" t="s">
        <v>11206</v>
      </c>
      <c r="G3992" s="49"/>
      <c r="H3992" s="18">
        <v>46107</v>
      </c>
      <c r="I3992" s="98"/>
      <c r="J3992" s="89"/>
      <c r="K3992" s="98"/>
      <c r="L3992" s="129"/>
      <c r="M3992" s="59"/>
      <c r="N3992" s="59"/>
      <c r="O3992" s="15"/>
    </row>
    <row r="3993" spans="1:15">
      <c r="A3993" s="150">
        <v>1</v>
      </c>
      <c r="B3993" s="164" t="s">
        <v>12133</v>
      </c>
      <c r="C3993" s="37" t="s">
        <v>12134</v>
      </c>
      <c r="D3993" s="37"/>
      <c r="E3993" s="37" t="s">
        <v>12135</v>
      </c>
      <c r="F3993" s="37" t="s">
        <v>11243</v>
      </c>
      <c r="G3993" s="49">
        <v>1</v>
      </c>
      <c r="H3993" s="18">
        <v>46108</v>
      </c>
      <c r="I3993" s="98">
        <v>46149</v>
      </c>
      <c r="J3993" s="89">
        <v>1</v>
      </c>
      <c r="K3993" s="98"/>
      <c r="L3993" s="129"/>
      <c r="M3993" s="59"/>
      <c r="N3993" s="59"/>
      <c r="O3993" s="15"/>
    </row>
    <row r="3994" spans="1:15">
      <c r="A3994" s="150">
        <v>1</v>
      </c>
      <c r="B3994" s="49" t="s">
        <v>12136</v>
      </c>
      <c r="C3994" s="15" t="s">
        <v>12137</v>
      </c>
      <c r="D3994" s="15"/>
      <c r="E3994" s="15" t="s">
        <v>12138</v>
      </c>
      <c r="F3994" s="15" t="s">
        <v>11206</v>
      </c>
      <c r="G3994" s="49"/>
      <c r="H3994" s="18">
        <v>46108</v>
      </c>
      <c r="I3994" s="98"/>
      <c r="J3994" s="89"/>
      <c r="K3994" s="98"/>
      <c r="L3994" s="129"/>
      <c r="M3994" s="59"/>
      <c r="N3994" s="59"/>
      <c r="O3994" s="33"/>
    </row>
    <row r="3995" spans="1:15">
      <c r="A3995" s="150">
        <v>1</v>
      </c>
      <c r="B3995" s="128" t="s">
        <v>12142</v>
      </c>
      <c r="C3995" s="17" t="s">
        <v>12143</v>
      </c>
      <c r="D3995" s="17"/>
      <c r="E3995" s="17" t="s">
        <v>12144</v>
      </c>
      <c r="F3995" s="17" t="s">
        <v>11233</v>
      </c>
      <c r="G3995" s="49"/>
      <c r="H3995" s="18">
        <v>46110</v>
      </c>
      <c r="I3995" s="98">
        <v>46147</v>
      </c>
      <c r="J3995" s="89">
        <v>1</v>
      </c>
      <c r="K3995" s="98"/>
      <c r="L3995" s="129"/>
      <c r="M3995" s="59"/>
      <c r="N3995" s="59"/>
      <c r="O3995" s="33"/>
    </row>
    <row r="3996" spans="1:15">
      <c r="A3996" s="150">
        <v>1</v>
      </c>
      <c r="B3996" s="49" t="s">
        <v>12139</v>
      </c>
      <c r="C3996" s="15" t="s">
        <v>12140</v>
      </c>
      <c r="D3996" s="15"/>
      <c r="E3996" s="15" t="s">
        <v>12141</v>
      </c>
      <c r="F3996" s="15" t="s">
        <v>11206</v>
      </c>
      <c r="G3996" s="49"/>
      <c r="H3996" s="18">
        <v>46110</v>
      </c>
      <c r="I3996" s="98" t="str">
        <f ca="1">IF(J4013&lt;&gt;"",IF(I3996&lt;&gt;"",I3996,NOW()),"")</f>
        <v/>
      </c>
      <c r="J3996" s="89"/>
      <c r="K3996" s="98" t="str">
        <f ca="1">IF(L4013&lt;&gt;"", IF(K3996&lt;&gt;"",K3996,NOW()),"")</f>
        <v/>
      </c>
      <c r="L3996" s="129"/>
      <c r="M3996" s="59"/>
      <c r="N3996" s="59"/>
      <c r="O3996" s="33"/>
    </row>
    <row r="3997" spans="1:15">
      <c r="A3997" s="150">
        <v>1</v>
      </c>
      <c r="B3997" s="128" t="s">
        <v>12145</v>
      </c>
      <c r="C3997" s="17" t="s">
        <v>12146</v>
      </c>
      <c r="D3997" s="17"/>
      <c r="E3997" s="17" t="s">
        <v>12147</v>
      </c>
      <c r="F3997" s="17" t="s">
        <v>11206</v>
      </c>
      <c r="G3997" s="49"/>
      <c r="H3997" s="18">
        <v>46112</v>
      </c>
      <c r="I3997" s="98">
        <v>46183</v>
      </c>
      <c r="J3997" s="89">
        <v>1</v>
      </c>
      <c r="K3997" s="98"/>
      <c r="L3997" s="129"/>
      <c r="M3997" s="59"/>
      <c r="N3997" s="59"/>
      <c r="O3997" s="33"/>
    </row>
    <row r="3998" spans="1:15">
      <c r="A3998" s="150">
        <v>1</v>
      </c>
      <c r="B3998" s="15" t="s">
        <v>12148</v>
      </c>
      <c r="C3998" s="15" t="s">
        <v>12149</v>
      </c>
      <c r="D3998" s="15"/>
      <c r="E3998" s="15" t="s">
        <v>12150</v>
      </c>
      <c r="F3998" s="15" t="s">
        <v>11206</v>
      </c>
      <c r="G3998" s="49"/>
      <c r="H3998" s="18">
        <v>46114</v>
      </c>
      <c r="I3998" s="98"/>
      <c r="J3998" s="89"/>
      <c r="K3998" s="98"/>
      <c r="L3998" s="129"/>
      <c r="M3998" s="59"/>
      <c r="N3998" s="59"/>
      <c r="O3998" s="33"/>
    </row>
    <row r="3999" spans="1:15">
      <c r="A3999" s="150">
        <v>1</v>
      </c>
      <c r="B3999" s="49" t="s">
        <v>12151</v>
      </c>
      <c r="C3999" s="15" t="s">
        <v>12152</v>
      </c>
      <c r="D3999" s="15"/>
      <c r="E3999" s="15" t="s">
        <v>12153</v>
      </c>
      <c r="F3999" s="15" t="s">
        <v>11206</v>
      </c>
      <c r="G3999" s="49"/>
      <c r="H3999" s="18">
        <v>46115</v>
      </c>
      <c r="I3999" s="98"/>
      <c r="J3999" s="89"/>
      <c r="K3999" s="98"/>
      <c r="L3999" s="129"/>
      <c r="M3999" s="59"/>
      <c r="N3999" s="59"/>
      <c r="O3999" s="33"/>
    </row>
    <row r="4000" spans="1:15">
      <c r="A4000" s="150">
        <v>1</v>
      </c>
      <c r="B4000" s="49" t="s">
        <v>12154</v>
      </c>
      <c r="C4000" s="15"/>
      <c r="D4000" s="15"/>
      <c r="E4000" s="15" t="s">
        <v>12155</v>
      </c>
      <c r="F4000" s="15" t="s">
        <v>11206</v>
      </c>
      <c r="G4000" s="49"/>
      <c r="H4000" s="18">
        <v>46115</v>
      </c>
      <c r="I4000" s="98"/>
      <c r="J4000" s="89"/>
      <c r="K4000" s="98"/>
      <c r="L4000" s="129"/>
      <c r="M4000" s="59"/>
      <c r="N4000" s="59"/>
      <c r="O4000" s="33"/>
    </row>
    <row r="4001" spans="1:15">
      <c r="A4001" s="150">
        <v>1</v>
      </c>
      <c r="B4001" s="128" t="s">
        <v>12156</v>
      </c>
      <c r="C4001" s="17" t="s">
        <v>12157</v>
      </c>
      <c r="D4001" s="17"/>
      <c r="E4001" s="17" t="s">
        <v>12158</v>
      </c>
      <c r="F4001" s="17" t="s">
        <v>11243</v>
      </c>
      <c r="G4001" s="49">
        <v>1</v>
      </c>
      <c r="H4001" s="18">
        <v>46118</v>
      </c>
      <c r="I4001" s="98">
        <v>46204</v>
      </c>
      <c r="J4001" s="89">
        <v>1</v>
      </c>
      <c r="K4001" s="98"/>
      <c r="L4001" s="129"/>
      <c r="M4001" s="59"/>
      <c r="N4001" s="59"/>
      <c r="O4001" s="15"/>
    </row>
    <row r="4002" spans="1:15">
      <c r="A4002" s="150">
        <v>1</v>
      </c>
      <c r="B4002" s="128" t="s">
        <v>12159</v>
      </c>
      <c r="C4002" s="17" t="s">
        <v>12160</v>
      </c>
      <c r="D4002" s="17"/>
      <c r="E4002" s="17" t="s">
        <v>12161</v>
      </c>
      <c r="F4002" s="17" t="s">
        <v>11233</v>
      </c>
      <c r="G4002" s="49"/>
      <c r="H4002" s="18">
        <v>46118</v>
      </c>
      <c r="I4002" s="98">
        <v>46183</v>
      </c>
      <c r="J4002" s="89">
        <v>1</v>
      </c>
      <c r="K4002" s="98"/>
      <c r="L4002" s="129"/>
      <c r="M4002" s="59"/>
      <c r="N4002" s="59"/>
      <c r="O4002" s="15"/>
    </row>
    <row r="4003" spans="1:15">
      <c r="A4003" s="150">
        <v>1</v>
      </c>
      <c r="B4003" s="128" t="s">
        <v>12162</v>
      </c>
      <c r="C4003" s="17" t="s">
        <v>12163</v>
      </c>
      <c r="D4003" s="17"/>
      <c r="E4003" s="17" t="s">
        <v>12164</v>
      </c>
      <c r="F4003" s="17" t="s">
        <v>11233</v>
      </c>
      <c r="G4003" s="49"/>
      <c r="H4003" s="18">
        <v>46118</v>
      </c>
      <c r="I4003" s="98">
        <v>46161</v>
      </c>
      <c r="J4003" s="89">
        <v>1</v>
      </c>
      <c r="K4003" s="98"/>
      <c r="L4003" s="129"/>
      <c r="M4003" s="59"/>
      <c r="N4003" s="59"/>
      <c r="O4003" s="15"/>
    </row>
    <row r="4004" spans="1:15">
      <c r="A4004" s="150">
        <v>1</v>
      </c>
      <c r="B4004" s="15" t="s">
        <v>12165</v>
      </c>
      <c r="C4004" s="15" t="s">
        <v>12166</v>
      </c>
      <c r="D4004" s="15"/>
      <c r="E4004" s="15" t="s">
        <v>12167</v>
      </c>
      <c r="F4004" s="15" t="s">
        <v>11568</v>
      </c>
      <c r="G4004" s="49"/>
      <c r="H4004" s="18">
        <v>46121</v>
      </c>
      <c r="I4004" s="98" t="str">
        <f ca="1">IF(J4040&lt;&gt;"",IF(I4004&lt;&gt;"",I4004,NOW()),"")</f>
        <v/>
      </c>
      <c r="J4004" s="89"/>
      <c r="K4004" s="98" t="str">
        <f ca="1">IF(L4040&lt;&gt;"", IF(K4004&lt;&gt;"",K4004,NOW()),"")</f>
        <v/>
      </c>
      <c r="L4004" s="129"/>
      <c r="M4004" s="59"/>
      <c r="N4004" s="59"/>
      <c r="O4004" s="15"/>
    </row>
    <row r="4005" spans="1:15">
      <c r="A4005" s="150">
        <v>1</v>
      </c>
      <c r="B4005" s="128" t="s">
        <v>12171</v>
      </c>
      <c r="C4005" s="17" t="s">
        <v>12172</v>
      </c>
      <c r="D4005" s="17"/>
      <c r="E4005" s="17" t="s">
        <v>12173</v>
      </c>
      <c r="F4005" s="17" t="s">
        <v>11206</v>
      </c>
      <c r="G4005" s="49"/>
      <c r="H4005" s="18">
        <v>46122</v>
      </c>
      <c r="I4005" s="98">
        <v>46176</v>
      </c>
      <c r="J4005" s="89">
        <v>1</v>
      </c>
      <c r="K4005" s="98" t="str">
        <f ca="1">IF(L4015&lt;&gt;"", IF(K4005&lt;&gt;"",K4005,NOW()),"")</f>
        <v/>
      </c>
      <c r="L4005" s="129"/>
      <c r="M4005" s="59"/>
      <c r="N4005" s="59"/>
      <c r="O4005" s="33"/>
    </row>
    <row r="4006" spans="1:15">
      <c r="A4006" s="150">
        <v>1</v>
      </c>
      <c r="B4006" s="33" t="s">
        <v>12168</v>
      </c>
      <c r="C4006" s="167" t="s">
        <v>12169</v>
      </c>
      <c r="D4006" s="167"/>
      <c r="E4006" s="167" t="s">
        <v>12170</v>
      </c>
      <c r="F4006" s="167" t="s">
        <v>11206</v>
      </c>
      <c r="G4006" s="49"/>
      <c r="H4006" s="18">
        <v>46122</v>
      </c>
      <c r="I4006" s="98">
        <v>46188</v>
      </c>
      <c r="J4006" s="89">
        <v>1</v>
      </c>
      <c r="K4006" s="98" t="str">
        <f ca="1">IF(L4015&lt;&gt;"", IF(K4006&lt;&gt;"",K4006,NOW()),"")</f>
        <v/>
      </c>
      <c r="L4006" s="129"/>
      <c r="M4006" s="59"/>
      <c r="N4006" s="59"/>
      <c r="O4006" s="15"/>
    </row>
    <row r="4007" spans="1:15">
      <c r="A4007" s="150">
        <v>1</v>
      </c>
      <c r="B4007" s="128" t="s">
        <v>12174</v>
      </c>
      <c r="C4007" s="17" t="s">
        <v>7423</v>
      </c>
      <c r="D4007" s="17"/>
      <c r="E4007" s="17" t="s">
        <v>12175</v>
      </c>
      <c r="F4007" s="17" t="s">
        <v>11206</v>
      </c>
      <c r="G4007" s="49"/>
      <c r="H4007" s="18">
        <v>46126</v>
      </c>
      <c r="I4007" s="98">
        <v>46196</v>
      </c>
      <c r="J4007" s="89">
        <v>1</v>
      </c>
      <c r="K4007" s="98"/>
      <c r="L4007" s="129"/>
      <c r="M4007" s="59"/>
      <c r="N4007" s="59"/>
      <c r="O4007" s="15"/>
    </row>
    <row r="4008" spans="1:15">
      <c r="A4008" s="150">
        <v>1</v>
      </c>
      <c r="B4008" s="49" t="s">
        <v>12176</v>
      </c>
      <c r="C4008" s="15" t="s">
        <v>12177</v>
      </c>
      <c r="D4008" s="15"/>
      <c r="E4008" s="15" t="s">
        <v>12178</v>
      </c>
      <c r="F4008" s="15" t="s">
        <v>11206</v>
      </c>
      <c r="G4008" s="49"/>
      <c r="H4008" s="18">
        <v>46127</v>
      </c>
      <c r="I4008" s="98"/>
      <c r="J4008" s="89"/>
      <c r="K4008" s="98"/>
      <c r="L4008" s="129"/>
      <c r="M4008" s="59"/>
      <c r="N4008" s="59"/>
      <c r="O4008" s="15"/>
    </row>
    <row r="4009" spans="1:15">
      <c r="A4009" s="150">
        <v>1</v>
      </c>
      <c r="B4009" s="15" t="s">
        <v>12179</v>
      </c>
      <c r="C4009" s="15" t="s">
        <v>12180</v>
      </c>
      <c r="D4009" s="15"/>
      <c r="E4009" s="15" t="s">
        <v>12181</v>
      </c>
      <c r="F4009" s="15" t="s">
        <v>11206</v>
      </c>
      <c r="G4009" s="49"/>
      <c r="H4009" s="18">
        <v>46127</v>
      </c>
      <c r="I4009" s="98"/>
      <c r="J4009" s="89"/>
      <c r="K4009" s="98"/>
      <c r="L4009" s="129"/>
      <c r="M4009" s="59"/>
      <c r="N4009" s="59"/>
      <c r="O4009" s="33"/>
    </row>
    <row r="4010" spans="1:15">
      <c r="A4010" s="150">
        <v>1</v>
      </c>
      <c r="B4010" s="15" t="s">
        <v>12182</v>
      </c>
      <c r="C4010" s="15" t="s">
        <v>12180</v>
      </c>
      <c r="D4010" s="15"/>
      <c r="E4010" s="15" t="s">
        <v>12181</v>
      </c>
      <c r="F4010" s="15" t="s">
        <v>11206</v>
      </c>
      <c r="G4010" s="49"/>
      <c r="H4010" s="18">
        <v>46127</v>
      </c>
      <c r="I4010" s="98"/>
      <c r="J4010" s="89"/>
      <c r="K4010" s="98"/>
      <c r="L4010" s="129"/>
      <c r="M4010" s="59"/>
      <c r="N4010" s="59"/>
      <c r="O4010" s="33"/>
    </row>
    <row r="4011" spans="1:15">
      <c r="A4011" s="150">
        <v>1</v>
      </c>
      <c r="B4011" s="15" t="s">
        <v>12183</v>
      </c>
      <c r="C4011" s="15" t="s">
        <v>12184</v>
      </c>
      <c r="D4011" s="15"/>
      <c r="E4011" s="15" t="s">
        <v>12185</v>
      </c>
      <c r="F4011" s="15" t="s">
        <v>11206</v>
      </c>
      <c r="G4011" s="49"/>
      <c r="H4011" s="18">
        <v>46127</v>
      </c>
      <c r="I4011" s="98"/>
      <c r="J4011" s="89"/>
      <c r="K4011" s="98"/>
      <c r="L4011" s="129"/>
      <c r="M4011" s="59"/>
      <c r="N4011" s="59"/>
      <c r="O4011" s="33"/>
    </row>
    <row r="4012" spans="1:15">
      <c r="A4012" s="150">
        <v>1</v>
      </c>
      <c r="B4012" s="49" t="s">
        <v>12186</v>
      </c>
      <c r="C4012" s="15" t="s">
        <v>12187</v>
      </c>
      <c r="D4012" s="15"/>
      <c r="E4012" s="15" t="s">
        <v>12188</v>
      </c>
      <c r="F4012" s="15" t="s">
        <v>11206</v>
      </c>
      <c r="G4012" s="49"/>
      <c r="H4012" s="18">
        <v>46127</v>
      </c>
      <c r="I4012" s="98"/>
      <c r="J4012" s="89"/>
      <c r="K4012" s="98"/>
      <c r="L4012" s="129"/>
      <c r="M4012" s="59"/>
      <c r="N4012" s="59"/>
      <c r="O4012" s="15"/>
    </row>
    <row r="4013" spans="1:15">
      <c r="A4013" s="150">
        <v>1</v>
      </c>
      <c r="B4013" s="15" t="s">
        <v>12189</v>
      </c>
      <c r="C4013" s="15" t="s">
        <v>12190</v>
      </c>
      <c r="D4013" s="15"/>
      <c r="E4013" s="15" t="s">
        <v>12191</v>
      </c>
      <c r="F4013" s="15" t="s">
        <v>11206</v>
      </c>
      <c r="G4013" s="49"/>
      <c r="H4013" s="18">
        <v>46128</v>
      </c>
      <c r="I4013" s="98"/>
      <c r="J4013" s="89"/>
      <c r="K4013" s="98"/>
      <c r="L4013" s="129"/>
      <c r="M4013" s="59"/>
      <c r="N4013" s="59"/>
      <c r="O4013" s="33"/>
    </row>
    <row r="4014" spans="1:15">
      <c r="A4014" s="150">
        <v>1</v>
      </c>
      <c r="B4014" s="49" t="s">
        <v>12192</v>
      </c>
      <c r="C4014" s="15" t="s">
        <v>12193</v>
      </c>
      <c r="D4014" s="15"/>
      <c r="E4014" s="15" t="s">
        <v>12194</v>
      </c>
      <c r="F4014" s="15" t="s">
        <v>11206</v>
      </c>
      <c r="G4014" s="49"/>
      <c r="H4014" s="18">
        <v>46128</v>
      </c>
      <c r="I4014" s="98"/>
      <c r="J4014" s="89"/>
      <c r="K4014" s="98"/>
      <c r="L4014" s="129"/>
      <c r="M4014" s="59"/>
      <c r="N4014" s="59"/>
      <c r="O4014" s="15"/>
    </row>
    <row r="4015" spans="1:15">
      <c r="A4015" s="150">
        <v>1</v>
      </c>
      <c r="B4015" s="17" t="s">
        <v>12195</v>
      </c>
      <c r="C4015" s="17" t="s">
        <v>12196</v>
      </c>
      <c r="D4015" s="17"/>
      <c r="E4015" s="17" t="s">
        <v>12197</v>
      </c>
      <c r="F4015" s="17" t="s">
        <v>11243</v>
      </c>
      <c r="G4015" s="49">
        <v>1</v>
      </c>
      <c r="H4015" s="18">
        <v>46129</v>
      </c>
      <c r="I4015" s="98">
        <v>46220</v>
      </c>
      <c r="J4015" s="89">
        <v>1</v>
      </c>
      <c r="K4015" s="98"/>
      <c r="L4015" s="129"/>
      <c r="M4015" s="59"/>
      <c r="N4015" s="59"/>
      <c r="O4015" s="33"/>
    </row>
    <row r="4016" spans="1:15">
      <c r="A4016" s="150">
        <v>1</v>
      </c>
      <c r="B4016" s="17" t="s">
        <v>12198</v>
      </c>
      <c r="C4016" s="17" t="s">
        <v>12199</v>
      </c>
      <c r="D4016" s="17"/>
      <c r="E4016" s="17" t="s">
        <v>12200</v>
      </c>
      <c r="F4016" s="17" t="s">
        <v>11206</v>
      </c>
      <c r="G4016" s="49"/>
      <c r="H4016" s="18">
        <v>46129</v>
      </c>
      <c r="I4016" s="98">
        <v>46155</v>
      </c>
      <c r="J4016" s="89">
        <v>1</v>
      </c>
      <c r="K4016" s="98"/>
      <c r="L4016" s="129"/>
      <c r="M4016" s="59"/>
      <c r="N4016" s="59"/>
      <c r="O4016" s="33"/>
    </row>
    <row r="4017" spans="1:20">
      <c r="A4017" s="150">
        <v>1</v>
      </c>
      <c r="B4017" s="128" t="s">
        <v>12204</v>
      </c>
      <c r="C4017" s="17" t="s">
        <v>12205</v>
      </c>
      <c r="D4017" s="17"/>
      <c r="E4017" s="17" t="s">
        <v>12206</v>
      </c>
      <c r="F4017" s="17" t="s">
        <v>11243</v>
      </c>
      <c r="G4017" s="49">
        <v>1</v>
      </c>
      <c r="H4017" s="18">
        <v>46132</v>
      </c>
      <c r="I4017" s="98">
        <v>46178</v>
      </c>
      <c r="J4017" s="89">
        <v>1</v>
      </c>
      <c r="K4017" s="98"/>
      <c r="L4017" s="129"/>
      <c r="M4017" s="59"/>
      <c r="N4017" s="59"/>
      <c r="O4017" s="15"/>
    </row>
    <row r="4018" spans="1:20">
      <c r="A4018" s="150">
        <v>1</v>
      </c>
      <c r="B4018" s="15" t="s">
        <v>12201</v>
      </c>
      <c r="C4018" s="15" t="s">
        <v>12202</v>
      </c>
      <c r="D4018" s="15"/>
      <c r="E4018" s="15" t="s">
        <v>12203</v>
      </c>
      <c r="F4018" s="15" t="s">
        <v>11243</v>
      </c>
      <c r="G4018" s="49"/>
      <c r="H4018" s="18">
        <v>46132</v>
      </c>
      <c r="I4018" s="98"/>
      <c r="J4018" s="89"/>
      <c r="K4018" s="98"/>
      <c r="L4018" s="129"/>
      <c r="M4018" s="59"/>
      <c r="N4018" s="59"/>
      <c r="O4018" s="15"/>
    </row>
    <row r="4019" spans="1:20">
      <c r="A4019" s="150">
        <v>1</v>
      </c>
      <c r="B4019" s="17" t="s">
        <v>12216</v>
      </c>
      <c r="C4019" s="17" t="s">
        <v>12217</v>
      </c>
      <c r="D4019" s="17"/>
      <c r="E4019" s="17" t="s">
        <v>12218</v>
      </c>
      <c r="F4019" s="17" t="s">
        <v>11206</v>
      </c>
      <c r="G4019" s="49"/>
      <c r="H4019" s="18">
        <v>46133</v>
      </c>
      <c r="I4019" s="98">
        <v>46224</v>
      </c>
      <c r="J4019" s="89">
        <v>1</v>
      </c>
      <c r="K4019" s="98" t="str">
        <f ca="1">IF(L4054&lt;&gt;"", IF(K4019&lt;&gt;"",K4019,NOW()),"")</f>
        <v/>
      </c>
      <c r="L4019" s="129"/>
      <c r="M4019" s="59"/>
      <c r="N4019" s="59"/>
      <c r="O4019" s="33"/>
    </row>
    <row r="4020" spans="1:20">
      <c r="A4020" s="150">
        <v>1</v>
      </c>
      <c r="B4020" s="15" t="s">
        <v>12207</v>
      </c>
      <c r="C4020" s="15" t="s">
        <v>12208</v>
      </c>
      <c r="D4020" s="15"/>
      <c r="E4020" s="15" t="s">
        <v>12209</v>
      </c>
      <c r="F4020" s="15" t="s">
        <v>11206</v>
      </c>
      <c r="G4020" s="49"/>
      <c r="H4020" s="18">
        <v>46133</v>
      </c>
      <c r="I4020" s="98" t="str">
        <f ca="1">IF(J4055&lt;&gt;"",IF(I4020&lt;&gt;"",I4020,NOW()),"")</f>
        <v/>
      </c>
      <c r="J4020" s="89"/>
      <c r="K4020" s="98" t="str">
        <f ca="1">IF(L4055&lt;&gt;"", IF(K4020&lt;&gt;"",K4020,NOW()),"")</f>
        <v/>
      </c>
      <c r="L4020" s="129"/>
      <c r="M4020" s="59"/>
      <c r="N4020" s="59"/>
      <c r="O4020" s="33"/>
    </row>
    <row r="4021" spans="1:20">
      <c r="A4021" s="150">
        <v>1</v>
      </c>
      <c r="B4021" s="15" t="s">
        <v>12210</v>
      </c>
      <c r="C4021" s="15" t="s">
        <v>12211</v>
      </c>
      <c r="D4021" s="15"/>
      <c r="E4021" s="15" t="s">
        <v>12212</v>
      </c>
      <c r="F4021" s="15" t="s">
        <v>11206</v>
      </c>
      <c r="G4021" s="49"/>
      <c r="H4021" s="18">
        <v>46133</v>
      </c>
      <c r="I4021" s="98"/>
      <c r="J4021" s="89"/>
      <c r="K4021" s="98"/>
      <c r="L4021" s="129"/>
      <c r="M4021" s="59"/>
      <c r="N4021" s="59"/>
      <c r="O4021" s="33"/>
    </row>
    <row r="4022" spans="1:20">
      <c r="A4022" s="150">
        <v>1</v>
      </c>
      <c r="B4022" s="15" t="s">
        <v>12213</v>
      </c>
      <c r="C4022" s="15" t="s">
        <v>12214</v>
      </c>
      <c r="D4022" s="15"/>
      <c r="E4022" s="15" t="s">
        <v>12215</v>
      </c>
      <c r="F4022" s="15" t="s">
        <v>11206</v>
      </c>
      <c r="G4022" s="49"/>
      <c r="H4022" s="18">
        <v>46133</v>
      </c>
      <c r="I4022" s="98" t="str">
        <f ca="1">IF(J4057&lt;&gt;"",IF(I4022&lt;&gt;"",I4022,NOW()),"")</f>
        <v/>
      </c>
      <c r="J4022" s="89"/>
      <c r="K4022" s="98" t="str">
        <f ca="1">IF(L4057&lt;&gt;"", IF(K4022&lt;&gt;"",K4022,NOW()),"")</f>
        <v/>
      </c>
      <c r="L4022" s="129"/>
      <c r="M4022" s="59"/>
      <c r="N4022" s="59"/>
      <c r="O4022" s="33"/>
    </row>
    <row r="4023" spans="1:20">
      <c r="A4023" s="150">
        <v>1</v>
      </c>
      <c r="B4023" s="17" t="s">
        <v>12222</v>
      </c>
      <c r="C4023" s="17"/>
      <c r="D4023" s="17"/>
      <c r="E4023" s="17" t="s">
        <v>12223</v>
      </c>
      <c r="F4023" s="17" t="s">
        <v>11206</v>
      </c>
      <c r="G4023" s="49"/>
      <c r="H4023" s="18">
        <v>46134</v>
      </c>
      <c r="I4023" s="98">
        <v>45851</v>
      </c>
      <c r="J4023" s="89">
        <v>1</v>
      </c>
      <c r="K4023" s="98"/>
      <c r="L4023" s="129"/>
      <c r="M4023" s="59"/>
      <c r="N4023" s="59"/>
      <c r="O4023" s="15"/>
    </row>
    <row r="4024" spans="1:20">
      <c r="A4024" s="150">
        <v>1</v>
      </c>
      <c r="B4024" s="17" t="s">
        <v>12233</v>
      </c>
      <c r="C4024" s="17" t="s">
        <v>12234</v>
      </c>
      <c r="D4024" s="17"/>
      <c r="E4024" s="17" t="s">
        <v>12235</v>
      </c>
      <c r="F4024" s="17" t="s">
        <v>11206</v>
      </c>
      <c r="G4024" s="49"/>
      <c r="H4024" s="18">
        <v>46134</v>
      </c>
      <c r="I4024" s="98">
        <v>46205</v>
      </c>
      <c r="J4024" s="89">
        <v>1</v>
      </c>
      <c r="K4024" s="98"/>
      <c r="L4024" s="129"/>
      <c r="M4024" s="59"/>
      <c r="N4024" s="59"/>
      <c r="O4024" s="15"/>
    </row>
    <row r="4025" spans="1:20">
      <c r="A4025" s="150">
        <v>1</v>
      </c>
      <c r="B4025" s="17" t="s">
        <v>12219</v>
      </c>
      <c r="C4025" s="17" t="s">
        <v>12220</v>
      </c>
      <c r="D4025" s="17"/>
      <c r="E4025" s="17" t="s">
        <v>12221</v>
      </c>
      <c r="F4025" s="17" t="s">
        <v>11206</v>
      </c>
      <c r="G4025" s="49"/>
      <c r="H4025" s="18">
        <v>46134</v>
      </c>
      <c r="I4025" s="98">
        <v>46190</v>
      </c>
      <c r="J4025" s="89">
        <v>1</v>
      </c>
      <c r="K4025" s="98"/>
      <c r="L4025" s="129"/>
      <c r="M4025" s="59"/>
      <c r="N4025" s="59"/>
      <c r="O4025" s="15"/>
      <c r="P4025"/>
      <c r="Q4025"/>
      <c r="R4025"/>
      <c r="S4025"/>
      <c r="T4025"/>
    </row>
    <row r="4026" spans="1:20">
      <c r="A4026" s="150">
        <v>1</v>
      </c>
      <c r="B4026" s="15" t="s">
        <v>12224</v>
      </c>
      <c r="C4026" s="15" t="s">
        <v>12225</v>
      </c>
      <c r="D4026" s="15"/>
      <c r="E4026" s="15" t="s">
        <v>12226</v>
      </c>
      <c r="F4026" s="15" t="s">
        <v>11206</v>
      </c>
      <c r="G4026" s="49"/>
      <c r="H4026" s="18">
        <v>46134</v>
      </c>
      <c r="I4026" s="98"/>
      <c r="J4026" s="89"/>
      <c r="K4026" s="98"/>
      <c r="L4026" s="129"/>
      <c r="M4026" s="59"/>
      <c r="N4026" s="59"/>
      <c r="O4026" s="33"/>
      <c r="P4026"/>
      <c r="Q4026"/>
      <c r="R4026"/>
      <c r="S4026"/>
      <c r="T4026"/>
    </row>
    <row r="4027" spans="1:20">
      <c r="A4027" s="150">
        <v>1</v>
      </c>
      <c r="B4027" s="15" t="s">
        <v>12227</v>
      </c>
      <c r="C4027" s="15" t="s">
        <v>12228</v>
      </c>
      <c r="D4027" s="15"/>
      <c r="E4027" s="15" t="s">
        <v>12229</v>
      </c>
      <c r="F4027" s="15" t="s">
        <v>11206</v>
      </c>
      <c r="G4027" s="49"/>
      <c r="H4027" s="18">
        <v>46134</v>
      </c>
      <c r="I4027" s="98"/>
      <c r="J4027" s="89"/>
      <c r="K4027" s="98"/>
      <c r="L4027" s="129"/>
      <c r="M4027" s="59"/>
      <c r="N4027" s="59"/>
      <c r="O4027" s="33"/>
      <c r="P4027"/>
      <c r="Q4027"/>
      <c r="R4027"/>
      <c r="S4027"/>
      <c r="T4027"/>
    </row>
    <row r="4028" spans="1:20">
      <c r="A4028" s="150">
        <v>1</v>
      </c>
      <c r="B4028" s="15" t="s">
        <v>12230</v>
      </c>
      <c r="C4028" s="15" t="s">
        <v>12231</v>
      </c>
      <c r="D4028" s="15"/>
      <c r="E4028" s="15" t="s">
        <v>12232</v>
      </c>
      <c r="F4028" s="15" t="s">
        <v>11206</v>
      </c>
      <c r="G4028" s="49"/>
      <c r="H4028" s="18">
        <v>46134</v>
      </c>
      <c r="I4028" s="98"/>
      <c r="J4028" s="89"/>
      <c r="K4028" s="98"/>
      <c r="L4028" s="129"/>
      <c r="M4028" s="59"/>
      <c r="N4028" s="59"/>
      <c r="O4028" s="33"/>
      <c r="P4028"/>
      <c r="Q4028"/>
      <c r="R4028"/>
      <c r="S4028"/>
      <c r="T4028"/>
    </row>
    <row r="4029" spans="1:20">
      <c r="A4029" s="150">
        <v>1</v>
      </c>
      <c r="B4029" s="17" t="s">
        <v>12236</v>
      </c>
      <c r="C4029" s="17" t="s">
        <v>12237</v>
      </c>
      <c r="D4029" s="17"/>
      <c r="E4029" s="17" t="s">
        <v>12238</v>
      </c>
      <c r="F4029" s="17" t="s">
        <v>11243</v>
      </c>
      <c r="G4029" s="49">
        <v>1</v>
      </c>
      <c r="H4029" s="18">
        <v>46135</v>
      </c>
      <c r="I4029" s="98">
        <v>46198</v>
      </c>
      <c r="J4029" s="89">
        <v>1</v>
      </c>
      <c r="K4029" s="98"/>
      <c r="L4029" s="129"/>
      <c r="M4029" s="59"/>
      <c r="N4029" s="59"/>
      <c r="O4029" s="33"/>
      <c r="P4029"/>
      <c r="Q4029"/>
      <c r="R4029"/>
      <c r="S4029"/>
      <c r="T4029"/>
    </row>
    <row r="4030" spans="1:20">
      <c r="A4030" s="150">
        <v>1</v>
      </c>
      <c r="B4030" s="15" t="s">
        <v>12239</v>
      </c>
      <c r="C4030" s="15" t="s">
        <v>12240</v>
      </c>
      <c r="D4030" s="15"/>
      <c r="E4030" s="15" t="s">
        <v>12241</v>
      </c>
      <c r="F4030" s="15" t="s">
        <v>11206</v>
      </c>
      <c r="G4030" s="49"/>
      <c r="H4030" s="18">
        <v>46135</v>
      </c>
      <c r="I4030" s="98"/>
      <c r="J4030" s="89"/>
      <c r="K4030" s="98"/>
      <c r="L4030" s="129"/>
      <c r="M4030" s="59"/>
      <c r="N4030" s="59"/>
      <c r="O4030" s="33"/>
      <c r="P4030"/>
      <c r="Q4030"/>
      <c r="R4030"/>
      <c r="S4030"/>
      <c r="T4030"/>
    </row>
    <row r="4031" spans="1:20">
      <c r="A4031" s="150">
        <v>1</v>
      </c>
      <c r="B4031" s="15" t="s">
        <v>12242</v>
      </c>
      <c r="C4031" s="15" t="s">
        <v>12243</v>
      </c>
      <c r="D4031" s="15"/>
      <c r="E4031" s="15" t="s">
        <v>12244</v>
      </c>
      <c r="F4031" s="15" t="s">
        <v>11206</v>
      </c>
      <c r="G4031" s="49"/>
      <c r="H4031" s="18">
        <v>46138</v>
      </c>
      <c r="I4031" s="98"/>
      <c r="J4031" s="89"/>
      <c r="K4031" s="98"/>
      <c r="L4031" s="129"/>
      <c r="M4031" s="59"/>
      <c r="N4031" s="59"/>
      <c r="O4031" s="33"/>
      <c r="P4031"/>
      <c r="Q4031"/>
      <c r="R4031"/>
      <c r="S4031"/>
      <c r="T4031"/>
    </row>
    <row r="4032" spans="1:20">
      <c r="A4032" s="150">
        <v>1</v>
      </c>
      <c r="B4032" s="15" t="s">
        <v>12245</v>
      </c>
      <c r="C4032" s="15" t="s">
        <v>12243</v>
      </c>
      <c r="D4032" s="15"/>
      <c r="E4032" s="15" t="s">
        <v>12244</v>
      </c>
      <c r="F4032" s="15" t="s">
        <v>11206</v>
      </c>
      <c r="G4032" s="49"/>
      <c r="H4032" s="18">
        <v>46138</v>
      </c>
      <c r="I4032" s="98"/>
      <c r="J4032" s="89"/>
      <c r="K4032" s="98"/>
      <c r="L4032" s="129"/>
      <c r="M4032" s="59"/>
      <c r="N4032" s="59"/>
      <c r="O4032" s="33"/>
      <c r="P4032"/>
      <c r="Q4032"/>
      <c r="R4032"/>
      <c r="S4032"/>
      <c r="T4032"/>
    </row>
    <row r="4033" spans="1:15">
      <c r="A4033" s="150">
        <v>1</v>
      </c>
      <c r="B4033" s="17" t="s">
        <v>12246</v>
      </c>
      <c r="C4033" s="17" t="s">
        <v>12247</v>
      </c>
      <c r="D4033" s="17"/>
      <c r="E4033" s="17" t="s">
        <v>12248</v>
      </c>
      <c r="F4033" s="17" t="s">
        <v>11206</v>
      </c>
      <c r="G4033" s="49"/>
      <c r="H4033" s="18">
        <v>46139</v>
      </c>
      <c r="I4033" s="98">
        <v>46197</v>
      </c>
      <c r="J4033" s="89">
        <v>1</v>
      </c>
      <c r="K4033" s="98"/>
      <c r="L4033" s="129"/>
      <c r="M4033" s="59"/>
      <c r="N4033" s="59"/>
      <c r="O4033" s="15"/>
    </row>
    <row r="4034" spans="1:15">
      <c r="A4034" s="150">
        <v>1</v>
      </c>
      <c r="B4034" s="17" t="s">
        <v>12252</v>
      </c>
      <c r="C4034" s="17" t="s">
        <v>12253</v>
      </c>
      <c r="D4034" s="17"/>
      <c r="E4034" s="17" t="s">
        <v>12254</v>
      </c>
      <c r="F4034" s="17" t="s">
        <v>11206</v>
      </c>
      <c r="G4034" s="49"/>
      <c r="H4034" s="18">
        <v>46141</v>
      </c>
      <c r="I4034" s="98">
        <v>46181</v>
      </c>
      <c r="J4034" s="89">
        <v>1</v>
      </c>
      <c r="K4034" s="98"/>
      <c r="L4034" s="129"/>
      <c r="M4034" s="59"/>
      <c r="N4034" s="59"/>
      <c r="O4034" s="15"/>
    </row>
    <row r="4035" spans="1:15">
      <c r="A4035" s="150">
        <v>1</v>
      </c>
      <c r="B4035" s="15" t="s">
        <v>12249</v>
      </c>
      <c r="C4035" s="15" t="s">
        <v>12250</v>
      </c>
      <c r="D4035" s="15"/>
      <c r="E4035" s="15" t="s">
        <v>12251</v>
      </c>
      <c r="F4035" s="15" t="s">
        <v>11206</v>
      </c>
      <c r="G4035" s="49"/>
      <c r="H4035" s="18">
        <v>46141</v>
      </c>
      <c r="I4035" s="98"/>
      <c r="J4035" s="89"/>
      <c r="K4035" s="98"/>
      <c r="L4035" s="129"/>
      <c r="M4035" s="59"/>
      <c r="N4035" s="59"/>
      <c r="O4035" s="15"/>
    </row>
    <row r="4036" spans="1:15">
      <c r="A4036" s="150">
        <v>1</v>
      </c>
      <c r="B4036" s="17" t="s">
        <v>12258</v>
      </c>
      <c r="C4036" s="17" t="s">
        <v>12259</v>
      </c>
      <c r="D4036" s="17"/>
      <c r="E4036" s="17" t="s">
        <v>12260</v>
      </c>
      <c r="F4036" s="17" t="s">
        <v>11206</v>
      </c>
      <c r="G4036" s="49"/>
      <c r="H4036" s="18">
        <v>46143</v>
      </c>
      <c r="I4036" s="98">
        <v>46184</v>
      </c>
      <c r="J4036" s="89">
        <v>1</v>
      </c>
      <c r="K4036" s="98"/>
      <c r="L4036" s="129"/>
      <c r="M4036" s="59"/>
      <c r="N4036" s="59"/>
      <c r="O4036" s="15"/>
    </row>
    <row r="4037" spans="1:15">
      <c r="A4037" s="150">
        <v>1</v>
      </c>
      <c r="B4037" s="17" t="s">
        <v>12255</v>
      </c>
      <c r="C4037" s="17" t="s">
        <v>12256</v>
      </c>
      <c r="D4037" s="17"/>
      <c r="E4037" s="17" t="s">
        <v>12257</v>
      </c>
      <c r="F4037" s="17" t="s">
        <v>11206</v>
      </c>
      <c r="G4037" s="49"/>
      <c r="H4037" s="18">
        <v>46143</v>
      </c>
      <c r="I4037" s="98">
        <v>46195</v>
      </c>
      <c r="J4037" s="89">
        <v>1</v>
      </c>
      <c r="K4037" s="98"/>
      <c r="L4037" s="129"/>
      <c r="M4037" s="59"/>
      <c r="N4037" s="59"/>
      <c r="O4037" s="15"/>
    </row>
    <row r="4038" spans="1:15">
      <c r="A4038" s="150">
        <v>1</v>
      </c>
      <c r="B4038" s="17" t="s">
        <v>12261</v>
      </c>
      <c r="C4038" s="17" t="s">
        <v>12262</v>
      </c>
      <c r="D4038" s="17"/>
      <c r="E4038" s="17" t="s">
        <v>12263</v>
      </c>
      <c r="F4038" s="17" t="s">
        <v>11243</v>
      </c>
      <c r="G4038" s="49">
        <v>1</v>
      </c>
      <c r="H4038" s="18">
        <v>46147</v>
      </c>
      <c r="I4038" s="98">
        <v>46184</v>
      </c>
      <c r="J4038" s="89">
        <v>1</v>
      </c>
      <c r="K4038" s="98"/>
      <c r="L4038" s="129"/>
      <c r="M4038" s="59"/>
      <c r="N4038" s="59"/>
      <c r="O4038" s="15"/>
    </row>
    <row r="4039" spans="1:15">
      <c r="A4039" s="150">
        <v>1</v>
      </c>
      <c r="B4039" s="15" t="s">
        <v>12264</v>
      </c>
      <c r="C4039" s="15" t="s">
        <v>11257</v>
      </c>
      <c r="D4039" s="15"/>
      <c r="E4039" s="15" t="s">
        <v>11258</v>
      </c>
      <c r="F4039" s="15" t="s">
        <v>11243</v>
      </c>
      <c r="G4039" s="49">
        <v>1</v>
      </c>
      <c r="H4039" s="18">
        <v>46147</v>
      </c>
      <c r="I4039" s="98"/>
      <c r="J4039" s="89"/>
      <c r="K4039" s="98"/>
      <c r="L4039" s="129"/>
      <c r="M4039" s="59"/>
      <c r="N4039" s="59"/>
      <c r="O4039" s="15"/>
    </row>
    <row r="4040" spans="1:15">
      <c r="A4040" s="150">
        <v>1</v>
      </c>
      <c r="B4040" s="15" t="s">
        <v>12265</v>
      </c>
      <c r="C4040" s="15" t="s">
        <v>12266</v>
      </c>
      <c r="D4040" s="15"/>
      <c r="E4040" s="15" t="s">
        <v>12267</v>
      </c>
      <c r="F4040" s="15" t="s">
        <v>11206</v>
      </c>
      <c r="G4040" s="49"/>
      <c r="H4040" s="18">
        <v>46147</v>
      </c>
      <c r="I4040" s="98"/>
      <c r="J4040" s="89"/>
      <c r="K4040" s="98"/>
      <c r="L4040" s="129"/>
      <c r="M4040" s="59"/>
      <c r="N4040" s="59"/>
      <c r="O4040" s="15"/>
    </row>
    <row r="4041" spans="1:15">
      <c r="A4041" s="150">
        <v>1</v>
      </c>
      <c r="B4041" s="15" t="s">
        <v>12268</v>
      </c>
      <c r="C4041" s="15" t="s">
        <v>12269</v>
      </c>
      <c r="D4041" s="15"/>
      <c r="E4041" s="15" t="s">
        <v>12270</v>
      </c>
      <c r="F4041" s="15" t="s">
        <v>11206</v>
      </c>
      <c r="G4041" s="49"/>
      <c r="H4041" s="18">
        <v>46147</v>
      </c>
      <c r="I4041" s="98"/>
      <c r="J4041" s="89"/>
      <c r="K4041" s="98"/>
      <c r="L4041" s="129"/>
      <c r="M4041" s="59"/>
      <c r="N4041" s="59"/>
      <c r="O4041" s="15"/>
    </row>
    <row r="4042" spans="1:15">
      <c r="A4042" s="150">
        <v>1</v>
      </c>
      <c r="B4042" s="17" t="s">
        <v>12271</v>
      </c>
      <c r="C4042" s="17" t="s">
        <v>12272</v>
      </c>
      <c r="D4042" s="17"/>
      <c r="E4042" s="17" t="s">
        <v>12273</v>
      </c>
      <c r="F4042" s="17" t="s">
        <v>11243</v>
      </c>
      <c r="G4042" s="49">
        <v>1</v>
      </c>
      <c r="H4042" s="18">
        <v>46148</v>
      </c>
      <c r="I4042" s="98">
        <v>46190</v>
      </c>
      <c r="J4042" s="89">
        <v>1</v>
      </c>
      <c r="K4042" s="98"/>
      <c r="L4042" s="129"/>
      <c r="M4042" s="59"/>
      <c r="N4042" s="59"/>
      <c r="O4042" s="15"/>
    </row>
    <row r="4043" spans="1:15">
      <c r="A4043" s="150">
        <v>1</v>
      </c>
      <c r="B4043" s="15" t="s">
        <v>12274</v>
      </c>
      <c r="C4043" s="15" t="s">
        <v>12275</v>
      </c>
      <c r="D4043" s="15"/>
      <c r="E4043" s="15" t="s">
        <v>12276</v>
      </c>
      <c r="F4043" s="15" t="s">
        <v>11206</v>
      </c>
      <c r="G4043" s="49"/>
      <c r="H4043" s="18">
        <v>46149</v>
      </c>
      <c r="I4043" s="98"/>
      <c r="J4043" s="89"/>
      <c r="K4043" s="98"/>
      <c r="L4043" s="129"/>
      <c r="M4043" s="59"/>
      <c r="N4043" s="59"/>
      <c r="O4043" s="15"/>
    </row>
    <row r="4044" spans="1:15">
      <c r="A4044" s="150">
        <v>1</v>
      </c>
      <c r="B4044" s="17" t="s">
        <v>12277</v>
      </c>
      <c r="C4044" s="17" t="s">
        <v>12278</v>
      </c>
      <c r="D4044" s="17"/>
      <c r="E4044" s="17" t="s">
        <v>12279</v>
      </c>
      <c r="F4044" s="17" t="s">
        <v>11233</v>
      </c>
      <c r="G4044" s="49"/>
      <c r="H4044" s="18">
        <v>46153</v>
      </c>
      <c r="I4044" s="98">
        <v>46191</v>
      </c>
      <c r="J4044" s="89">
        <v>1</v>
      </c>
      <c r="K4044" s="98"/>
      <c r="L4044" s="129"/>
      <c r="M4044" s="59"/>
      <c r="N4044" s="59"/>
      <c r="O4044" s="15"/>
    </row>
    <row r="4045" spans="1:15">
      <c r="A4045" s="150">
        <v>1</v>
      </c>
      <c r="B4045" s="15" t="s">
        <v>12280</v>
      </c>
      <c r="C4045" s="15" t="s">
        <v>12281</v>
      </c>
      <c r="D4045" s="15"/>
      <c r="E4045" s="15" t="s">
        <v>12282</v>
      </c>
      <c r="F4045" s="15" t="s">
        <v>11206</v>
      </c>
      <c r="G4045" s="49"/>
      <c r="H4045" s="18">
        <v>46153</v>
      </c>
      <c r="I4045" s="98" t="str">
        <f ca="1">IF(J4057&lt;&gt;"",IF(I4045&lt;&gt;"",I4045,NOW()),"")</f>
        <v/>
      </c>
      <c r="J4045" s="89"/>
      <c r="K4045" s="98" t="str">
        <f ca="1">IF(L4057&lt;&gt;"", IF(K4045&lt;&gt;"",K4045,NOW()),"")</f>
        <v/>
      </c>
      <c r="L4045" s="129"/>
      <c r="M4045" s="59"/>
      <c r="N4045" s="59"/>
      <c r="O4045" s="15"/>
    </row>
    <row r="4046" spans="1:15">
      <c r="A4046" s="150">
        <v>1</v>
      </c>
      <c r="B4046" s="15" t="s">
        <v>12283</v>
      </c>
      <c r="C4046" s="15" t="s">
        <v>12284</v>
      </c>
      <c r="D4046" s="15"/>
      <c r="E4046" s="15" t="s">
        <v>12285</v>
      </c>
      <c r="F4046" s="15" t="s">
        <v>11233</v>
      </c>
      <c r="G4046" s="49"/>
      <c r="H4046" s="18">
        <v>46153</v>
      </c>
      <c r="I4046" s="98"/>
      <c r="J4046" s="89"/>
      <c r="K4046" s="98"/>
      <c r="L4046" s="129"/>
      <c r="M4046" s="59"/>
      <c r="N4046" s="59"/>
      <c r="O4046" s="15"/>
    </row>
    <row r="4047" spans="1:15">
      <c r="A4047" s="150">
        <v>1</v>
      </c>
      <c r="B4047" s="17" t="s">
        <v>12286</v>
      </c>
      <c r="C4047" s="17" t="s">
        <v>12287</v>
      </c>
      <c r="D4047" s="17"/>
      <c r="E4047" s="17" t="s">
        <v>12288</v>
      </c>
      <c r="F4047" s="17" t="s">
        <v>11233</v>
      </c>
      <c r="G4047" s="49"/>
      <c r="H4047" s="18">
        <v>46154</v>
      </c>
      <c r="I4047" s="98">
        <v>46195</v>
      </c>
      <c r="J4047" s="89">
        <v>1</v>
      </c>
      <c r="K4047" s="98"/>
      <c r="L4047" s="129"/>
      <c r="M4047" s="59"/>
      <c r="N4047" s="59"/>
      <c r="O4047" s="15"/>
    </row>
    <row r="4048" spans="1:15">
      <c r="A4048" s="150">
        <v>1</v>
      </c>
      <c r="B4048" s="15" t="s">
        <v>12289</v>
      </c>
      <c r="C4048" s="15" t="s">
        <v>12290</v>
      </c>
      <c r="D4048" s="15"/>
      <c r="E4048" s="15" t="s">
        <v>12291</v>
      </c>
      <c r="F4048" s="15" t="s">
        <v>11206</v>
      </c>
      <c r="G4048" s="49"/>
      <c r="H4048" s="18">
        <v>46154</v>
      </c>
      <c r="I4048" s="98"/>
      <c r="J4048" s="89"/>
      <c r="K4048" s="98"/>
      <c r="L4048" s="129"/>
      <c r="M4048" s="59"/>
      <c r="N4048" s="59"/>
      <c r="O4048" s="33"/>
    </row>
    <row r="4049" spans="1:15">
      <c r="A4049" s="150">
        <v>1</v>
      </c>
      <c r="B4049" s="15" t="s">
        <v>12292</v>
      </c>
      <c r="C4049" s="15" t="s">
        <v>12293</v>
      </c>
      <c r="D4049" s="15"/>
      <c r="E4049" s="15" t="s">
        <v>12294</v>
      </c>
      <c r="F4049" s="15" t="s">
        <v>11206</v>
      </c>
      <c r="G4049" s="49"/>
      <c r="H4049" s="18">
        <v>46155</v>
      </c>
      <c r="I4049" s="98"/>
      <c r="J4049" s="89"/>
      <c r="K4049" s="98"/>
      <c r="L4049" s="129"/>
      <c r="M4049" s="59"/>
      <c r="N4049" s="59"/>
      <c r="O4049" s="15"/>
    </row>
    <row r="4050" spans="1:15">
      <c r="A4050" s="150">
        <v>1</v>
      </c>
      <c r="B4050" s="15" t="s">
        <v>12295</v>
      </c>
      <c r="C4050" s="15" t="s">
        <v>12296</v>
      </c>
      <c r="D4050" s="15"/>
      <c r="E4050" s="15" t="s">
        <v>12297</v>
      </c>
      <c r="F4050" s="15" t="s">
        <v>11206</v>
      </c>
      <c r="G4050" s="49"/>
      <c r="H4050" s="18">
        <v>46155</v>
      </c>
      <c r="I4050" s="98"/>
      <c r="J4050" s="89"/>
      <c r="K4050" s="98"/>
      <c r="L4050" s="129"/>
      <c r="M4050" s="59"/>
      <c r="N4050" s="59"/>
      <c r="O4050" s="15"/>
    </row>
    <row r="4051" spans="1:15">
      <c r="A4051" s="150">
        <v>1</v>
      </c>
      <c r="B4051" s="15" t="s">
        <v>12298</v>
      </c>
      <c r="C4051" s="15" t="s">
        <v>12299</v>
      </c>
      <c r="D4051" s="15"/>
      <c r="E4051" s="15" t="s">
        <v>12300</v>
      </c>
      <c r="F4051" s="15" t="s">
        <v>11206</v>
      </c>
      <c r="G4051" s="49"/>
      <c r="H4051" s="18">
        <v>46156</v>
      </c>
      <c r="I4051" s="98"/>
      <c r="J4051" s="89"/>
      <c r="K4051" s="98"/>
      <c r="L4051" s="129"/>
      <c r="M4051" s="59"/>
      <c r="N4051" s="59"/>
      <c r="O4051" s="15"/>
    </row>
    <row r="4052" spans="1:15">
      <c r="A4052" s="150">
        <v>1</v>
      </c>
      <c r="B4052" s="15" t="s">
        <v>12301</v>
      </c>
      <c r="C4052" s="15" t="s">
        <v>12302</v>
      </c>
      <c r="D4052" s="15"/>
      <c r="E4052" s="15" t="s">
        <v>12303</v>
      </c>
      <c r="F4052" s="15" t="s">
        <v>11206</v>
      </c>
      <c r="G4052" s="49"/>
      <c r="H4052" s="18">
        <v>46156</v>
      </c>
      <c r="I4052" s="98"/>
      <c r="J4052" s="89"/>
      <c r="K4052" s="98"/>
      <c r="L4052" s="129"/>
      <c r="M4052" s="59"/>
      <c r="N4052" s="59"/>
      <c r="O4052" s="15"/>
    </row>
    <row r="4053" spans="1:15">
      <c r="A4053" s="150">
        <v>1</v>
      </c>
      <c r="B4053" s="15" t="s">
        <v>12304</v>
      </c>
      <c r="C4053" s="15" t="s">
        <v>12305</v>
      </c>
      <c r="D4053" s="15"/>
      <c r="E4053" s="15" t="s">
        <v>12306</v>
      </c>
      <c r="F4053" s="15" t="s">
        <v>11206</v>
      </c>
      <c r="G4053" s="49"/>
      <c r="H4053" s="18">
        <v>46156</v>
      </c>
      <c r="I4053" s="98"/>
      <c r="J4053" s="89"/>
      <c r="K4053" s="98"/>
      <c r="L4053" s="129"/>
      <c r="M4053" s="59"/>
      <c r="N4053" s="59"/>
      <c r="O4053" s="15"/>
    </row>
    <row r="4054" spans="1:15">
      <c r="A4054" s="150">
        <v>1</v>
      </c>
      <c r="B4054" s="15" t="s">
        <v>12307</v>
      </c>
      <c r="C4054" s="15" t="s">
        <v>12308</v>
      </c>
      <c r="D4054" s="15"/>
      <c r="E4054" s="15" t="s">
        <v>12309</v>
      </c>
      <c r="F4054" s="15" t="s">
        <v>11206</v>
      </c>
      <c r="G4054" s="49"/>
      <c r="H4054" s="18">
        <v>46160</v>
      </c>
      <c r="I4054" s="98"/>
      <c r="J4054" s="89"/>
      <c r="K4054" s="98"/>
      <c r="L4054" s="129"/>
      <c r="M4054" s="59"/>
      <c r="N4054" s="59"/>
      <c r="O4054" s="15"/>
    </row>
    <row r="4055" spans="1:15">
      <c r="A4055" s="150">
        <v>1</v>
      </c>
      <c r="B4055" s="17" t="s">
        <v>12310</v>
      </c>
      <c r="C4055" s="17" t="s">
        <v>12311</v>
      </c>
      <c r="D4055" s="17"/>
      <c r="E4055" s="17" t="s">
        <v>12312</v>
      </c>
      <c r="F4055" s="17" t="s">
        <v>11206</v>
      </c>
      <c r="G4055" s="49"/>
      <c r="H4055" s="18">
        <v>46161</v>
      </c>
      <c r="I4055" s="98">
        <v>46195</v>
      </c>
      <c r="J4055" s="89">
        <v>1</v>
      </c>
      <c r="K4055" s="98"/>
      <c r="L4055" s="129"/>
      <c r="M4055" s="59"/>
      <c r="N4055" s="59"/>
      <c r="O4055" s="33"/>
    </row>
    <row r="4056" spans="1:15">
      <c r="A4056" s="150">
        <v>1</v>
      </c>
      <c r="B4056" s="15" t="s">
        <v>12313</v>
      </c>
      <c r="C4056" s="15" t="s">
        <v>12314</v>
      </c>
      <c r="D4056" s="15"/>
      <c r="E4056" s="15" t="s">
        <v>12315</v>
      </c>
      <c r="F4056" s="15" t="s">
        <v>11206</v>
      </c>
      <c r="G4056" s="49"/>
      <c r="H4056" s="18">
        <v>46161</v>
      </c>
      <c r="I4056" s="98"/>
      <c r="J4056" s="89"/>
      <c r="K4056" s="98"/>
      <c r="L4056" s="129"/>
      <c r="M4056" s="59"/>
      <c r="N4056" s="59"/>
      <c r="O4056" s="33"/>
    </row>
    <row r="4057" spans="1:15">
      <c r="A4057" s="150">
        <v>1</v>
      </c>
      <c r="B4057" s="15" t="s">
        <v>12316</v>
      </c>
      <c r="C4057" s="15" t="s">
        <v>12317</v>
      </c>
      <c r="D4057" s="15"/>
      <c r="E4057" s="15" t="s">
        <v>12318</v>
      </c>
      <c r="F4057" s="15" t="s">
        <v>11233</v>
      </c>
      <c r="G4057" s="49"/>
      <c r="H4057" s="18">
        <v>46163</v>
      </c>
      <c r="I4057" s="98" t="str">
        <f ca="1">IF(J4082&lt;&gt;"",IF(I4057&lt;&gt;"",I4057,NOW()),"")</f>
        <v/>
      </c>
      <c r="J4057" s="89"/>
      <c r="K4057" s="98" t="str">
        <f ca="1">IF(L4082&lt;&gt;"", IF(K4057&lt;&gt;"",K4057,NOW()),"")</f>
        <v/>
      </c>
      <c r="L4057" s="129"/>
      <c r="M4057" s="59"/>
      <c r="N4057" s="59"/>
      <c r="O4057" s="33"/>
    </row>
    <row r="4058" spans="1:15">
      <c r="A4058" s="150">
        <v>1</v>
      </c>
      <c r="B4058" s="17" t="s">
        <v>12319</v>
      </c>
      <c r="C4058" s="17" t="s">
        <v>12320</v>
      </c>
      <c r="D4058" s="17"/>
      <c r="E4058" s="17" t="s">
        <v>12321</v>
      </c>
      <c r="F4058" s="17" t="s">
        <v>11233</v>
      </c>
      <c r="G4058" s="49"/>
      <c r="H4058" s="18">
        <v>46164</v>
      </c>
      <c r="I4058" s="98">
        <v>46196</v>
      </c>
      <c r="J4058" s="89">
        <v>1</v>
      </c>
      <c r="K4058" s="98"/>
      <c r="L4058" s="129"/>
      <c r="M4058" s="59"/>
      <c r="N4058" s="59"/>
      <c r="O4058" s="33"/>
    </row>
    <row r="4059" spans="1:15">
      <c r="A4059" s="150">
        <v>1</v>
      </c>
      <c r="B4059" s="15" t="s">
        <v>12322</v>
      </c>
      <c r="C4059" s="15" t="s">
        <v>12323</v>
      </c>
      <c r="D4059" s="15"/>
      <c r="E4059" s="15" t="s">
        <v>12324</v>
      </c>
      <c r="F4059" s="15" t="s">
        <v>11206</v>
      </c>
      <c r="G4059" s="49"/>
      <c r="H4059" s="18">
        <v>46164</v>
      </c>
      <c r="I4059" s="98"/>
      <c r="J4059" s="89"/>
      <c r="K4059" s="98"/>
      <c r="L4059" s="129"/>
      <c r="M4059" s="59"/>
      <c r="N4059" s="59"/>
      <c r="O4059" s="15"/>
    </row>
    <row r="4060" spans="1:15">
      <c r="A4060" s="150">
        <v>1</v>
      </c>
      <c r="B4060" s="15" t="s">
        <v>12325</v>
      </c>
      <c r="C4060" s="15" t="s">
        <v>12326</v>
      </c>
      <c r="D4060" s="15"/>
      <c r="E4060" s="15" t="s">
        <v>12327</v>
      </c>
      <c r="F4060" s="15" t="s">
        <v>11206</v>
      </c>
      <c r="G4060" s="49"/>
      <c r="H4060" s="18">
        <v>46164</v>
      </c>
      <c r="I4060" s="98"/>
      <c r="J4060" s="89"/>
      <c r="K4060" s="98"/>
      <c r="L4060" s="129"/>
      <c r="M4060" s="59"/>
      <c r="N4060" s="59"/>
      <c r="O4060" s="15"/>
    </row>
    <row r="4061" spans="1:15">
      <c r="A4061" s="150">
        <v>1</v>
      </c>
      <c r="B4061" s="15" t="s">
        <v>12328</v>
      </c>
      <c r="C4061" s="15" t="s">
        <v>12329</v>
      </c>
      <c r="D4061" s="15"/>
      <c r="E4061" s="15" t="s">
        <v>12330</v>
      </c>
      <c r="F4061" s="15" t="s">
        <v>11206</v>
      </c>
      <c r="G4061" s="49"/>
      <c r="H4061" s="18">
        <v>46168</v>
      </c>
      <c r="I4061" s="98"/>
      <c r="J4061" s="89"/>
      <c r="K4061" s="98"/>
      <c r="L4061" s="129"/>
      <c r="M4061" s="59"/>
      <c r="N4061" s="59"/>
      <c r="O4061" s="33"/>
    </row>
    <row r="4062" spans="1:15">
      <c r="A4062" s="150">
        <v>1</v>
      </c>
      <c r="B4062" s="15" t="s">
        <v>12331</v>
      </c>
      <c r="C4062" s="15" t="s">
        <v>12332</v>
      </c>
      <c r="D4062" s="15"/>
      <c r="E4062" s="15" t="s">
        <v>12333</v>
      </c>
      <c r="F4062" s="15" t="s">
        <v>11206</v>
      </c>
      <c r="G4062" s="49"/>
      <c r="H4062" s="18">
        <v>46168</v>
      </c>
      <c r="I4062" s="98"/>
      <c r="J4062" s="89"/>
      <c r="K4062" s="98"/>
      <c r="L4062" s="129"/>
      <c r="M4062" s="59"/>
      <c r="N4062" s="59"/>
      <c r="O4062" s="15"/>
    </row>
    <row r="4063" spans="1:15">
      <c r="A4063" s="150">
        <v>1</v>
      </c>
      <c r="B4063" s="15" t="s">
        <v>12334</v>
      </c>
      <c r="C4063" s="15" t="s">
        <v>12335</v>
      </c>
      <c r="D4063" s="15"/>
      <c r="E4063" s="15" t="s">
        <v>12336</v>
      </c>
      <c r="F4063" s="15" t="s">
        <v>11206</v>
      </c>
      <c r="G4063" s="49"/>
      <c r="H4063" s="18">
        <v>46170</v>
      </c>
      <c r="I4063" s="98"/>
      <c r="J4063" s="89"/>
      <c r="K4063" s="98"/>
      <c r="L4063" s="129"/>
      <c r="M4063" s="59"/>
      <c r="N4063" s="59"/>
      <c r="O4063" s="33"/>
    </row>
    <row r="4064" spans="1:15">
      <c r="A4064" s="150">
        <v>1</v>
      </c>
      <c r="B4064" s="15" t="s">
        <v>12337</v>
      </c>
      <c r="C4064" s="15" t="s">
        <v>12338</v>
      </c>
      <c r="D4064" s="15"/>
      <c r="E4064" s="15" t="s">
        <v>12339</v>
      </c>
      <c r="F4064" s="15" t="s">
        <v>11233</v>
      </c>
      <c r="G4064" s="49"/>
      <c r="H4064" s="18">
        <v>46170</v>
      </c>
      <c r="I4064" s="98"/>
      <c r="J4064" s="89"/>
      <c r="K4064" s="98"/>
      <c r="L4064" s="129"/>
      <c r="M4064" s="59"/>
      <c r="N4064" s="59"/>
      <c r="O4064" s="15"/>
    </row>
    <row r="4065" spans="1:15">
      <c r="A4065" s="150">
        <v>1</v>
      </c>
      <c r="B4065" s="15" t="s">
        <v>12340</v>
      </c>
      <c r="C4065" s="15" t="s">
        <v>12341</v>
      </c>
      <c r="D4065" s="15"/>
      <c r="E4065" s="15" t="s">
        <v>12342</v>
      </c>
      <c r="F4065" s="15" t="s">
        <v>11206</v>
      </c>
      <c r="G4065" s="49"/>
      <c r="H4065" s="18">
        <v>46172</v>
      </c>
      <c r="I4065" s="98"/>
      <c r="J4065" s="89"/>
      <c r="K4065" s="98"/>
      <c r="L4065" s="129"/>
      <c r="M4065" s="59"/>
      <c r="N4065" s="59"/>
      <c r="O4065" s="15"/>
    </row>
    <row r="4066" spans="1:15">
      <c r="A4066" s="150">
        <v>1</v>
      </c>
      <c r="B4066" s="17" t="s">
        <v>12343</v>
      </c>
      <c r="C4066" s="17" t="s">
        <v>12344</v>
      </c>
      <c r="D4066" s="17"/>
      <c r="E4066" s="17" t="s">
        <v>12345</v>
      </c>
      <c r="F4066" s="17" t="s">
        <v>11233</v>
      </c>
      <c r="G4066" s="49"/>
      <c r="H4066" s="18">
        <v>46174</v>
      </c>
      <c r="I4066" s="98">
        <v>46205</v>
      </c>
      <c r="J4066" s="89">
        <v>1</v>
      </c>
      <c r="K4066" s="98"/>
      <c r="L4066" s="129"/>
      <c r="M4066" s="59"/>
      <c r="N4066" s="59"/>
      <c r="O4066" s="15"/>
    </row>
    <row r="4067" spans="1:15">
      <c r="A4067" s="150">
        <v>1</v>
      </c>
      <c r="B4067" s="15" t="s">
        <v>13577</v>
      </c>
      <c r="C4067" s="15" t="s">
        <v>13578</v>
      </c>
      <c r="D4067" s="15"/>
      <c r="E4067" s="15" t="s">
        <v>13579</v>
      </c>
      <c r="F4067" s="15" t="s">
        <v>11206</v>
      </c>
      <c r="G4067" s="49"/>
      <c r="H4067" s="131">
        <v>46174</v>
      </c>
      <c r="I4067" s="98" t="e">
        <f ca="1">IF(#REF!&lt;&gt;"",IF(I4067&lt;&gt;"",I4067,NOW()),"")</f>
        <v>#REF!</v>
      </c>
      <c r="J4067" s="89"/>
      <c r="K4067" s="98" t="e">
        <f ca="1">IF(#REF!&lt;&gt;"", IF(K4067&lt;&gt;"",K4067,NOW()),"")</f>
        <v>#REF!</v>
      </c>
      <c r="L4067" s="129"/>
      <c r="M4067" s="59"/>
      <c r="N4067" s="59"/>
      <c r="O4067" s="33"/>
    </row>
    <row r="4068" spans="1:15">
      <c r="A4068" s="150">
        <v>1</v>
      </c>
      <c r="B4068" s="15" t="s">
        <v>12346</v>
      </c>
      <c r="C4068" s="15" t="s">
        <v>12347</v>
      </c>
      <c r="D4068" s="15"/>
      <c r="E4068" s="15" t="s">
        <v>12348</v>
      </c>
      <c r="F4068" s="15" t="s">
        <v>11206</v>
      </c>
      <c r="G4068" s="49"/>
      <c r="H4068" s="18">
        <v>46175</v>
      </c>
      <c r="I4068" s="98"/>
      <c r="J4068" s="89"/>
      <c r="K4068" s="98"/>
      <c r="L4068" s="129"/>
      <c r="M4068" s="59"/>
      <c r="N4068" s="59"/>
      <c r="O4068" s="33"/>
    </row>
    <row r="4069" spans="1:15">
      <c r="A4069" s="150">
        <v>1</v>
      </c>
      <c r="B4069" s="15" t="s">
        <v>12349</v>
      </c>
      <c r="C4069" s="15" t="s">
        <v>12350</v>
      </c>
      <c r="D4069" s="15"/>
      <c r="E4069" s="15" t="s">
        <v>12351</v>
      </c>
      <c r="F4069" s="15" t="s">
        <v>11206</v>
      </c>
      <c r="G4069" s="49"/>
      <c r="H4069" s="131">
        <v>46176</v>
      </c>
      <c r="I4069" s="98"/>
      <c r="J4069" s="89"/>
      <c r="K4069" s="98"/>
      <c r="L4069" s="129"/>
      <c r="M4069" s="59"/>
      <c r="N4069" s="59"/>
      <c r="O4069" s="33"/>
    </row>
    <row r="4070" spans="1:15">
      <c r="A4070" s="150">
        <v>1</v>
      </c>
      <c r="B4070" s="15" t="s">
        <v>12352</v>
      </c>
      <c r="C4070" s="15" t="s">
        <v>12353</v>
      </c>
      <c r="D4070" s="15"/>
      <c r="E4070" s="15" t="s">
        <v>12354</v>
      </c>
      <c r="F4070" s="15" t="s">
        <v>11206</v>
      </c>
      <c r="G4070" s="49"/>
      <c r="H4070" s="18">
        <v>46176</v>
      </c>
      <c r="I4070" s="98"/>
      <c r="J4070" s="89"/>
      <c r="K4070" s="98"/>
      <c r="L4070" s="129"/>
      <c r="M4070" s="59"/>
      <c r="N4070" s="59"/>
      <c r="O4070" s="15"/>
    </row>
    <row r="4071" spans="1:15">
      <c r="A4071" s="150">
        <v>1</v>
      </c>
      <c r="B4071" s="15" t="s">
        <v>12355</v>
      </c>
      <c r="C4071" s="15" t="s">
        <v>12356</v>
      </c>
      <c r="D4071" s="15"/>
      <c r="E4071" s="15" t="s">
        <v>12357</v>
      </c>
      <c r="F4071" s="15" t="s">
        <v>11243</v>
      </c>
      <c r="G4071" s="49">
        <v>1</v>
      </c>
      <c r="H4071" s="18">
        <v>46177</v>
      </c>
      <c r="I4071" s="98"/>
      <c r="J4071" s="89"/>
      <c r="K4071" s="98"/>
      <c r="L4071" s="129"/>
      <c r="M4071" s="59"/>
      <c r="N4071" s="59"/>
      <c r="O4071" s="33"/>
    </row>
    <row r="4072" spans="1:15">
      <c r="A4072" s="150">
        <v>1</v>
      </c>
      <c r="B4072" s="15" t="s">
        <v>12358</v>
      </c>
      <c r="C4072" s="15" t="s">
        <v>2003</v>
      </c>
      <c r="D4072" s="15"/>
      <c r="E4072" s="15" t="s">
        <v>12359</v>
      </c>
      <c r="F4072" s="15" t="s">
        <v>11233</v>
      </c>
      <c r="G4072" s="49"/>
      <c r="H4072" s="18">
        <v>46177</v>
      </c>
      <c r="I4072" s="98"/>
      <c r="J4072" s="89"/>
      <c r="K4072" s="98"/>
      <c r="L4072" s="129"/>
      <c r="M4072" s="59"/>
      <c r="N4072" s="59"/>
      <c r="O4072" s="33"/>
    </row>
    <row r="4073" spans="1:15">
      <c r="A4073" s="150">
        <v>1</v>
      </c>
      <c r="B4073" s="15" t="s">
        <v>12360</v>
      </c>
      <c r="C4073" s="15" t="s">
        <v>12361</v>
      </c>
      <c r="D4073" s="15"/>
      <c r="E4073" s="15" t="s">
        <v>12362</v>
      </c>
      <c r="F4073" s="15" t="s">
        <v>11233</v>
      </c>
      <c r="G4073" s="49"/>
      <c r="H4073" s="131">
        <v>46183</v>
      </c>
      <c r="I4073" s="98"/>
      <c r="J4073" s="89"/>
      <c r="K4073" s="98"/>
      <c r="L4073" s="129"/>
      <c r="M4073" s="59"/>
      <c r="N4073" s="59"/>
      <c r="O4073" s="33"/>
    </row>
    <row r="4074" spans="1:15">
      <c r="A4074" s="150">
        <v>1</v>
      </c>
      <c r="B4074" s="15" t="s">
        <v>12363</v>
      </c>
      <c r="C4074" s="15" t="s">
        <v>12364</v>
      </c>
      <c r="D4074" s="15"/>
      <c r="E4074" s="15" t="s">
        <v>12365</v>
      </c>
      <c r="F4074" s="15" t="s">
        <v>11206</v>
      </c>
      <c r="G4074" s="49"/>
      <c r="H4074" s="18">
        <v>46184</v>
      </c>
      <c r="I4074" s="98"/>
      <c r="J4074" s="89"/>
      <c r="K4074" s="98"/>
      <c r="L4074" s="129"/>
      <c r="M4074" s="59"/>
      <c r="N4074" s="59"/>
      <c r="O4074" s="33"/>
    </row>
    <row r="4075" spans="1:15">
      <c r="A4075" s="150">
        <v>1</v>
      </c>
      <c r="B4075" s="17" t="s">
        <v>12371</v>
      </c>
      <c r="C4075" s="17" t="s">
        <v>12372</v>
      </c>
      <c r="D4075" s="17"/>
      <c r="E4075" s="17" t="s">
        <v>12373</v>
      </c>
      <c r="F4075" s="17" t="s">
        <v>11233</v>
      </c>
      <c r="G4075" s="49"/>
      <c r="H4075" s="131">
        <v>46185</v>
      </c>
      <c r="I4075" s="98">
        <v>46218</v>
      </c>
      <c r="J4075" s="89">
        <v>1</v>
      </c>
      <c r="K4075" s="98"/>
      <c r="L4075" s="129"/>
      <c r="M4075" s="59"/>
      <c r="N4075" s="59"/>
      <c r="O4075" s="33"/>
    </row>
    <row r="4076" spans="1:15">
      <c r="A4076" s="150">
        <v>1</v>
      </c>
      <c r="B4076" s="15" t="s">
        <v>12366</v>
      </c>
      <c r="C4076" s="15" t="s">
        <v>12367</v>
      </c>
      <c r="D4076" s="15"/>
      <c r="E4076" s="15" t="s">
        <v>12368</v>
      </c>
      <c r="F4076" s="15" t="s">
        <v>11206</v>
      </c>
      <c r="G4076" s="49"/>
      <c r="H4076" s="131">
        <v>46185</v>
      </c>
      <c r="I4076" s="98"/>
      <c r="J4076" s="89"/>
      <c r="K4076" s="98"/>
      <c r="L4076" s="129"/>
      <c r="M4076" s="59"/>
      <c r="N4076" s="59"/>
      <c r="O4076" s="33"/>
    </row>
    <row r="4077" spans="1:15">
      <c r="A4077" s="150">
        <v>1</v>
      </c>
      <c r="B4077" s="15" t="s">
        <v>12369</v>
      </c>
      <c r="C4077" s="15" t="s">
        <v>233</v>
      </c>
      <c r="D4077" s="15"/>
      <c r="E4077" s="15" t="s">
        <v>12370</v>
      </c>
      <c r="F4077" s="15" t="s">
        <v>11233</v>
      </c>
      <c r="G4077" s="49"/>
      <c r="H4077" s="131">
        <v>46185</v>
      </c>
      <c r="I4077" s="98"/>
      <c r="J4077" s="89"/>
      <c r="K4077" s="98"/>
      <c r="L4077" s="129"/>
      <c r="M4077" s="59"/>
      <c r="N4077" s="59"/>
      <c r="O4077" s="33"/>
    </row>
    <row r="4078" spans="1:15">
      <c r="A4078" s="150">
        <v>1</v>
      </c>
      <c r="B4078" s="15" t="s">
        <v>13597</v>
      </c>
      <c r="C4078" s="15" t="s">
        <v>13598</v>
      </c>
      <c r="D4078" s="15"/>
      <c r="E4078" s="15" t="s">
        <v>13599</v>
      </c>
      <c r="F4078" s="15" t="s">
        <v>11206</v>
      </c>
      <c r="G4078" s="49"/>
      <c r="H4078" s="131">
        <v>46185</v>
      </c>
      <c r="I4078" s="98"/>
      <c r="J4078" s="89"/>
      <c r="K4078" s="98"/>
      <c r="L4078" s="129"/>
      <c r="M4078" s="59"/>
      <c r="N4078" s="59"/>
      <c r="O4078" s="33"/>
    </row>
    <row r="4079" spans="1:15">
      <c r="A4079" s="150">
        <v>1</v>
      </c>
      <c r="B4079" s="15" t="s">
        <v>13629</v>
      </c>
      <c r="C4079" s="15" t="s">
        <v>13630</v>
      </c>
      <c r="D4079" s="15"/>
      <c r="E4079" s="15" t="s">
        <v>13631</v>
      </c>
      <c r="F4079" s="15" t="s">
        <v>11206</v>
      </c>
      <c r="G4079" s="49"/>
      <c r="H4079" s="131">
        <v>46189</v>
      </c>
      <c r="I4079" s="98" t="str">
        <f ca="1">IF(J4115&lt;&gt;"",IF(I4079&lt;&gt;"",I4079,NOW()),"")</f>
        <v/>
      </c>
      <c r="J4079" s="89"/>
      <c r="K4079" s="98" t="str">
        <f ca="1">IF(L4115&lt;&gt;"", IF(K4079&lt;&gt;"",K4079,NOW()),"")</f>
        <v/>
      </c>
      <c r="L4079" s="129"/>
      <c r="M4079" s="59"/>
      <c r="N4079" s="59"/>
      <c r="O4079" s="33"/>
    </row>
    <row r="4080" spans="1:15">
      <c r="A4080" s="150">
        <v>1</v>
      </c>
      <c r="B4080" s="15" t="s">
        <v>13574</v>
      </c>
      <c r="C4080" s="15" t="s">
        <v>13575</v>
      </c>
      <c r="D4080" s="15"/>
      <c r="E4080" s="15" t="s">
        <v>13576</v>
      </c>
      <c r="F4080" s="15" t="s">
        <v>11206</v>
      </c>
      <c r="G4080" s="49"/>
      <c r="H4080" s="131">
        <v>46190</v>
      </c>
      <c r="I4080" s="98"/>
      <c r="J4080" s="89"/>
      <c r="K4080" s="98" t="e">
        <f ca="1">IF(#REF!&lt;&gt;"", IF(K4080&lt;&gt;"",K4080,NOW()),"")</f>
        <v>#REF!</v>
      </c>
      <c r="L4080" s="129"/>
      <c r="M4080" s="59"/>
      <c r="N4080" s="59"/>
      <c r="O4080" s="15"/>
    </row>
    <row r="4081" spans="1:15">
      <c r="A4081" s="150">
        <v>1</v>
      </c>
      <c r="B4081" s="15" t="s">
        <v>13626</v>
      </c>
      <c r="C4081" s="15" t="s">
        <v>13627</v>
      </c>
      <c r="D4081" s="15"/>
      <c r="E4081" s="15" t="s">
        <v>13628</v>
      </c>
      <c r="F4081" s="15" t="s">
        <v>11206</v>
      </c>
      <c r="G4081" s="49"/>
      <c r="H4081" s="131">
        <v>46191</v>
      </c>
      <c r="I4081" s="98"/>
      <c r="J4081" s="89"/>
      <c r="K4081" s="98" t="e">
        <f ca="1">IF(#REF!&lt;&gt;"", IF(K4081&lt;&gt;"",K4081,NOW()),"")</f>
        <v>#REF!</v>
      </c>
      <c r="L4081" s="129"/>
      <c r="M4081" s="59"/>
      <c r="N4081" s="59"/>
      <c r="O4081" s="33"/>
    </row>
    <row r="4082" spans="1:15">
      <c r="A4082" s="150">
        <v>1</v>
      </c>
      <c r="B4082" s="15" t="s">
        <v>13568</v>
      </c>
      <c r="C4082" s="15" t="s">
        <v>13569</v>
      </c>
      <c r="D4082" s="15"/>
      <c r="E4082" s="15" t="s">
        <v>13570</v>
      </c>
      <c r="F4082" s="15" t="s">
        <v>11206</v>
      </c>
      <c r="G4082" s="49"/>
      <c r="H4082" s="131">
        <v>46192</v>
      </c>
      <c r="I4082" s="98"/>
      <c r="J4082" s="89"/>
      <c r="K4082" s="98" t="e">
        <f ca="1">IF(#REF!&lt;&gt;"", IF(K4082&lt;&gt;"",K4082,NOW()),"")</f>
        <v>#REF!</v>
      </c>
      <c r="L4082" s="129"/>
      <c r="M4082" s="59"/>
      <c r="N4082" s="59"/>
      <c r="O4082" s="15"/>
    </row>
    <row r="4083" spans="1:15">
      <c r="A4083" s="150">
        <v>1</v>
      </c>
      <c r="B4083" s="15" t="s">
        <v>13571</v>
      </c>
      <c r="C4083" s="15" t="s">
        <v>13572</v>
      </c>
      <c r="D4083" s="15"/>
      <c r="E4083" s="15" t="s">
        <v>13573</v>
      </c>
      <c r="F4083" s="15" t="s">
        <v>11206</v>
      </c>
      <c r="G4083" s="49"/>
      <c r="H4083" s="131">
        <v>46192</v>
      </c>
      <c r="I4083" s="98"/>
      <c r="J4083" s="89"/>
      <c r="K4083" s="98" t="str">
        <f ca="1">IF(L4108&lt;&gt;"", IF(K4083&lt;&gt;"",K4083,NOW()),"")</f>
        <v/>
      </c>
      <c r="L4083" s="129"/>
      <c r="M4083" s="59"/>
      <c r="N4083" s="59"/>
      <c r="O4083" s="15"/>
    </row>
    <row r="4084" spans="1:15">
      <c r="A4084" s="150">
        <v>1</v>
      </c>
      <c r="B4084" s="15" t="s">
        <v>12374</v>
      </c>
      <c r="C4084" s="15" t="s">
        <v>12375</v>
      </c>
      <c r="D4084" s="15"/>
      <c r="E4084" s="15" t="s">
        <v>12376</v>
      </c>
      <c r="F4084" s="15" t="s">
        <v>11206</v>
      </c>
      <c r="G4084" s="49"/>
      <c r="H4084" s="131">
        <v>46195</v>
      </c>
      <c r="I4084" s="98"/>
      <c r="J4084" s="89"/>
      <c r="K4084" s="98" t="str">
        <f ca="1">IF(L4099&lt;&gt;"", IF(K4084&lt;&gt;"",K4084,NOW()),"")</f>
        <v/>
      </c>
      <c r="L4084" s="129"/>
      <c r="M4084" s="59"/>
      <c r="N4084" s="59"/>
      <c r="O4084" s="33"/>
    </row>
    <row r="4085" spans="1:15">
      <c r="A4085" s="150">
        <v>1</v>
      </c>
      <c r="B4085" s="15" t="s">
        <v>12377</v>
      </c>
      <c r="C4085" s="15" t="s">
        <v>12378</v>
      </c>
      <c r="D4085" s="15"/>
      <c r="E4085" s="15" t="s">
        <v>12379</v>
      </c>
      <c r="F4085" s="15" t="s">
        <v>11206</v>
      </c>
      <c r="G4085" s="49"/>
      <c r="H4085" s="131">
        <v>46195</v>
      </c>
      <c r="I4085" s="98"/>
      <c r="J4085" s="89"/>
      <c r="K4085" s="98" t="str">
        <f ca="1">IF(L4100&lt;&gt;"", IF(K4085&lt;&gt;"",K4085,NOW()),"")</f>
        <v/>
      </c>
      <c r="L4085" s="129"/>
      <c r="M4085" s="59"/>
      <c r="N4085" s="59"/>
      <c r="O4085" s="33"/>
    </row>
    <row r="4086" spans="1:15">
      <c r="A4086" s="150">
        <v>1</v>
      </c>
      <c r="B4086" s="15" t="s">
        <v>13565</v>
      </c>
      <c r="C4086" s="15" t="s">
        <v>13566</v>
      </c>
      <c r="D4086" s="15"/>
      <c r="E4086" s="15" t="s">
        <v>13567</v>
      </c>
      <c r="F4086" s="15" t="s">
        <v>11206</v>
      </c>
      <c r="G4086" s="49"/>
      <c r="H4086" s="131">
        <v>46195</v>
      </c>
      <c r="I4086" s="98"/>
      <c r="J4086" s="89"/>
      <c r="K4086" s="98" t="e">
        <f ca="1">IF(#REF!&lt;&gt;"", IF(K4086&lt;&gt;"",K4086,NOW()),"")</f>
        <v>#REF!</v>
      </c>
      <c r="L4086" s="129"/>
      <c r="M4086" s="59"/>
      <c r="N4086" s="59"/>
      <c r="O4086" s="15"/>
    </row>
    <row r="4087" spans="1:15">
      <c r="A4087" s="150">
        <v>1</v>
      </c>
      <c r="B4087" s="15" t="s">
        <v>13551</v>
      </c>
      <c r="C4087" s="15" t="s">
        <v>13552</v>
      </c>
      <c r="D4087" s="15"/>
      <c r="E4087" s="15" t="s">
        <v>13553</v>
      </c>
      <c r="F4087" s="15" t="s">
        <v>11206</v>
      </c>
      <c r="G4087" s="49"/>
      <c r="H4087" s="131">
        <v>46196</v>
      </c>
      <c r="I4087" s="98"/>
      <c r="J4087" s="89"/>
      <c r="K4087" s="98" t="e">
        <f ca="1">IF(#REF!&lt;&gt;"", IF(K4087&lt;&gt;"",K4087,NOW()),"")</f>
        <v>#REF!</v>
      </c>
      <c r="L4087" s="129"/>
      <c r="M4087" s="59"/>
      <c r="N4087" s="59"/>
      <c r="O4087" s="15"/>
    </row>
    <row r="4088" spans="1:15">
      <c r="A4088" s="150">
        <v>1</v>
      </c>
      <c r="B4088" s="15" t="s">
        <v>13554</v>
      </c>
      <c r="C4088" s="15" t="s">
        <v>13555</v>
      </c>
      <c r="D4088" s="15"/>
      <c r="E4088" s="15" t="s">
        <v>13556</v>
      </c>
      <c r="F4088" s="15" t="s">
        <v>11206</v>
      </c>
      <c r="G4088" s="49"/>
      <c r="H4088" s="131">
        <v>46196</v>
      </c>
      <c r="I4088" s="98"/>
      <c r="J4088" s="89"/>
      <c r="K4088" s="98" t="e">
        <f ca="1">IF(#REF!&lt;&gt;"", IF(K4088&lt;&gt;"",K4088,NOW()),"")</f>
        <v>#REF!</v>
      </c>
      <c r="L4088" s="129"/>
      <c r="M4088" s="59"/>
      <c r="N4088" s="59"/>
      <c r="O4088" s="15"/>
    </row>
    <row r="4089" spans="1:15">
      <c r="A4089" s="150">
        <v>1</v>
      </c>
      <c r="B4089" s="15" t="s">
        <v>13557</v>
      </c>
      <c r="C4089" s="15" t="s">
        <v>8102</v>
      </c>
      <c r="D4089" s="15"/>
      <c r="E4089" s="15" t="s">
        <v>13558</v>
      </c>
      <c r="F4089" s="15" t="s">
        <v>11243</v>
      </c>
      <c r="G4089" s="49">
        <v>1</v>
      </c>
      <c r="H4089" s="131">
        <v>46196</v>
      </c>
      <c r="I4089" s="98"/>
      <c r="J4089" s="89"/>
      <c r="K4089" s="98" t="e">
        <f ca="1">IF(#REF!&lt;&gt;"", IF(K4089&lt;&gt;"",K4089,NOW()),"")</f>
        <v>#REF!</v>
      </c>
      <c r="L4089" s="129"/>
      <c r="M4089" s="59"/>
      <c r="N4089" s="59"/>
      <c r="O4089" s="15"/>
    </row>
    <row r="4090" spans="1:15">
      <c r="A4090" s="150">
        <v>1</v>
      </c>
      <c r="B4090" s="15" t="s">
        <v>13559</v>
      </c>
      <c r="C4090" s="15" t="s">
        <v>13560</v>
      </c>
      <c r="D4090" s="15"/>
      <c r="E4090" s="15" t="s">
        <v>13561</v>
      </c>
      <c r="F4090" s="15" t="s">
        <v>11206</v>
      </c>
      <c r="G4090" s="49"/>
      <c r="H4090" s="131">
        <v>46196</v>
      </c>
      <c r="I4090" s="98"/>
      <c r="J4090" s="89"/>
      <c r="K4090" s="98" t="e">
        <f ca="1">IF(#REF!&lt;&gt;"", IF(K4090&lt;&gt;"",K4090,NOW()),"")</f>
        <v>#REF!</v>
      </c>
      <c r="L4090" s="129"/>
      <c r="M4090" s="59"/>
      <c r="N4090" s="59"/>
      <c r="O4090" s="15"/>
    </row>
    <row r="4091" spans="1:15">
      <c r="A4091" s="150">
        <v>1</v>
      </c>
      <c r="B4091" s="15" t="s">
        <v>13562</v>
      </c>
      <c r="C4091" s="15" t="s">
        <v>13563</v>
      </c>
      <c r="D4091" s="15"/>
      <c r="E4091" s="15" t="s">
        <v>13564</v>
      </c>
      <c r="F4091" s="15" t="s">
        <v>11206</v>
      </c>
      <c r="G4091" s="49"/>
      <c r="H4091" s="131">
        <v>46196</v>
      </c>
      <c r="I4091" s="98"/>
      <c r="J4091" s="89"/>
      <c r="K4091" s="98" t="e">
        <f ca="1">IF(#REF!&lt;&gt;"", IF(K4091&lt;&gt;"",K4091,NOW()),"")</f>
        <v>#REF!</v>
      </c>
      <c r="L4091" s="129"/>
      <c r="M4091" s="59"/>
      <c r="N4091" s="59"/>
      <c r="O4091" s="15"/>
    </row>
    <row r="4092" spans="1:15">
      <c r="A4092" s="150">
        <v>1</v>
      </c>
      <c r="B4092" s="15" t="s">
        <v>13543</v>
      </c>
      <c r="C4092" s="15" t="s">
        <v>7978</v>
      </c>
      <c r="D4092" s="15"/>
      <c r="E4092" s="15" t="s">
        <v>13544</v>
      </c>
      <c r="F4092" s="15" t="s">
        <v>11243</v>
      </c>
      <c r="G4092" s="49">
        <v>1</v>
      </c>
      <c r="H4092" s="131">
        <v>46199</v>
      </c>
      <c r="I4092" s="98"/>
      <c r="J4092" s="89"/>
      <c r="K4092" s="98" t="e">
        <f ca="1">IF(#REF!&lt;&gt;"", IF(K4092&lt;&gt;"",K4092,NOW()),"")</f>
        <v>#REF!</v>
      </c>
      <c r="L4092" s="129"/>
      <c r="M4092" s="59"/>
      <c r="N4092" s="59"/>
      <c r="O4092" s="33"/>
    </row>
    <row r="4093" spans="1:15">
      <c r="A4093" s="150">
        <v>1</v>
      </c>
      <c r="B4093" s="15" t="s">
        <v>13545</v>
      </c>
      <c r="C4093" s="15" t="s">
        <v>13546</v>
      </c>
      <c r="D4093" s="15"/>
      <c r="E4093" s="15" t="s">
        <v>13547</v>
      </c>
      <c r="F4093" s="15" t="s">
        <v>11206</v>
      </c>
      <c r="G4093" s="49"/>
      <c r="H4093" s="131">
        <v>46199</v>
      </c>
      <c r="I4093" s="98"/>
      <c r="J4093" s="89"/>
      <c r="K4093" s="98" t="e">
        <f ca="1">IF(#REF!&lt;&gt;"", IF(K4093&lt;&gt;"",K4093,NOW()),"")</f>
        <v>#REF!</v>
      </c>
      <c r="L4093" s="129"/>
      <c r="M4093" s="59"/>
      <c r="N4093" s="59"/>
      <c r="O4093" s="15"/>
    </row>
    <row r="4094" spans="1:15">
      <c r="A4094" s="150">
        <v>1</v>
      </c>
      <c r="B4094" s="15" t="s">
        <v>13548</v>
      </c>
      <c r="C4094" s="15" t="s">
        <v>13549</v>
      </c>
      <c r="D4094" s="15"/>
      <c r="E4094" s="15" t="s">
        <v>13550</v>
      </c>
      <c r="F4094" s="15" t="s">
        <v>11206</v>
      </c>
      <c r="G4094" s="49"/>
      <c r="H4094" s="131">
        <v>46199</v>
      </c>
      <c r="I4094" s="98"/>
      <c r="J4094" s="89"/>
      <c r="K4094" s="98" t="e">
        <f ca="1">IF(#REF!&lt;&gt;"", IF(K4094&lt;&gt;"",K4094,NOW()),"")</f>
        <v>#REF!</v>
      </c>
      <c r="L4094" s="129"/>
      <c r="M4094" s="59"/>
      <c r="N4094" s="59"/>
      <c r="O4094" s="15"/>
    </row>
    <row r="4095" spans="1:15">
      <c r="A4095" s="150">
        <v>1</v>
      </c>
      <c r="B4095" s="15" t="s">
        <v>13595</v>
      </c>
      <c r="C4095" s="15" t="s">
        <v>13596</v>
      </c>
      <c r="D4095" s="15"/>
      <c r="E4095" s="15" t="s">
        <v>13596</v>
      </c>
      <c r="F4095" s="15" t="s">
        <v>11206</v>
      </c>
      <c r="G4095" s="49"/>
      <c r="H4095" s="131">
        <v>46202</v>
      </c>
      <c r="I4095" s="98"/>
      <c r="J4095" s="89"/>
      <c r="K4095" s="98"/>
      <c r="L4095" s="129"/>
      <c r="M4095" s="59"/>
      <c r="N4095" s="59"/>
      <c r="O4095" s="33"/>
    </row>
    <row r="4096" spans="1:15">
      <c r="A4096" s="150">
        <v>1</v>
      </c>
      <c r="B4096" s="15" t="s">
        <v>13592</v>
      </c>
      <c r="C4096" s="15" t="s">
        <v>13593</v>
      </c>
      <c r="D4096" s="15"/>
      <c r="E4096" s="15" t="s">
        <v>13594</v>
      </c>
      <c r="F4096" s="15" t="s">
        <v>11243</v>
      </c>
      <c r="G4096" s="49">
        <v>1</v>
      </c>
      <c r="H4096" s="131">
        <v>46202</v>
      </c>
      <c r="I4096" s="98"/>
      <c r="J4096" s="89"/>
      <c r="K4096" s="98"/>
      <c r="L4096" s="129"/>
      <c r="M4096" s="59"/>
      <c r="N4096" s="59"/>
      <c r="O4096" s="33"/>
    </row>
    <row r="4097" spans="1:15">
      <c r="A4097" s="150">
        <v>1</v>
      </c>
      <c r="B4097" s="15" t="s">
        <v>13620</v>
      </c>
      <c r="C4097" s="15" t="s">
        <v>13621</v>
      </c>
      <c r="D4097" s="15"/>
      <c r="E4097" s="15" t="s">
        <v>13622</v>
      </c>
      <c r="F4097" s="15" t="s">
        <v>11243</v>
      </c>
      <c r="G4097" s="49">
        <v>1</v>
      </c>
      <c r="H4097" s="131">
        <v>46202</v>
      </c>
      <c r="I4097" s="98"/>
      <c r="J4097" s="89"/>
      <c r="K4097" s="98" t="e">
        <f ca="1">IF(#REF!&lt;&gt;"", IF(K4097&lt;&gt;"",K4097,NOW()),"")</f>
        <v>#REF!</v>
      </c>
      <c r="L4097" s="129"/>
      <c r="M4097" s="59"/>
      <c r="N4097" s="59"/>
      <c r="O4097" s="33"/>
    </row>
    <row r="4098" spans="1:15">
      <c r="A4098" s="150">
        <v>1</v>
      </c>
      <c r="B4098" s="15" t="s">
        <v>13590</v>
      </c>
      <c r="C4098" s="15" t="s">
        <v>13591</v>
      </c>
      <c r="D4098" s="15"/>
      <c r="E4098" s="15" t="s">
        <v>13591</v>
      </c>
      <c r="F4098" s="15" t="s">
        <v>11206</v>
      </c>
      <c r="G4098" s="49"/>
      <c r="H4098" s="131">
        <v>46203</v>
      </c>
      <c r="I4098" s="98"/>
      <c r="J4098" s="89"/>
      <c r="K4098" s="98"/>
      <c r="L4098" s="129"/>
      <c r="M4098" s="59"/>
      <c r="N4098" s="59"/>
      <c r="O4098" s="33"/>
    </row>
    <row r="4099" spans="1:15">
      <c r="A4099" s="150">
        <v>1</v>
      </c>
      <c r="B4099" s="15" t="s">
        <v>13587</v>
      </c>
      <c r="C4099" s="15" t="s">
        <v>13588</v>
      </c>
      <c r="D4099" s="15"/>
      <c r="E4099" s="15" t="s">
        <v>13589</v>
      </c>
      <c r="F4099" s="15" t="s">
        <v>11206</v>
      </c>
      <c r="G4099" s="49"/>
      <c r="H4099" s="131">
        <v>46205</v>
      </c>
      <c r="I4099" s="98"/>
      <c r="J4099" s="89"/>
      <c r="K4099" s="98"/>
      <c r="L4099" s="129"/>
      <c r="M4099" s="59"/>
      <c r="N4099" s="59"/>
      <c r="O4099" s="33"/>
    </row>
    <row r="4100" spans="1:15">
      <c r="A4100" s="150">
        <v>1</v>
      </c>
      <c r="B4100" s="15" t="s">
        <v>13582</v>
      </c>
      <c r="C4100" s="15" t="s">
        <v>1683</v>
      </c>
      <c r="D4100" s="15"/>
      <c r="E4100" s="15" t="s">
        <v>13583</v>
      </c>
      <c r="F4100" s="15" t="s">
        <v>11243</v>
      </c>
      <c r="G4100" s="49">
        <v>1</v>
      </c>
      <c r="H4100" s="131">
        <v>46206</v>
      </c>
      <c r="I4100" s="98"/>
      <c r="J4100" s="89"/>
      <c r="K4100" s="98"/>
      <c r="L4100" s="129"/>
      <c r="M4100" s="59"/>
      <c r="N4100" s="59"/>
      <c r="O4100" s="33"/>
    </row>
    <row r="4101" spans="1:15">
      <c r="A4101" s="150">
        <v>1</v>
      </c>
      <c r="B4101" s="15" t="s">
        <v>13617</v>
      </c>
      <c r="C4101" s="15" t="s">
        <v>13618</v>
      </c>
      <c r="D4101" s="15"/>
      <c r="E4101" s="15" t="s">
        <v>13619</v>
      </c>
      <c r="F4101" s="15" t="s">
        <v>11206</v>
      </c>
      <c r="G4101" s="49"/>
      <c r="H4101" s="131">
        <v>46206</v>
      </c>
      <c r="I4101" s="98"/>
      <c r="J4101" s="89"/>
      <c r="K4101" s="98" t="e">
        <f ca="1">IF(#REF!&lt;&gt;"", IF(K4101&lt;&gt;"",K4101,NOW()),"")</f>
        <v>#REF!</v>
      </c>
      <c r="L4101" s="129"/>
      <c r="M4101" s="59"/>
      <c r="N4101" s="59"/>
      <c r="O4101" s="33"/>
    </row>
    <row r="4102" spans="1:15">
      <c r="A4102" s="150">
        <v>1</v>
      </c>
      <c r="B4102" s="15" t="s">
        <v>13648</v>
      </c>
      <c r="C4102" s="15" t="s">
        <v>13649</v>
      </c>
      <c r="D4102" s="15"/>
      <c r="E4102" s="15" t="s">
        <v>13650</v>
      </c>
      <c r="F4102" s="15" t="s">
        <v>11206</v>
      </c>
      <c r="G4102" s="49"/>
      <c r="H4102" s="131">
        <v>46206</v>
      </c>
      <c r="I4102" s="98"/>
      <c r="J4102" s="89"/>
      <c r="K4102" s="98" t="str">
        <f ca="1">IF(L4125&lt;&gt;"", IF(K4102&lt;&gt;"",K4102,NOW()),"")</f>
        <v/>
      </c>
      <c r="L4102" s="129"/>
      <c r="M4102" s="59"/>
      <c r="N4102" s="59"/>
      <c r="O4102" s="33"/>
    </row>
    <row r="4103" spans="1:15">
      <c r="A4103" s="150">
        <v>1</v>
      </c>
      <c r="B4103" s="15" t="s">
        <v>13584</v>
      </c>
      <c r="C4103" s="15" t="s">
        <v>13585</v>
      </c>
      <c r="D4103" s="15"/>
      <c r="E4103" s="15" t="s">
        <v>13586</v>
      </c>
      <c r="F4103" s="15" t="s">
        <v>11243</v>
      </c>
      <c r="G4103" s="49">
        <v>1</v>
      </c>
      <c r="H4103" s="131">
        <v>46209</v>
      </c>
      <c r="I4103" s="98"/>
      <c r="J4103" s="89"/>
      <c r="K4103" s="98"/>
      <c r="L4103" s="129"/>
      <c r="M4103" s="59"/>
      <c r="N4103" s="59"/>
      <c r="O4103" s="33"/>
    </row>
    <row r="4104" spans="1:15">
      <c r="A4104" s="150">
        <v>1</v>
      </c>
      <c r="B4104" s="15" t="s">
        <v>13611</v>
      </c>
      <c r="C4104" s="15" t="s">
        <v>13612</v>
      </c>
      <c r="D4104" s="15"/>
      <c r="E4104" s="15" t="s">
        <v>13613</v>
      </c>
      <c r="F4104" s="15" t="s">
        <v>11243</v>
      </c>
      <c r="G4104" s="49">
        <v>1</v>
      </c>
      <c r="H4104" s="131">
        <v>46209</v>
      </c>
      <c r="I4104" s="98"/>
      <c r="J4104" s="89"/>
      <c r="K4104" s="98"/>
      <c r="L4104" s="129"/>
      <c r="M4104" s="59"/>
      <c r="N4104" s="59"/>
      <c r="O4104" s="15"/>
    </row>
    <row r="4105" spans="1:15">
      <c r="A4105" s="150">
        <v>1</v>
      </c>
      <c r="B4105" s="15" t="s">
        <v>13614</v>
      </c>
      <c r="C4105" s="15" t="s">
        <v>13615</v>
      </c>
      <c r="D4105" s="15"/>
      <c r="E4105" s="15" t="s">
        <v>13616</v>
      </c>
      <c r="F4105" s="15" t="s">
        <v>11206</v>
      </c>
      <c r="G4105" s="49"/>
      <c r="H4105" s="131">
        <v>46209</v>
      </c>
      <c r="I4105" s="98"/>
      <c r="J4105" s="89"/>
      <c r="K4105" s="98"/>
      <c r="L4105" s="129"/>
      <c r="M4105" s="59"/>
      <c r="N4105" s="59"/>
      <c r="O4105" s="33"/>
    </row>
    <row r="4106" spans="1:15">
      <c r="A4106" s="150">
        <v>1</v>
      </c>
      <c r="B4106" s="15" t="s">
        <v>13623</v>
      </c>
      <c r="C4106" s="15" t="s">
        <v>13624</v>
      </c>
      <c r="D4106" s="15"/>
      <c r="E4106" s="15" t="s">
        <v>13625</v>
      </c>
      <c r="F4106" s="15" t="s">
        <v>11206</v>
      </c>
      <c r="G4106" s="49"/>
      <c r="H4106" s="131">
        <v>46209</v>
      </c>
      <c r="I4106" s="98"/>
      <c r="J4106" s="89"/>
      <c r="K4106" s="98"/>
      <c r="L4106" s="129"/>
      <c r="M4106" s="59"/>
      <c r="N4106" s="59"/>
      <c r="O4106" s="33"/>
    </row>
    <row r="4107" spans="1:15">
      <c r="A4107" s="150">
        <v>1</v>
      </c>
      <c r="B4107" s="15" t="s">
        <v>13608</v>
      </c>
      <c r="C4107" s="15" t="s">
        <v>13609</v>
      </c>
      <c r="D4107" s="15"/>
      <c r="E4107" s="15" t="s">
        <v>13610</v>
      </c>
      <c r="F4107" s="15" t="s">
        <v>11206</v>
      </c>
      <c r="G4107" s="49"/>
      <c r="H4107" s="131">
        <v>46210</v>
      </c>
      <c r="I4107" s="98"/>
      <c r="J4107" s="89"/>
      <c r="K4107" s="98"/>
      <c r="L4107" s="129"/>
      <c r="M4107" s="59"/>
      <c r="N4107" s="59"/>
      <c r="O4107" s="15"/>
    </row>
    <row r="4108" spans="1:15">
      <c r="A4108" s="150">
        <v>1</v>
      </c>
      <c r="B4108" s="15" t="s">
        <v>13605</v>
      </c>
      <c r="C4108" s="15" t="s">
        <v>13606</v>
      </c>
      <c r="D4108" s="15"/>
      <c r="E4108" s="15" t="s">
        <v>13607</v>
      </c>
      <c r="F4108" s="15" t="s">
        <v>11206</v>
      </c>
      <c r="G4108" s="49"/>
      <c r="H4108" s="131">
        <v>46211</v>
      </c>
      <c r="I4108" s="98"/>
      <c r="J4108" s="89"/>
      <c r="K4108" s="98"/>
      <c r="L4108" s="129"/>
      <c r="M4108" s="59"/>
      <c r="N4108" s="59"/>
      <c r="O4108" s="15"/>
    </row>
    <row r="4109" spans="1:15">
      <c r="A4109" s="150">
        <v>1</v>
      </c>
      <c r="B4109" s="15" t="s">
        <v>13600</v>
      </c>
      <c r="C4109" s="15" t="s">
        <v>13601</v>
      </c>
      <c r="D4109" s="15"/>
      <c r="E4109" s="15" t="s">
        <v>13602</v>
      </c>
      <c r="F4109" s="15" t="s">
        <v>11206</v>
      </c>
      <c r="G4109" s="49"/>
      <c r="H4109" s="131">
        <v>46215</v>
      </c>
      <c r="I4109" s="98"/>
      <c r="J4109" s="89"/>
      <c r="K4109" s="98"/>
      <c r="L4109" s="129"/>
      <c r="M4109" s="59"/>
      <c r="N4109" s="59"/>
      <c r="O4109" s="15"/>
    </row>
    <row r="4110" spans="1:15">
      <c r="A4110" s="150">
        <v>1</v>
      </c>
      <c r="B4110" s="15" t="s">
        <v>13603</v>
      </c>
      <c r="C4110" s="15" t="s">
        <v>10016</v>
      </c>
      <c r="D4110" s="15"/>
      <c r="E4110" s="15" t="s">
        <v>13604</v>
      </c>
      <c r="F4110" s="15" t="s">
        <v>11206</v>
      </c>
      <c r="G4110" s="49"/>
      <c r="H4110" s="131">
        <v>46215</v>
      </c>
      <c r="I4110" s="98"/>
      <c r="J4110" s="89"/>
      <c r="K4110" s="98"/>
      <c r="L4110" s="129"/>
      <c r="M4110" s="59"/>
      <c r="N4110" s="59"/>
      <c r="O4110" s="15"/>
    </row>
    <row r="4111" spans="1:15">
      <c r="A4111" s="150">
        <v>1</v>
      </c>
      <c r="B4111" s="15" t="s">
        <v>13642</v>
      </c>
      <c r="C4111" s="15" t="s">
        <v>13643</v>
      </c>
      <c r="D4111" s="15"/>
      <c r="E4111" s="15" t="s">
        <v>13644</v>
      </c>
      <c r="F4111" s="15" t="s">
        <v>11206</v>
      </c>
      <c r="G4111" s="49"/>
      <c r="H4111" s="131">
        <v>46216</v>
      </c>
      <c r="I4111" s="98"/>
      <c r="J4111" s="89"/>
      <c r="K4111" s="98" t="str">
        <f ca="1">IF(L4125&lt;&gt;"", IF(K4111&lt;&gt;"",K4111,NOW()),"")</f>
        <v/>
      </c>
      <c r="L4111" s="129"/>
      <c r="M4111" s="59"/>
      <c r="N4111" s="59"/>
      <c r="O4111" s="15"/>
    </row>
    <row r="4112" spans="1:15">
      <c r="A4112" s="150">
        <v>1</v>
      </c>
      <c r="B4112" s="15" t="s">
        <v>13645</v>
      </c>
      <c r="C4112" s="15" t="s">
        <v>13646</v>
      </c>
      <c r="D4112" s="15"/>
      <c r="E4112" s="15" t="s">
        <v>13647</v>
      </c>
      <c r="F4112" s="15" t="s">
        <v>11233</v>
      </c>
      <c r="G4112" s="49"/>
      <c r="H4112" s="131">
        <v>46217</v>
      </c>
      <c r="I4112" s="98"/>
      <c r="J4112" s="89"/>
      <c r="K4112" s="98" t="str">
        <f ca="1">IF(L4130&lt;&gt;"", IF(K4112&lt;&gt;"",K4112,NOW()),"")</f>
        <v/>
      </c>
      <c r="L4112" s="129"/>
      <c r="M4112" s="59"/>
      <c r="N4112" s="59"/>
      <c r="O4112" s="33"/>
    </row>
    <row r="4113" spans="1:15">
      <c r="A4113" s="150">
        <v>1</v>
      </c>
      <c r="B4113" s="15" t="s">
        <v>13634</v>
      </c>
      <c r="C4113" s="15" t="s">
        <v>13635</v>
      </c>
      <c r="D4113" s="15"/>
      <c r="E4113" s="15" t="s">
        <v>13636</v>
      </c>
      <c r="F4113" s="15" t="s">
        <v>11206</v>
      </c>
      <c r="G4113" s="49"/>
      <c r="H4113" s="131">
        <v>46219</v>
      </c>
      <c r="I4113" s="98"/>
      <c r="J4113" s="89"/>
      <c r="K4113" s="98" t="str">
        <f ca="1">IF(L4127&lt;&gt;"", IF(K4113&lt;&gt;"",K4113,NOW()),"")</f>
        <v/>
      </c>
      <c r="L4113" s="129"/>
      <c r="M4113" s="59"/>
      <c r="N4113" s="59"/>
      <c r="O4113" s="15"/>
    </row>
    <row r="4114" spans="1:15">
      <c r="A4114" s="150">
        <v>1</v>
      </c>
      <c r="B4114" s="15" t="s">
        <v>13637</v>
      </c>
      <c r="C4114" s="15" t="s">
        <v>8757</v>
      </c>
      <c r="D4114" s="15"/>
      <c r="E4114" s="15" t="s">
        <v>13638</v>
      </c>
      <c r="F4114" s="15" t="s">
        <v>11243</v>
      </c>
      <c r="G4114" s="49">
        <v>1</v>
      </c>
      <c r="H4114" s="131">
        <v>46219</v>
      </c>
      <c r="I4114" s="98"/>
      <c r="J4114" s="89"/>
      <c r="K4114" s="98" t="str">
        <f ca="1">IF(L4128&lt;&gt;"", IF(K4114&lt;&gt;"",K4114,NOW()),"")</f>
        <v/>
      </c>
      <c r="L4114" s="129"/>
      <c r="M4114" s="59"/>
      <c r="N4114" s="59"/>
      <c r="O4114" s="15"/>
    </row>
    <row r="4115" spans="1:15">
      <c r="A4115" s="150">
        <v>1</v>
      </c>
      <c r="B4115" s="15" t="s">
        <v>13639</v>
      </c>
      <c r="C4115" s="15" t="s">
        <v>13640</v>
      </c>
      <c r="D4115" s="15"/>
      <c r="E4115" s="15" t="s">
        <v>13641</v>
      </c>
      <c r="F4115" s="15" t="s">
        <v>11206</v>
      </c>
      <c r="G4115" s="49"/>
      <c r="H4115" s="131">
        <v>46219</v>
      </c>
      <c r="I4115" s="98"/>
      <c r="J4115" s="89"/>
      <c r="K4115" s="98" t="str">
        <f ca="1">IF(L4129&lt;&gt;"", IF(K4115&lt;&gt;"",K4115,NOW()),"")</f>
        <v/>
      </c>
      <c r="L4115" s="129"/>
      <c r="M4115" s="59"/>
      <c r="N4115" s="59"/>
      <c r="O4115" s="15"/>
    </row>
    <row r="4116" spans="1:15">
      <c r="A4116" s="49"/>
      <c r="B4116" s="49"/>
      <c r="C4116" s="7"/>
      <c r="D4116" s="21"/>
      <c r="E4116" s="7"/>
      <c r="F4116" s="7"/>
      <c r="G4116" s="49"/>
      <c r="H4116" s="157"/>
      <c r="I4116" s="98"/>
      <c r="J4116" s="89"/>
      <c r="K4116" s="98" t="str">
        <f ca="1">IF(L4156&lt;&gt;"", IF(K4116&lt;&gt;"",K4116,NOW()),"")</f>
        <v/>
      </c>
      <c r="L4116" s="129"/>
      <c r="M4116" s="59"/>
      <c r="N4116" s="59"/>
      <c r="O4116" s="33"/>
    </row>
    <row r="4117" spans="1:15">
      <c r="A4117" s="49"/>
      <c r="B4117" s="49"/>
      <c r="C4117" s="7"/>
      <c r="D4117" s="21"/>
      <c r="E4117" s="7"/>
      <c r="F4117" s="7"/>
      <c r="G4117" s="49"/>
      <c r="H4117" s="157"/>
      <c r="I4117" s="98"/>
      <c r="J4117" s="89"/>
      <c r="K4117" s="98" t="str">
        <f ca="1">IF(L4157&lt;&gt;"", IF(K4117&lt;&gt;"",K4117,NOW()),"")</f>
        <v/>
      </c>
      <c r="L4117" s="129"/>
      <c r="M4117" s="59"/>
      <c r="N4117" s="59"/>
      <c r="O4117" s="15"/>
    </row>
    <row r="4118" spans="1:15">
      <c r="A4118" s="49"/>
      <c r="B4118" s="49"/>
      <c r="C4118" s="7"/>
      <c r="D4118" s="21"/>
      <c r="E4118" s="7"/>
      <c r="F4118" s="7"/>
      <c r="G4118" s="49"/>
      <c r="H4118" s="157"/>
      <c r="I4118" s="98"/>
      <c r="J4118" s="89"/>
      <c r="K4118" s="98" t="str">
        <f ca="1">IF(L4158&lt;&gt;"", IF(K4118&lt;&gt;"",K4118,NOW()),"")</f>
        <v/>
      </c>
      <c r="L4118" s="129"/>
      <c r="M4118" s="59"/>
      <c r="N4118" s="59"/>
      <c r="O4118" s="15"/>
    </row>
    <row r="4119" spans="1:15">
      <c r="A4119" s="49"/>
      <c r="B4119" s="49"/>
      <c r="C4119" s="7"/>
      <c r="D4119" s="21"/>
      <c r="E4119" s="7"/>
      <c r="F4119" s="7"/>
      <c r="G4119" s="49"/>
      <c r="H4119" s="157"/>
      <c r="I4119" s="98"/>
      <c r="J4119" s="89"/>
      <c r="K4119" s="98" t="str">
        <f ca="1">IF(L4159&lt;&gt;"", IF(K4119&lt;&gt;"",K4119,NOW()),"")</f>
        <v/>
      </c>
      <c r="L4119" s="129"/>
      <c r="M4119" s="59"/>
      <c r="N4119" s="59"/>
      <c r="O4119" s="15"/>
    </row>
    <row r="4120" spans="1:15">
      <c r="A4120" s="49"/>
      <c r="B4120" s="49"/>
      <c r="C4120" s="7"/>
      <c r="D4120" s="21"/>
      <c r="E4120" s="7"/>
      <c r="F4120" s="7"/>
      <c r="G4120" s="49"/>
      <c r="H4120" s="157"/>
      <c r="I4120" s="98"/>
      <c r="J4120" s="89"/>
      <c r="K4120" s="98" t="str">
        <f ca="1">IF(L4160&lt;&gt;"", IF(K4120&lt;&gt;"",K4120,NOW()),"")</f>
        <v/>
      </c>
      <c r="L4120" s="129"/>
      <c r="M4120" s="59"/>
      <c r="N4120" s="59"/>
      <c r="O4120" s="15"/>
    </row>
    <row r="4121" spans="1:15">
      <c r="A4121" s="49"/>
      <c r="B4121" s="49"/>
      <c r="C4121" s="7"/>
      <c r="D4121" s="21"/>
      <c r="E4121" s="7"/>
      <c r="F4121" s="7"/>
      <c r="G4121" s="49"/>
      <c r="H4121" s="157"/>
      <c r="I4121" s="98"/>
      <c r="J4121" s="89"/>
      <c r="K4121" s="98" t="str">
        <f ca="1">IF(L4161&lt;&gt;"", IF(K4121&lt;&gt;"",K4121,NOW()),"")</f>
        <v/>
      </c>
      <c r="L4121" s="129"/>
      <c r="M4121" s="59"/>
      <c r="N4121" s="59"/>
      <c r="O4121" s="15"/>
    </row>
    <row r="4122" spans="1:15">
      <c r="A4122" s="49"/>
      <c r="B4122" s="49"/>
      <c r="C4122" s="7"/>
      <c r="D4122" s="21"/>
      <c r="E4122" s="7"/>
      <c r="F4122" s="7"/>
      <c r="G4122" s="49"/>
      <c r="H4122" s="157"/>
      <c r="I4122" s="98"/>
      <c r="J4122" s="89"/>
      <c r="K4122" s="98" t="str">
        <f ca="1">IF(L4162&lt;&gt;"", IF(K4122&lt;&gt;"",K4122,NOW()),"")</f>
        <v/>
      </c>
      <c r="L4122" s="129"/>
      <c r="M4122" s="59"/>
      <c r="N4122" s="59"/>
      <c r="O4122" s="15"/>
    </row>
    <row r="4123" spans="1:15">
      <c r="A4123" s="49"/>
      <c r="B4123" s="49"/>
      <c r="C4123" s="7"/>
      <c r="D4123" s="21"/>
      <c r="E4123" s="7"/>
      <c r="F4123" s="7"/>
      <c r="G4123" s="49"/>
      <c r="H4123" s="157"/>
      <c r="I4123" s="98"/>
      <c r="J4123" s="89"/>
      <c r="K4123" s="98" t="str">
        <f ca="1">IF(L4163&lt;&gt;"", IF(K4123&lt;&gt;"",K4123,NOW()),"")</f>
        <v/>
      </c>
      <c r="L4123" s="129"/>
      <c r="M4123" s="59"/>
      <c r="N4123" s="59"/>
      <c r="O4123" s="15"/>
    </row>
    <row r="4124" spans="1:15">
      <c r="A4124" s="49"/>
      <c r="B4124" s="49"/>
      <c r="C4124" s="7"/>
      <c r="D4124" s="21"/>
      <c r="E4124" s="7"/>
      <c r="F4124" s="7"/>
      <c r="G4124" s="49"/>
      <c r="H4124" s="157"/>
      <c r="I4124" s="98"/>
      <c r="J4124" s="89"/>
      <c r="K4124" s="98" t="str">
        <f ca="1">IF(L4164&lt;&gt;"", IF(K4124&lt;&gt;"",K4124,NOW()),"")</f>
        <v/>
      </c>
      <c r="L4124" s="129"/>
      <c r="M4124" s="59"/>
      <c r="N4124" s="59"/>
      <c r="O4124" s="15"/>
    </row>
    <row r="4125" spans="1:15">
      <c r="A4125" s="49"/>
      <c r="B4125" s="49"/>
      <c r="C4125" s="7"/>
      <c r="D4125" s="21"/>
      <c r="E4125" s="7"/>
      <c r="F4125" s="7"/>
      <c r="G4125" s="49"/>
      <c r="H4125" s="157"/>
      <c r="I4125" s="98"/>
      <c r="J4125" s="89"/>
      <c r="K4125" s="98" t="str">
        <f ca="1">IF(L4165&lt;&gt;"", IF(K4125&lt;&gt;"",K4125,NOW()),"")</f>
        <v/>
      </c>
      <c r="L4125" s="129"/>
      <c r="M4125" s="59"/>
      <c r="N4125" s="59"/>
      <c r="O4125" s="15"/>
    </row>
    <row r="4126" spans="1:15">
      <c r="A4126" s="49"/>
      <c r="B4126" s="49"/>
      <c r="C4126" s="7"/>
      <c r="D4126" s="21"/>
      <c r="E4126" s="7"/>
      <c r="F4126" s="7"/>
      <c r="G4126" s="49"/>
      <c r="H4126" s="157"/>
      <c r="I4126" s="98"/>
      <c r="J4126" s="89"/>
      <c r="K4126" s="98" t="str">
        <f ca="1">IF(L4166&lt;&gt;"", IF(K4126&lt;&gt;"",K4126,NOW()),"")</f>
        <v/>
      </c>
      <c r="L4126" s="129"/>
      <c r="M4126" s="59"/>
      <c r="N4126" s="59"/>
      <c r="O4126" s="33"/>
    </row>
    <row r="4127" spans="1:15">
      <c r="A4127" s="49"/>
      <c r="B4127" s="49"/>
      <c r="C4127" s="7"/>
      <c r="D4127" s="21"/>
      <c r="E4127" s="7"/>
      <c r="F4127" s="7"/>
      <c r="G4127" s="49"/>
      <c r="H4127" s="157"/>
      <c r="I4127" s="98"/>
      <c r="J4127" s="89"/>
      <c r="K4127" s="98" t="str">
        <f ca="1">IF(L4167&lt;&gt;"", IF(K4127&lt;&gt;"",K4127,NOW()),"")</f>
        <v/>
      </c>
      <c r="L4127" s="129"/>
      <c r="M4127" s="59"/>
      <c r="N4127" s="59"/>
      <c r="O4127" s="33"/>
    </row>
    <row r="4128" spans="1:15">
      <c r="A4128" s="49"/>
      <c r="B4128" s="49"/>
      <c r="C4128" s="7"/>
      <c r="D4128" s="21"/>
      <c r="E4128" s="7"/>
      <c r="F4128" s="7"/>
      <c r="G4128" s="49"/>
      <c r="H4128" s="157"/>
      <c r="I4128" s="98"/>
      <c r="J4128" s="89"/>
      <c r="K4128" s="98" t="str">
        <f ca="1">IF(L4168&lt;&gt;"", IF(K4128&lt;&gt;"",K4128,NOW()),"")</f>
        <v/>
      </c>
      <c r="L4128" s="129"/>
      <c r="M4128" s="59"/>
      <c r="N4128" s="59"/>
      <c r="O4128" s="33"/>
    </row>
    <row r="4129" spans="1:15">
      <c r="A4129" s="49"/>
      <c r="B4129" s="49"/>
      <c r="C4129" s="7"/>
      <c r="D4129" s="21"/>
      <c r="E4129" s="7"/>
      <c r="F4129" s="7"/>
      <c r="G4129" s="49"/>
      <c r="H4129" s="157"/>
      <c r="I4129" s="98"/>
      <c r="J4129" s="89"/>
      <c r="K4129" s="98" t="str">
        <f ca="1">IF(L4169&lt;&gt;"", IF(K4129&lt;&gt;"",K4129,NOW()),"")</f>
        <v/>
      </c>
      <c r="L4129" s="129"/>
      <c r="M4129" s="59"/>
      <c r="N4129" s="59"/>
      <c r="O4129" s="33"/>
    </row>
    <row r="4130" spans="1:15">
      <c r="A4130" s="49"/>
      <c r="B4130" s="49"/>
      <c r="C4130" s="7"/>
      <c r="D4130" s="21"/>
      <c r="E4130" s="7"/>
      <c r="F4130" s="7"/>
      <c r="G4130" s="49"/>
      <c r="H4130" s="157"/>
      <c r="I4130" s="98"/>
      <c r="J4130" s="89"/>
      <c r="K4130" s="98" t="str">
        <f ca="1">IF(L4170&lt;&gt;"", IF(K4130&lt;&gt;"",K4130,NOW()),"")</f>
        <v/>
      </c>
      <c r="L4130" s="129"/>
      <c r="M4130" s="59"/>
      <c r="N4130" s="59"/>
      <c r="O4130" s="33"/>
    </row>
    <row r="4131" spans="1:15">
      <c r="A4131" s="49"/>
      <c r="B4131" s="49"/>
      <c r="C4131" s="7"/>
      <c r="D4131" s="21"/>
      <c r="E4131" s="7"/>
      <c r="F4131" s="7"/>
      <c r="G4131" s="49"/>
      <c r="H4131" s="157"/>
      <c r="I4131" s="98"/>
      <c r="J4131" s="89"/>
      <c r="K4131" s="98" t="str">
        <f ca="1">IF(L4171&lt;&gt;"", IF(K4131&lt;&gt;"",K4131,NOW()),"")</f>
        <v/>
      </c>
      <c r="L4131" s="129"/>
      <c r="M4131" s="59"/>
      <c r="N4131" s="59"/>
      <c r="O4131" s="33"/>
    </row>
    <row r="4132" spans="1:15">
      <c r="A4132" s="49"/>
      <c r="B4132" s="49"/>
      <c r="C4132" s="7"/>
      <c r="D4132" s="21"/>
      <c r="E4132" s="7"/>
      <c r="F4132" s="7"/>
      <c r="G4132" s="49"/>
      <c r="H4132" s="157"/>
      <c r="I4132" s="98"/>
      <c r="J4132" s="89"/>
      <c r="K4132" s="98" t="str">
        <f ca="1">IF(L4172&lt;&gt;"", IF(K4132&lt;&gt;"",K4132,NOW()),"")</f>
        <v/>
      </c>
      <c r="L4132" s="129"/>
      <c r="M4132" s="59"/>
      <c r="N4132" s="59"/>
      <c r="O4132" s="33"/>
    </row>
    <row r="4133" spans="1:15">
      <c r="A4133" s="49"/>
      <c r="B4133" s="49"/>
      <c r="C4133" s="7"/>
      <c r="D4133" s="21"/>
      <c r="E4133" s="7"/>
      <c r="F4133" s="7"/>
      <c r="G4133" s="49"/>
      <c r="H4133" s="157"/>
      <c r="I4133" s="98"/>
      <c r="J4133" s="89"/>
      <c r="K4133" s="98" t="str">
        <f ca="1">IF(L4173&lt;&gt;"", IF(K4133&lt;&gt;"",K4133,NOW()),"")</f>
        <v/>
      </c>
      <c r="L4133" s="129"/>
      <c r="M4133" s="59"/>
      <c r="N4133" s="59"/>
      <c r="O4133" s="33"/>
    </row>
    <row r="4134" spans="1:15">
      <c r="A4134" s="49"/>
      <c r="B4134" s="49"/>
      <c r="C4134" s="7"/>
      <c r="D4134" s="21"/>
      <c r="E4134" s="7"/>
      <c r="F4134" s="7"/>
      <c r="G4134" s="49"/>
      <c r="H4134" s="157"/>
      <c r="I4134" s="98"/>
      <c r="J4134" s="89"/>
      <c r="K4134" s="98" t="str">
        <f ca="1">IF(L4174&lt;&gt;"", IF(K4134&lt;&gt;"",K4134,NOW()),"")</f>
        <v/>
      </c>
      <c r="L4134" s="129"/>
      <c r="M4134" s="59"/>
      <c r="N4134" s="59"/>
      <c r="O4134" s="33"/>
    </row>
    <row r="4135" spans="1:15">
      <c r="A4135" s="49"/>
      <c r="B4135" s="49"/>
      <c r="C4135" s="7"/>
      <c r="D4135" s="21"/>
      <c r="E4135" s="7"/>
      <c r="F4135" s="7"/>
      <c r="G4135" s="49"/>
      <c r="H4135" s="157"/>
      <c r="I4135" s="98"/>
      <c r="J4135" s="89"/>
      <c r="K4135" s="98" t="str">
        <f ca="1">IF(L4175&lt;&gt;"", IF(K4135&lt;&gt;"",K4135,NOW()),"")</f>
        <v/>
      </c>
      <c r="L4135" s="129"/>
      <c r="M4135" s="59"/>
      <c r="N4135" s="59"/>
      <c r="O4135" s="33"/>
    </row>
    <row r="4136" spans="1:15">
      <c r="A4136" s="49"/>
      <c r="B4136" s="49"/>
      <c r="C4136" s="7"/>
      <c r="D4136" s="21"/>
      <c r="E4136" s="7"/>
      <c r="F4136" s="7"/>
      <c r="G4136" s="49"/>
      <c r="H4136" s="157"/>
      <c r="I4136" s="98"/>
      <c r="J4136" s="89"/>
      <c r="K4136" s="98" t="str">
        <f ca="1">IF(L4176&lt;&gt;"", IF(K4136&lt;&gt;"",K4136,NOW()),"")</f>
        <v/>
      </c>
      <c r="L4136" s="129"/>
      <c r="M4136" s="59"/>
      <c r="N4136" s="59"/>
      <c r="O4136" s="33"/>
    </row>
    <row r="4137" spans="1:15">
      <c r="A4137" s="49"/>
      <c r="B4137" s="49"/>
      <c r="C4137" s="7"/>
      <c r="D4137" s="21"/>
      <c r="E4137" s="7"/>
      <c r="F4137" s="7"/>
      <c r="G4137" s="49"/>
      <c r="H4137" s="157"/>
      <c r="I4137" s="98"/>
      <c r="J4137" s="89"/>
      <c r="K4137" s="98" t="str">
        <f ca="1">IF(L4177&lt;&gt;"", IF(K4137&lt;&gt;"",K4137,NOW()),"")</f>
        <v/>
      </c>
      <c r="L4137" s="129"/>
      <c r="M4137" s="59"/>
      <c r="N4137" s="59"/>
      <c r="O4137" s="33"/>
    </row>
    <row r="4138" spans="1:15">
      <c r="A4138" s="49"/>
      <c r="B4138" s="49"/>
      <c r="C4138" s="7"/>
      <c r="D4138" s="21"/>
      <c r="E4138" s="7"/>
      <c r="F4138" s="7"/>
      <c r="G4138" s="49"/>
      <c r="H4138" s="157"/>
      <c r="I4138" s="98"/>
      <c r="J4138" s="89"/>
      <c r="K4138" s="98" t="str">
        <f ca="1">IF(L4178&lt;&gt;"", IF(K4138&lt;&gt;"",K4138,NOW()),"")</f>
        <v/>
      </c>
      <c r="L4138" s="129"/>
      <c r="M4138" s="59"/>
      <c r="N4138" s="59"/>
      <c r="O4138" s="33"/>
    </row>
    <row r="4139" spans="1:15">
      <c r="A4139" s="49"/>
      <c r="B4139" s="49"/>
      <c r="C4139" s="7"/>
      <c r="D4139" s="21"/>
      <c r="E4139" s="7"/>
      <c r="F4139" s="7"/>
      <c r="G4139" s="49"/>
      <c r="H4139" s="157"/>
      <c r="I4139" s="98"/>
      <c r="J4139" s="89"/>
      <c r="K4139" s="98" t="str">
        <f ca="1">IF(L4179&lt;&gt;"", IF(K4139&lt;&gt;"",K4139,NOW()),"")</f>
        <v/>
      </c>
      <c r="L4139" s="129"/>
      <c r="M4139" s="59"/>
      <c r="N4139" s="59"/>
      <c r="O4139" s="33"/>
    </row>
    <row r="4140" spans="1:15">
      <c r="A4140" s="49"/>
      <c r="B4140" s="49"/>
      <c r="C4140" s="7"/>
      <c r="D4140" s="21"/>
      <c r="E4140" s="7"/>
      <c r="F4140" s="7"/>
      <c r="G4140" s="49"/>
      <c r="H4140" s="157"/>
      <c r="I4140" s="98"/>
      <c r="J4140" s="89"/>
      <c r="K4140" s="98" t="str">
        <f ca="1">IF(L4180&lt;&gt;"", IF(K4140&lt;&gt;"",K4140,NOW()),"")</f>
        <v/>
      </c>
      <c r="L4140" s="129"/>
      <c r="M4140" s="59"/>
      <c r="N4140" s="59"/>
      <c r="O4140" s="33"/>
    </row>
    <row r="4141" spans="1:15">
      <c r="A4141" s="49"/>
      <c r="B4141" s="49"/>
      <c r="C4141" s="7"/>
      <c r="D4141" s="21"/>
      <c r="E4141" s="7"/>
      <c r="F4141" s="7"/>
      <c r="G4141" s="49"/>
      <c r="H4141" s="157"/>
      <c r="I4141" s="98"/>
      <c r="J4141" s="89"/>
      <c r="K4141" s="98" t="str">
        <f ca="1">IF(L4181&lt;&gt;"", IF(K4141&lt;&gt;"",K4141,NOW()),"")</f>
        <v/>
      </c>
      <c r="L4141" s="129"/>
      <c r="M4141" s="59"/>
      <c r="N4141" s="59"/>
      <c r="O4141" s="33"/>
    </row>
    <row r="4142" spans="1:15">
      <c r="A4142" s="49"/>
      <c r="B4142" s="49"/>
      <c r="C4142" s="7"/>
      <c r="D4142" s="21"/>
      <c r="E4142" s="7"/>
      <c r="F4142" s="7"/>
      <c r="G4142" s="49"/>
      <c r="H4142" s="157"/>
      <c r="I4142" s="98"/>
      <c r="J4142" s="89"/>
      <c r="K4142" s="98" t="str">
        <f ca="1">IF(L4182&lt;&gt;"", IF(K4142&lt;&gt;"",K4142,NOW()),"")</f>
        <v/>
      </c>
      <c r="L4142" s="129"/>
      <c r="M4142" s="59"/>
      <c r="N4142" s="59"/>
      <c r="O4142" s="33"/>
    </row>
    <row r="4143" spans="1:15">
      <c r="A4143" s="49"/>
      <c r="B4143" s="49"/>
      <c r="C4143" s="7"/>
      <c r="D4143" s="21"/>
      <c r="E4143" s="7"/>
      <c r="F4143" s="7"/>
      <c r="G4143" s="49"/>
      <c r="H4143" s="157"/>
      <c r="I4143" s="98"/>
      <c r="J4143" s="89"/>
      <c r="K4143" s="98" t="str">
        <f ca="1">IF(L4183&lt;&gt;"", IF(K4143&lt;&gt;"",K4143,NOW()),"")</f>
        <v/>
      </c>
      <c r="L4143" s="129"/>
      <c r="M4143" s="59"/>
      <c r="N4143" s="59"/>
      <c r="O4143" s="33"/>
    </row>
    <row r="4144" spans="1:15">
      <c r="A4144" s="49"/>
      <c r="B4144" s="49"/>
      <c r="C4144" s="7"/>
      <c r="D4144" s="21"/>
      <c r="E4144" s="7"/>
      <c r="F4144" s="7"/>
      <c r="G4144" s="49"/>
      <c r="H4144" s="157"/>
      <c r="I4144" s="98"/>
      <c r="J4144" s="89"/>
      <c r="K4144" s="98" t="str">
        <f ca="1">IF(L4184&lt;&gt;"", IF(K4144&lt;&gt;"",K4144,NOW()),"")</f>
        <v/>
      </c>
      <c r="L4144" s="129"/>
      <c r="M4144" s="59"/>
      <c r="N4144" s="59"/>
      <c r="O4144" s="33"/>
    </row>
    <row r="4145" spans="1:15">
      <c r="A4145" s="49"/>
      <c r="B4145" s="49"/>
      <c r="C4145" s="7"/>
      <c r="D4145" s="21"/>
      <c r="E4145" s="7"/>
      <c r="F4145" s="7"/>
      <c r="G4145" s="49"/>
      <c r="H4145" s="157"/>
      <c r="I4145" s="98"/>
      <c r="J4145" s="89"/>
      <c r="K4145" s="98" t="str">
        <f ca="1">IF(L4185&lt;&gt;"", IF(K4145&lt;&gt;"",K4145,NOW()),"")</f>
        <v/>
      </c>
      <c r="L4145" s="129"/>
      <c r="M4145" s="59"/>
      <c r="N4145" s="59"/>
      <c r="O4145" s="33"/>
    </row>
    <row r="4146" spans="1:15">
      <c r="A4146" s="49"/>
      <c r="B4146" s="49"/>
      <c r="C4146" s="7"/>
      <c r="D4146" s="21"/>
      <c r="E4146" s="7"/>
      <c r="F4146" s="7"/>
      <c r="G4146" s="49"/>
      <c r="H4146" s="157"/>
      <c r="I4146" s="98"/>
      <c r="J4146" s="89"/>
      <c r="K4146" s="98" t="str">
        <f ca="1">IF(L4186&lt;&gt;"", IF(K4146&lt;&gt;"",K4146,NOW()),"")</f>
        <v/>
      </c>
      <c r="L4146" s="129"/>
      <c r="M4146" s="59"/>
      <c r="N4146" s="59"/>
      <c r="O4146" s="33"/>
    </row>
    <row r="4147" spans="1:15">
      <c r="A4147" s="49"/>
      <c r="B4147" s="49"/>
      <c r="C4147" s="7"/>
      <c r="D4147" s="21"/>
      <c r="E4147" s="7"/>
      <c r="F4147" s="7"/>
      <c r="G4147" s="49"/>
      <c r="H4147" s="157"/>
      <c r="I4147" s="98"/>
      <c r="J4147" s="89"/>
      <c r="K4147" s="98" t="str">
        <f ca="1">IF(L4187&lt;&gt;"", IF(K4147&lt;&gt;"",K4147,NOW()),"")</f>
        <v/>
      </c>
      <c r="L4147" s="129"/>
      <c r="M4147" s="59"/>
      <c r="N4147" s="59"/>
      <c r="O4147" s="33"/>
    </row>
    <row r="4148" spans="1:15">
      <c r="A4148" s="49"/>
      <c r="B4148" s="49"/>
      <c r="C4148" s="7"/>
      <c r="D4148" s="21"/>
      <c r="E4148" s="7"/>
      <c r="F4148" s="7"/>
      <c r="G4148" s="49"/>
      <c r="H4148" s="157"/>
      <c r="I4148" s="98"/>
      <c r="J4148" s="89"/>
      <c r="K4148" s="98" t="str">
        <f ca="1">IF(L4188&lt;&gt;"", IF(K4148&lt;&gt;"",K4148,NOW()),"")</f>
        <v/>
      </c>
      <c r="L4148" s="129"/>
      <c r="M4148" s="59"/>
      <c r="N4148" s="59"/>
      <c r="O4148" s="33"/>
    </row>
    <row r="4149" spans="1:15">
      <c r="A4149" s="49"/>
      <c r="B4149" s="49"/>
      <c r="C4149" s="7"/>
      <c r="D4149" s="21"/>
      <c r="E4149" s="7"/>
      <c r="F4149" s="7"/>
      <c r="G4149" s="49"/>
      <c r="H4149" s="157"/>
      <c r="I4149" s="98"/>
      <c r="J4149" s="89"/>
      <c r="K4149" s="98" t="str">
        <f ca="1">IF(L4189&lt;&gt;"", IF(K4149&lt;&gt;"",K4149,NOW()),"")</f>
        <v/>
      </c>
      <c r="L4149" s="129"/>
      <c r="M4149" s="59"/>
      <c r="N4149" s="59"/>
      <c r="O4149" s="33"/>
    </row>
    <row r="4150" spans="1:15">
      <c r="A4150" s="49"/>
      <c r="B4150" s="49"/>
      <c r="C4150" s="7"/>
      <c r="D4150" s="21"/>
      <c r="E4150" s="7"/>
      <c r="F4150" s="7"/>
      <c r="G4150" s="49"/>
      <c r="H4150" s="157"/>
      <c r="I4150" s="98"/>
      <c r="J4150" s="89"/>
      <c r="K4150" s="98" t="str">
        <f ca="1">IF(L4190&lt;&gt;"", IF(K4150&lt;&gt;"",K4150,NOW()),"")</f>
        <v/>
      </c>
      <c r="L4150" s="129"/>
      <c r="M4150" s="59"/>
      <c r="N4150" s="59"/>
      <c r="O4150" s="33"/>
    </row>
    <row r="4151" spans="1:15">
      <c r="A4151" s="49"/>
      <c r="B4151" s="49"/>
      <c r="C4151" s="7"/>
      <c r="D4151" s="21"/>
      <c r="E4151" s="7"/>
      <c r="F4151" s="7"/>
      <c r="G4151" s="49"/>
      <c r="H4151" s="157"/>
      <c r="I4151" s="98"/>
      <c r="J4151" s="89"/>
      <c r="K4151" s="98" t="str">
        <f ca="1">IF(L4191&lt;&gt;"", IF(K4151&lt;&gt;"",K4151,NOW()),"")</f>
        <v/>
      </c>
      <c r="L4151" s="129"/>
      <c r="M4151" s="59"/>
      <c r="N4151" s="59"/>
      <c r="O4151" s="33"/>
    </row>
    <row r="4152" spans="1:15">
      <c r="A4152" s="49"/>
      <c r="B4152" s="49"/>
      <c r="C4152" s="7"/>
      <c r="D4152" s="21"/>
      <c r="E4152" s="7"/>
      <c r="F4152" s="7"/>
      <c r="G4152" s="49"/>
      <c r="H4152" s="157"/>
      <c r="I4152" s="98"/>
      <c r="J4152" s="89"/>
      <c r="K4152" s="98" t="str">
        <f ca="1">IF(L4192&lt;&gt;"", IF(K4152&lt;&gt;"",K4152,NOW()),"")</f>
        <v/>
      </c>
      <c r="L4152" s="129"/>
      <c r="M4152" s="59"/>
      <c r="N4152" s="59"/>
      <c r="O4152" s="33"/>
    </row>
    <row r="4153" spans="1:15">
      <c r="A4153" s="49"/>
      <c r="B4153" s="49"/>
      <c r="C4153" s="7"/>
      <c r="D4153" s="21"/>
      <c r="E4153" s="7"/>
      <c r="F4153" s="7"/>
      <c r="G4153" s="49"/>
      <c r="H4153" s="157"/>
      <c r="I4153" s="98"/>
      <c r="J4153" s="89"/>
      <c r="K4153" s="98" t="str">
        <f ca="1">IF(L4193&lt;&gt;"", IF(K4153&lt;&gt;"",K4153,NOW()),"")</f>
        <v/>
      </c>
      <c r="L4153" s="129"/>
      <c r="M4153" s="59"/>
      <c r="N4153" s="59"/>
      <c r="O4153" s="33"/>
    </row>
    <row r="4154" spans="1:15">
      <c r="A4154" s="49"/>
      <c r="B4154" s="49"/>
      <c r="C4154" s="7"/>
      <c r="D4154" s="21"/>
      <c r="E4154" s="7"/>
      <c r="F4154" s="7"/>
      <c r="G4154" s="49"/>
      <c r="H4154" s="157"/>
      <c r="I4154" s="98"/>
      <c r="J4154" s="89"/>
      <c r="K4154" s="98" t="str">
        <f ca="1">IF(L4194&lt;&gt;"", IF(K4154&lt;&gt;"",K4154,NOW()),"")</f>
        <v/>
      </c>
      <c r="L4154" s="129"/>
      <c r="M4154" s="59"/>
      <c r="N4154" s="59"/>
      <c r="O4154" s="33"/>
    </row>
    <row r="4155" spans="1:15">
      <c r="A4155" s="49"/>
      <c r="B4155" s="49"/>
      <c r="C4155" s="7"/>
      <c r="D4155" s="21"/>
      <c r="E4155" s="7"/>
      <c r="F4155" s="7"/>
      <c r="G4155" s="49"/>
      <c r="H4155" s="157"/>
      <c r="I4155" s="98"/>
      <c r="J4155" s="89"/>
      <c r="K4155" s="98" t="str">
        <f ca="1">IF(L4195&lt;&gt;"", IF(K4155&lt;&gt;"",K4155,NOW()),"")</f>
        <v/>
      </c>
      <c r="L4155" s="129"/>
      <c r="M4155" s="59"/>
      <c r="N4155" s="59"/>
      <c r="O4155" s="33"/>
    </row>
    <row r="4156" spans="1:15">
      <c r="A4156" s="49"/>
      <c r="B4156" s="49"/>
      <c r="C4156" s="7"/>
      <c r="D4156" s="21"/>
      <c r="E4156" s="7"/>
      <c r="F4156" s="7"/>
      <c r="G4156" s="49"/>
      <c r="H4156" s="157"/>
      <c r="I4156" s="98"/>
      <c r="J4156" s="89"/>
      <c r="K4156" s="98" t="str">
        <f ca="1">IF(L4196&lt;&gt;"", IF(K4156&lt;&gt;"",K4156,NOW()),"")</f>
        <v/>
      </c>
      <c r="L4156" s="129"/>
      <c r="M4156" s="59"/>
      <c r="N4156" s="59"/>
      <c r="O4156" s="33"/>
    </row>
    <row r="4157" spans="1:15">
      <c r="A4157" s="49"/>
      <c r="B4157" s="49"/>
      <c r="C4157" s="7"/>
      <c r="D4157" s="21"/>
      <c r="E4157" s="7"/>
      <c r="F4157" s="7"/>
      <c r="G4157" s="49"/>
      <c r="H4157" s="157"/>
      <c r="I4157" s="98"/>
      <c r="J4157" s="89"/>
      <c r="K4157" s="98" t="str">
        <f ca="1">IF(L4197&lt;&gt;"", IF(K4157&lt;&gt;"",K4157,NOW()),"")</f>
        <v/>
      </c>
      <c r="L4157" s="129"/>
      <c r="M4157" s="59"/>
      <c r="N4157" s="59"/>
      <c r="O4157" s="33"/>
    </row>
    <row r="4158" spans="1:15">
      <c r="A4158" s="49"/>
      <c r="B4158" s="49"/>
      <c r="C4158" s="7"/>
      <c r="D4158" s="21"/>
      <c r="E4158" s="7"/>
      <c r="F4158" s="7"/>
      <c r="G4158" s="49"/>
      <c r="H4158" s="157"/>
      <c r="I4158" s="98"/>
      <c r="J4158" s="89"/>
      <c r="K4158" s="98" t="str">
        <f ca="1">IF(L4198&lt;&gt;"", IF(K4158&lt;&gt;"",K4158,NOW()),"")</f>
        <v/>
      </c>
      <c r="L4158" s="129"/>
      <c r="M4158" s="59"/>
      <c r="N4158" s="59"/>
      <c r="O4158" s="33"/>
    </row>
    <row r="4159" spans="1:15">
      <c r="A4159" s="49"/>
      <c r="B4159" s="49"/>
      <c r="C4159" s="7"/>
      <c r="D4159" s="21"/>
      <c r="E4159" s="7"/>
      <c r="F4159" s="7"/>
      <c r="G4159" s="49"/>
      <c r="H4159" s="157"/>
      <c r="I4159" s="98"/>
      <c r="J4159" s="89"/>
      <c r="K4159" s="98" t="str">
        <f ca="1">IF(L4199&lt;&gt;"", IF(K4159&lt;&gt;"",K4159,NOW()),"")</f>
        <v/>
      </c>
      <c r="L4159" s="129"/>
      <c r="M4159" s="59"/>
      <c r="N4159" s="59"/>
      <c r="O4159" s="33"/>
    </row>
    <row r="4160" spans="1:15">
      <c r="A4160" s="49"/>
      <c r="B4160" s="49"/>
      <c r="C4160" s="7"/>
      <c r="D4160" s="21"/>
      <c r="E4160" s="7"/>
      <c r="F4160" s="7"/>
      <c r="G4160" s="49"/>
      <c r="H4160" s="157"/>
      <c r="I4160" s="98"/>
      <c r="J4160" s="89"/>
      <c r="K4160" s="98" t="str">
        <f ca="1">IF(L4200&lt;&gt;"", IF(K4160&lt;&gt;"",K4160,NOW()),"")</f>
        <v/>
      </c>
      <c r="L4160" s="129"/>
      <c r="M4160" s="59"/>
      <c r="N4160" s="59"/>
      <c r="O4160" s="33"/>
    </row>
    <row r="4161" spans="1:15">
      <c r="A4161" s="49"/>
      <c r="B4161" s="49"/>
      <c r="C4161" s="7"/>
      <c r="D4161" s="21"/>
      <c r="E4161" s="7"/>
      <c r="F4161" s="7"/>
      <c r="G4161" s="49"/>
      <c r="H4161" s="157"/>
      <c r="I4161" s="98"/>
      <c r="J4161" s="89"/>
      <c r="K4161" s="98" t="str">
        <f ca="1">IF(L4201&lt;&gt;"", IF(K4161&lt;&gt;"",K4161,NOW()),"")</f>
        <v/>
      </c>
      <c r="L4161" s="129"/>
      <c r="M4161" s="59"/>
      <c r="N4161" s="59"/>
      <c r="O4161" s="33"/>
    </row>
    <row r="4162" spans="1:15">
      <c r="A4162" s="49"/>
      <c r="B4162" s="49"/>
      <c r="C4162" s="7"/>
      <c r="D4162" s="21"/>
      <c r="E4162" s="7"/>
      <c r="F4162" s="7"/>
      <c r="G4162" s="49"/>
      <c r="H4162" s="157"/>
      <c r="I4162" s="98"/>
      <c r="J4162" s="89"/>
      <c r="K4162" s="98" t="str">
        <f ca="1">IF(L4202&lt;&gt;"", IF(K4162&lt;&gt;"",K4162,NOW()),"")</f>
        <v/>
      </c>
      <c r="L4162" s="129"/>
      <c r="M4162" s="59"/>
      <c r="N4162" s="59"/>
      <c r="O4162" s="33"/>
    </row>
    <row r="4163" spans="1:15">
      <c r="A4163" s="49"/>
      <c r="B4163" s="49"/>
      <c r="C4163" s="7"/>
      <c r="D4163" s="21"/>
      <c r="E4163" s="7"/>
      <c r="F4163" s="7"/>
      <c r="G4163" s="49"/>
      <c r="H4163" s="157"/>
      <c r="I4163" s="98"/>
      <c r="J4163" s="89"/>
      <c r="K4163" s="98" t="str">
        <f ca="1">IF(L4203&lt;&gt;"", IF(K4163&lt;&gt;"",K4163,NOW()),"")</f>
        <v/>
      </c>
      <c r="L4163" s="129"/>
      <c r="M4163" s="59"/>
      <c r="N4163" s="59"/>
      <c r="O4163" s="33"/>
    </row>
    <row r="4164" spans="1:15">
      <c r="A4164" s="49"/>
      <c r="B4164" s="49"/>
      <c r="C4164" s="7"/>
      <c r="D4164" s="21"/>
      <c r="E4164" s="7"/>
      <c r="F4164" s="7"/>
      <c r="G4164" s="49"/>
      <c r="H4164" s="157"/>
      <c r="I4164" s="98"/>
      <c r="J4164" s="89"/>
      <c r="K4164" s="98" t="str">
        <f ca="1">IF(L4204&lt;&gt;"", IF(K4164&lt;&gt;"",K4164,NOW()),"")</f>
        <v/>
      </c>
      <c r="L4164" s="129"/>
      <c r="M4164" s="59"/>
      <c r="N4164" s="59"/>
      <c r="O4164" s="33"/>
    </row>
    <row r="4165" spans="1:15">
      <c r="A4165" s="49"/>
      <c r="B4165" s="49"/>
      <c r="C4165" s="7"/>
      <c r="D4165" s="21"/>
      <c r="E4165" s="7"/>
      <c r="F4165" s="7"/>
      <c r="G4165" s="49"/>
      <c r="H4165" s="157"/>
      <c r="I4165" s="98"/>
      <c r="J4165" s="89"/>
      <c r="K4165" s="98" t="str">
        <f ca="1">IF(L4205&lt;&gt;"", IF(K4165&lt;&gt;"",K4165,NOW()),"")</f>
        <v/>
      </c>
      <c r="L4165" s="129"/>
      <c r="M4165" s="59"/>
      <c r="N4165" s="59"/>
      <c r="O4165" s="33"/>
    </row>
    <row r="4166" spans="1:15">
      <c r="A4166" s="49"/>
      <c r="B4166" s="49"/>
      <c r="C4166" s="7"/>
      <c r="D4166" s="21"/>
      <c r="E4166" s="7"/>
      <c r="F4166" s="7"/>
      <c r="G4166" s="49"/>
      <c r="H4166" s="157"/>
      <c r="I4166" s="98"/>
      <c r="J4166" s="89"/>
      <c r="K4166" s="98" t="str">
        <f ca="1">IF(L4206&lt;&gt;"", IF(K4166&lt;&gt;"",K4166,NOW()),"")</f>
        <v/>
      </c>
      <c r="L4166" s="129"/>
      <c r="M4166" s="59"/>
      <c r="N4166" s="59"/>
      <c r="O4166" s="33"/>
    </row>
    <row r="4167" spans="1:15">
      <c r="A4167" s="49"/>
      <c r="B4167" s="49"/>
      <c r="C4167" s="7"/>
      <c r="D4167" s="21"/>
      <c r="E4167" s="7"/>
      <c r="F4167" s="7"/>
      <c r="G4167" s="49"/>
      <c r="H4167" s="157"/>
      <c r="I4167" s="98"/>
      <c r="J4167" s="89"/>
      <c r="K4167" s="98" t="str">
        <f ca="1">IF(L4207&lt;&gt;"", IF(K4167&lt;&gt;"",K4167,NOW()),"")</f>
        <v/>
      </c>
      <c r="L4167" s="129"/>
      <c r="M4167" s="59"/>
      <c r="N4167" s="59"/>
      <c r="O4167" s="33"/>
    </row>
    <row r="4168" spans="1:15">
      <c r="A4168" s="49"/>
      <c r="B4168" s="49"/>
      <c r="C4168" s="7"/>
      <c r="D4168" s="21"/>
      <c r="E4168" s="7"/>
      <c r="F4168" s="7"/>
      <c r="G4168" s="49"/>
      <c r="H4168" s="157"/>
      <c r="I4168" s="98"/>
      <c r="J4168" s="89"/>
      <c r="K4168" s="98" t="str">
        <f ca="1">IF(L4208&lt;&gt;"", IF(K4168&lt;&gt;"",K4168,NOW()),"")</f>
        <v/>
      </c>
      <c r="L4168" s="129"/>
      <c r="M4168" s="59"/>
      <c r="N4168" s="59"/>
      <c r="O4168" s="33"/>
    </row>
    <row r="4169" spans="1:15">
      <c r="A4169" s="49"/>
      <c r="B4169" s="49"/>
      <c r="C4169" s="7"/>
      <c r="D4169" s="21"/>
      <c r="E4169" s="7"/>
      <c r="F4169" s="7"/>
      <c r="G4169" s="49"/>
      <c r="H4169" s="157"/>
      <c r="I4169" s="98"/>
      <c r="J4169" s="89"/>
      <c r="K4169" s="98" t="str">
        <f ca="1">IF(L4209&lt;&gt;"", IF(K4169&lt;&gt;"",K4169,NOW()),"")</f>
        <v/>
      </c>
      <c r="L4169" s="129"/>
      <c r="M4169" s="59"/>
      <c r="N4169" s="59"/>
      <c r="O4169" s="33"/>
    </row>
    <row r="4170" spans="1:15">
      <c r="A4170" s="49"/>
      <c r="B4170" s="49"/>
      <c r="C4170" s="7"/>
      <c r="D4170" s="21"/>
      <c r="E4170" s="7"/>
      <c r="F4170" s="7"/>
      <c r="G4170" s="49"/>
      <c r="H4170" s="157"/>
      <c r="I4170" s="98"/>
      <c r="J4170" s="89"/>
      <c r="K4170" s="98" t="str">
        <f ca="1">IF(L4210&lt;&gt;"", IF(K4170&lt;&gt;"",K4170,NOW()),"")</f>
        <v/>
      </c>
      <c r="L4170" s="129"/>
      <c r="M4170" s="59"/>
      <c r="N4170" s="59"/>
      <c r="O4170" s="33"/>
    </row>
    <row r="4171" spans="1:15">
      <c r="A4171" s="49"/>
      <c r="B4171" s="49"/>
      <c r="C4171" s="7"/>
      <c r="D4171" s="21"/>
      <c r="E4171" s="7"/>
      <c r="F4171" s="7"/>
      <c r="G4171" s="49"/>
      <c r="H4171" s="157"/>
      <c r="I4171" s="98"/>
      <c r="J4171" s="89"/>
      <c r="K4171" s="98" t="str">
        <f ca="1">IF(L4211&lt;&gt;"", IF(K4171&lt;&gt;"",K4171,NOW()),"")</f>
        <v/>
      </c>
      <c r="L4171" s="129"/>
      <c r="M4171" s="59"/>
      <c r="N4171" s="59"/>
      <c r="O4171" s="33"/>
    </row>
    <row r="4172" spans="1:15">
      <c r="A4172" s="49"/>
      <c r="B4172" s="49"/>
      <c r="C4172" s="7"/>
      <c r="D4172" s="21"/>
      <c r="E4172" s="7"/>
      <c r="F4172" s="7"/>
      <c r="G4172" s="49"/>
      <c r="H4172" s="157"/>
      <c r="I4172" s="98"/>
      <c r="J4172" s="89"/>
      <c r="K4172" s="98" t="str">
        <f ca="1">IF(L4212&lt;&gt;"", IF(K4172&lt;&gt;"",K4172,NOW()),"")</f>
        <v/>
      </c>
      <c r="L4172" s="129"/>
      <c r="M4172" s="59"/>
      <c r="N4172" s="59"/>
      <c r="O4172" s="33"/>
    </row>
    <row r="4173" spans="1:15">
      <c r="A4173" s="49"/>
      <c r="B4173" s="49"/>
      <c r="C4173" s="7"/>
      <c r="D4173" s="21"/>
      <c r="E4173" s="7"/>
      <c r="F4173" s="7"/>
      <c r="G4173" s="49"/>
      <c r="H4173" s="157"/>
      <c r="I4173" s="98"/>
      <c r="J4173" s="89"/>
      <c r="K4173" s="98" t="str">
        <f ca="1">IF(L4213&lt;&gt;"", IF(K4173&lt;&gt;"",K4173,NOW()),"")</f>
        <v/>
      </c>
      <c r="L4173" s="129"/>
      <c r="M4173" s="59"/>
      <c r="N4173" s="59"/>
      <c r="O4173" s="33"/>
    </row>
    <row r="4174" spans="1:15">
      <c r="A4174" s="49"/>
      <c r="B4174" s="49"/>
      <c r="C4174" s="7"/>
      <c r="D4174" s="21"/>
      <c r="E4174" s="7"/>
      <c r="F4174" s="7"/>
      <c r="G4174" s="49"/>
      <c r="H4174" s="157"/>
      <c r="I4174" s="98"/>
      <c r="J4174" s="89"/>
      <c r="K4174" s="98" t="str">
        <f ca="1">IF(L4214&lt;&gt;"", IF(K4174&lt;&gt;"",K4174,NOW()),"")</f>
        <v/>
      </c>
      <c r="L4174" s="129"/>
      <c r="M4174" s="59"/>
      <c r="N4174" s="59"/>
      <c r="O4174" s="33"/>
    </row>
    <row r="4175" spans="1:15">
      <c r="A4175" s="49"/>
      <c r="B4175" s="49"/>
      <c r="C4175" s="7"/>
      <c r="D4175" s="21"/>
      <c r="E4175" s="7"/>
      <c r="F4175" s="7"/>
      <c r="G4175" s="49"/>
      <c r="H4175" s="157"/>
      <c r="I4175" s="98"/>
      <c r="J4175" s="89"/>
      <c r="K4175" s="98" t="str">
        <f ca="1">IF(L4215&lt;&gt;"", IF(K4175&lt;&gt;"",K4175,NOW()),"")</f>
        <v/>
      </c>
      <c r="L4175" s="129"/>
      <c r="M4175" s="59"/>
      <c r="N4175" s="59"/>
      <c r="O4175" s="33"/>
    </row>
    <row r="4176" spans="1:15">
      <c r="A4176" s="49"/>
      <c r="B4176" s="49"/>
      <c r="C4176" s="7"/>
      <c r="D4176" s="21"/>
      <c r="E4176" s="7"/>
      <c r="F4176" s="7"/>
      <c r="G4176" s="49"/>
      <c r="H4176" s="157"/>
      <c r="I4176" s="98"/>
      <c r="J4176" s="89"/>
      <c r="K4176" s="98" t="str">
        <f ca="1">IF(L4216&lt;&gt;"", IF(K4176&lt;&gt;"",K4176,NOW()),"")</f>
        <v/>
      </c>
      <c r="L4176" s="129"/>
      <c r="M4176" s="59"/>
      <c r="N4176" s="59"/>
      <c r="O4176" s="33"/>
    </row>
    <row r="4177" spans="1:15">
      <c r="A4177" s="49"/>
      <c r="B4177" s="49"/>
      <c r="C4177" s="7"/>
      <c r="D4177" s="21"/>
      <c r="E4177" s="7"/>
      <c r="F4177" s="7"/>
      <c r="G4177" s="49"/>
      <c r="H4177" s="157"/>
      <c r="I4177" s="98"/>
      <c r="J4177" s="89"/>
      <c r="K4177" s="98" t="str">
        <f ca="1">IF(L4217&lt;&gt;"", IF(K4177&lt;&gt;"",K4177,NOW()),"")</f>
        <v/>
      </c>
      <c r="L4177" s="129"/>
      <c r="M4177" s="59"/>
      <c r="N4177" s="59"/>
      <c r="O4177" s="33"/>
    </row>
    <row r="4178" spans="1:15">
      <c r="A4178" s="49"/>
      <c r="B4178" s="49"/>
      <c r="C4178" s="7"/>
      <c r="D4178" s="21"/>
      <c r="E4178" s="7"/>
      <c r="F4178" s="7"/>
      <c r="G4178" s="49"/>
      <c r="H4178" s="157"/>
      <c r="I4178" s="98"/>
      <c r="J4178" s="89"/>
      <c r="K4178" s="98" t="str">
        <f ca="1">IF(L4218&lt;&gt;"", IF(K4178&lt;&gt;"",K4178,NOW()),"")</f>
        <v/>
      </c>
      <c r="L4178" s="129"/>
      <c r="M4178" s="59"/>
      <c r="N4178" s="59"/>
      <c r="O4178" s="33"/>
    </row>
    <row r="4179" spans="1:15">
      <c r="A4179" s="49"/>
      <c r="B4179" s="49"/>
      <c r="C4179" s="7"/>
      <c r="D4179" s="21"/>
      <c r="E4179" s="7"/>
      <c r="F4179" s="7"/>
      <c r="G4179" s="49"/>
      <c r="H4179" s="157"/>
      <c r="I4179" s="98"/>
      <c r="J4179" s="89"/>
      <c r="K4179" s="98" t="str">
        <f ca="1">IF(L4219&lt;&gt;"", IF(K4179&lt;&gt;"",K4179,NOW()),"")</f>
        <v/>
      </c>
      <c r="L4179" s="129"/>
      <c r="M4179" s="59"/>
      <c r="N4179" s="59"/>
      <c r="O4179" s="33"/>
    </row>
    <row r="4180" spans="1:15">
      <c r="A4180" s="49"/>
      <c r="B4180" s="49"/>
      <c r="C4180" s="7"/>
      <c r="D4180" s="21"/>
      <c r="E4180" s="7"/>
      <c r="F4180" s="7"/>
      <c r="G4180" s="49"/>
      <c r="H4180" s="157"/>
      <c r="I4180" s="98"/>
      <c r="J4180" s="89"/>
      <c r="K4180" s="98" t="str">
        <f ca="1">IF(L4220&lt;&gt;"", IF(K4180&lt;&gt;"",K4180,NOW()),"")</f>
        <v/>
      </c>
      <c r="L4180" s="129"/>
      <c r="M4180" s="59"/>
      <c r="N4180" s="59"/>
      <c r="O4180" s="33"/>
    </row>
    <row r="4181" spans="1:15">
      <c r="A4181" s="49"/>
      <c r="B4181" s="49"/>
      <c r="C4181" s="7"/>
      <c r="D4181" s="21"/>
      <c r="E4181" s="7"/>
      <c r="F4181" s="7"/>
      <c r="G4181" s="49"/>
      <c r="H4181" s="157"/>
      <c r="I4181" s="98"/>
      <c r="J4181" s="89"/>
      <c r="K4181" s="98" t="str">
        <f ca="1">IF(L4221&lt;&gt;"", IF(K4181&lt;&gt;"",K4181,NOW()),"")</f>
        <v/>
      </c>
      <c r="L4181" s="129"/>
      <c r="M4181" s="59"/>
      <c r="N4181" s="59"/>
      <c r="O4181" s="33"/>
    </row>
    <row r="4182" spans="1:15">
      <c r="A4182" s="49"/>
      <c r="B4182" s="49"/>
      <c r="C4182" s="7"/>
      <c r="D4182" s="21"/>
      <c r="E4182" s="7"/>
      <c r="F4182" s="7"/>
      <c r="G4182" s="49"/>
      <c r="H4182" s="157"/>
      <c r="I4182" s="98"/>
      <c r="J4182" s="89"/>
      <c r="K4182" s="98" t="str">
        <f ca="1">IF(L4222&lt;&gt;"", IF(K4182&lt;&gt;"",K4182,NOW()),"")</f>
        <v/>
      </c>
      <c r="L4182" s="129"/>
      <c r="M4182" s="59"/>
      <c r="N4182" s="59"/>
      <c r="O4182" s="33"/>
    </row>
    <row r="4183" spans="1:15">
      <c r="A4183" s="49"/>
      <c r="B4183" s="49"/>
      <c r="C4183" s="7"/>
      <c r="D4183" s="21"/>
      <c r="E4183" s="7"/>
      <c r="F4183" s="7"/>
      <c r="G4183" s="49"/>
      <c r="H4183" s="157"/>
      <c r="I4183" s="98"/>
      <c r="J4183" s="89"/>
      <c r="K4183" s="98" t="str">
        <f ca="1">IF(L4223&lt;&gt;"", IF(K4183&lt;&gt;"",K4183,NOW()),"")</f>
        <v/>
      </c>
      <c r="L4183" s="129"/>
      <c r="M4183" s="59"/>
      <c r="N4183" s="59"/>
      <c r="O4183" s="33"/>
    </row>
    <row r="4184" spans="1:15">
      <c r="A4184" s="49"/>
      <c r="B4184" s="49"/>
      <c r="C4184" s="7"/>
      <c r="D4184" s="21"/>
      <c r="E4184" s="7"/>
      <c r="F4184" s="7"/>
      <c r="G4184" s="49"/>
      <c r="H4184" s="157"/>
      <c r="I4184" s="98"/>
      <c r="J4184" s="89"/>
      <c r="K4184" s="98" t="str">
        <f ca="1">IF(L4224&lt;&gt;"", IF(K4184&lt;&gt;"",K4184,NOW()),"")</f>
        <v/>
      </c>
      <c r="L4184" s="129"/>
      <c r="M4184" s="59"/>
      <c r="N4184" s="59"/>
      <c r="O4184" s="33"/>
    </row>
    <row r="4185" spans="1:15">
      <c r="A4185" s="49"/>
      <c r="B4185" s="49"/>
      <c r="C4185" s="7"/>
      <c r="D4185" s="21"/>
      <c r="E4185" s="7"/>
      <c r="F4185" s="7"/>
      <c r="G4185" s="49"/>
      <c r="H4185" s="157"/>
      <c r="I4185" s="98"/>
      <c r="J4185" s="89"/>
      <c r="K4185" s="98" t="str">
        <f ca="1">IF(L4225&lt;&gt;"", IF(K4185&lt;&gt;"",K4185,NOW()),"")</f>
        <v/>
      </c>
      <c r="L4185" s="129"/>
      <c r="M4185" s="59"/>
      <c r="N4185" s="59"/>
      <c r="O4185" s="33"/>
    </row>
    <row r="4186" spans="1:15">
      <c r="A4186" s="49"/>
      <c r="B4186" s="49"/>
      <c r="C4186" s="7"/>
      <c r="D4186" s="21"/>
      <c r="E4186" s="7"/>
      <c r="F4186" s="7"/>
      <c r="G4186" s="49"/>
      <c r="H4186" s="157"/>
      <c r="I4186" s="98"/>
      <c r="J4186" s="89"/>
      <c r="K4186" s="98" t="str">
        <f ca="1">IF(L4226&lt;&gt;"", IF(K4186&lt;&gt;"",K4186,NOW()),"")</f>
        <v/>
      </c>
      <c r="L4186" s="129"/>
      <c r="M4186" s="59"/>
      <c r="N4186" s="59"/>
      <c r="O4186" s="33"/>
    </row>
    <row r="4187" spans="1:15">
      <c r="A4187" s="49"/>
      <c r="B4187" s="49"/>
      <c r="C4187" s="7"/>
      <c r="D4187" s="21"/>
      <c r="E4187" s="7"/>
      <c r="F4187" s="7"/>
      <c r="G4187" s="49"/>
      <c r="H4187" s="157"/>
      <c r="I4187" s="98"/>
      <c r="J4187" s="89"/>
      <c r="K4187" s="98" t="str">
        <f ca="1">IF(L4227&lt;&gt;"", IF(K4187&lt;&gt;"",K4187,NOW()),"")</f>
        <v/>
      </c>
      <c r="L4187" s="129"/>
      <c r="M4187" s="59"/>
      <c r="N4187" s="59"/>
      <c r="O4187" s="33"/>
    </row>
    <row r="4188" spans="1:15">
      <c r="A4188" s="49"/>
      <c r="B4188" s="49"/>
      <c r="C4188" s="7"/>
      <c r="D4188" s="21"/>
      <c r="E4188" s="7"/>
      <c r="F4188" s="7"/>
      <c r="G4188" s="49"/>
      <c r="H4188" s="157"/>
      <c r="I4188" s="98"/>
      <c r="J4188" s="89"/>
      <c r="K4188" s="98" t="str">
        <f ca="1">IF(L4228&lt;&gt;"", IF(K4188&lt;&gt;"",K4188,NOW()),"")</f>
        <v/>
      </c>
      <c r="L4188" s="129"/>
      <c r="M4188" s="59"/>
      <c r="N4188" s="59"/>
      <c r="O4188" s="33"/>
    </row>
    <row r="4189" spans="1:15">
      <c r="A4189" s="49"/>
      <c r="B4189" s="49"/>
      <c r="C4189" s="7"/>
      <c r="D4189" s="21"/>
      <c r="E4189" s="7"/>
      <c r="F4189" s="7"/>
      <c r="G4189" s="49"/>
      <c r="H4189" s="157"/>
      <c r="I4189" s="98"/>
      <c r="J4189" s="89"/>
      <c r="K4189" s="98" t="str">
        <f ca="1">IF(L4229&lt;&gt;"", IF(K4189&lt;&gt;"",K4189,NOW()),"")</f>
        <v/>
      </c>
      <c r="L4189" s="129"/>
      <c r="M4189" s="59"/>
      <c r="N4189" s="59"/>
      <c r="O4189" s="33"/>
    </row>
    <row r="4190" spans="1:15">
      <c r="A4190" s="49"/>
      <c r="B4190" s="49"/>
      <c r="C4190" s="7"/>
      <c r="D4190" s="21"/>
      <c r="E4190" s="7"/>
      <c r="F4190" s="7"/>
      <c r="G4190" s="49"/>
      <c r="H4190" s="157"/>
      <c r="I4190" s="98"/>
      <c r="J4190" s="89"/>
      <c r="K4190" s="98" t="str">
        <f ca="1">IF(L4230&lt;&gt;"", IF(K4190&lt;&gt;"",K4190,NOW()),"")</f>
        <v/>
      </c>
      <c r="L4190" s="129"/>
      <c r="M4190" s="59"/>
      <c r="N4190" s="59"/>
      <c r="O4190" s="33"/>
    </row>
    <row r="4191" spans="1:15">
      <c r="A4191" s="49"/>
      <c r="B4191" s="49"/>
      <c r="C4191" s="7"/>
      <c r="D4191" s="21"/>
      <c r="E4191" s="7"/>
      <c r="F4191" s="7"/>
      <c r="G4191" s="49"/>
      <c r="H4191" s="157"/>
      <c r="I4191" s="98"/>
      <c r="J4191" s="89"/>
      <c r="K4191" s="98" t="str">
        <f ca="1">IF(L4231&lt;&gt;"", IF(K4191&lt;&gt;"",K4191,NOW()),"")</f>
        <v/>
      </c>
      <c r="L4191" s="129"/>
      <c r="M4191" s="59"/>
      <c r="N4191" s="59"/>
      <c r="O4191" s="33"/>
    </row>
    <row r="4192" spans="1:15">
      <c r="A4192" s="49"/>
      <c r="B4192" s="49"/>
      <c r="C4192" s="7"/>
      <c r="D4192" s="21"/>
      <c r="E4192" s="7"/>
      <c r="F4192" s="7"/>
      <c r="G4192" s="49"/>
      <c r="H4192" s="157"/>
      <c r="I4192" s="98"/>
      <c r="J4192" s="89"/>
      <c r="K4192" s="98" t="str">
        <f ca="1">IF(L4232&lt;&gt;"", IF(K4192&lt;&gt;"",K4192,NOW()),"")</f>
        <v/>
      </c>
      <c r="L4192" s="129"/>
      <c r="M4192" s="59"/>
      <c r="N4192" s="59"/>
      <c r="O4192" s="33"/>
    </row>
    <row r="4193" spans="1:15">
      <c r="A4193" s="49"/>
      <c r="B4193" s="49"/>
      <c r="C4193" s="7"/>
      <c r="D4193" s="21"/>
      <c r="E4193" s="7"/>
      <c r="F4193" s="7"/>
      <c r="G4193" s="49"/>
      <c r="H4193" s="157"/>
      <c r="I4193" s="98"/>
      <c r="J4193" s="89"/>
      <c r="K4193" s="98" t="str">
        <f ca="1">IF(L4233&lt;&gt;"", IF(K4193&lt;&gt;"",K4193,NOW()),"")</f>
        <v/>
      </c>
      <c r="L4193" s="129"/>
      <c r="M4193" s="59"/>
      <c r="N4193" s="59"/>
      <c r="O4193" s="33"/>
    </row>
    <row r="4194" spans="1:15">
      <c r="A4194" s="49"/>
      <c r="B4194" s="49"/>
      <c r="C4194" s="7"/>
      <c r="D4194" s="21"/>
      <c r="E4194" s="7"/>
      <c r="F4194" s="7"/>
      <c r="G4194" s="49"/>
      <c r="H4194" s="157"/>
      <c r="I4194" s="98"/>
      <c r="J4194" s="89"/>
      <c r="K4194" s="98" t="str">
        <f ca="1">IF(L4234&lt;&gt;"", IF(K4194&lt;&gt;"",K4194,NOW()),"")</f>
        <v/>
      </c>
      <c r="L4194" s="129"/>
      <c r="M4194" s="59"/>
      <c r="N4194" s="59"/>
      <c r="O4194" s="33"/>
    </row>
    <row r="4195" spans="1:15">
      <c r="A4195" s="49"/>
      <c r="B4195" s="49"/>
      <c r="C4195" s="7"/>
      <c r="D4195" s="21"/>
      <c r="E4195" s="7"/>
      <c r="F4195" s="7"/>
      <c r="G4195" s="49"/>
      <c r="H4195" s="157"/>
      <c r="I4195" s="98"/>
      <c r="J4195" s="89"/>
      <c r="K4195" s="98" t="str">
        <f ca="1">IF(L4235&lt;&gt;"", IF(K4195&lt;&gt;"",K4195,NOW()),"")</f>
        <v/>
      </c>
      <c r="L4195" s="129"/>
      <c r="M4195" s="59"/>
      <c r="N4195" s="59"/>
      <c r="O4195" s="33"/>
    </row>
    <row r="4196" spans="1:15">
      <c r="A4196" s="49"/>
      <c r="B4196" s="49"/>
      <c r="C4196" s="7"/>
      <c r="D4196" s="21"/>
      <c r="E4196" s="7"/>
      <c r="F4196" s="7"/>
      <c r="G4196" s="49"/>
      <c r="H4196" s="157"/>
      <c r="I4196" s="98"/>
      <c r="J4196" s="89"/>
      <c r="K4196" s="98" t="str">
        <f ca="1">IF(L4236&lt;&gt;"", IF(K4196&lt;&gt;"",K4196,NOW()),"")</f>
        <v/>
      </c>
      <c r="L4196" s="129"/>
      <c r="M4196" s="59"/>
      <c r="N4196" s="59"/>
      <c r="O4196" s="33"/>
    </row>
    <row r="4197" spans="1:15">
      <c r="A4197" s="49"/>
      <c r="B4197" s="49"/>
      <c r="C4197" s="7"/>
      <c r="D4197" s="21"/>
      <c r="E4197" s="7"/>
      <c r="F4197" s="7"/>
      <c r="G4197" s="49"/>
      <c r="H4197" s="157"/>
      <c r="I4197" s="98"/>
      <c r="J4197" s="89"/>
      <c r="K4197" s="98" t="str">
        <f ca="1">IF(L4237&lt;&gt;"", IF(K4197&lt;&gt;"",K4197,NOW()),"")</f>
        <v/>
      </c>
      <c r="L4197" s="129"/>
      <c r="M4197" s="59"/>
      <c r="N4197" s="59"/>
      <c r="O4197" s="33"/>
    </row>
    <row r="4198" spans="1:15">
      <c r="A4198" s="49"/>
      <c r="B4198" s="49"/>
      <c r="C4198" s="7"/>
      <c r="D4198" s="21"/>
      <c r="E4198" s="7"/>
      <c r="F4198" s="7"/>
      <c r="G4198" s="49"/>
      <c r="H4198" s="157"/>
      <c r="I4198" s="98"/>
      <c r="J4198" s="89"/>
      <c r="K4198" s="98" t="str">
        <f ca="1">IF(L4238&lt;&gt;"", IF(K4198&lt;&gt;"",K4198,NOW()),"")</f>
        <v/>
      </c>
      <c r="L4198" s="129"/>
      <c r="M4198" s="59"/>
      <c r="N4198" s="59"/>
      <c r="O4198" s="33"/>
    </row>
    <row r="4199" spans="1:15">
      <c r="A4199" s="49"/>
      <c r="B4199" s="49"/>
      <c r="C4199" s="7"/>
      <c r="D4199" s="21"/>
      <c r="E4199" s="7"/>
      <c r="F4199" s="7"/>
      <c r="G4199" s="49"/>
      <c r="H4199" s="157"/>
      <c r="I4199" s="98"/>
      <c r="J4199" s="89"/>
      <c r="K4199" s="98" t="str">
        <f ca="1">IF(L4239&lt;&gt;"", IF(K4199&lt;&gt;"",K4199,NOW()),"")</f>
        <v/>
      </c>
      <c r="L4199" s="129"/>
      <c r="M4199" s="59"/>
      <c r="N4199" s="59"/>
      <c r="O4199" s="33"/>
    </row>
    <row r="4200" spans="1:15">
      <c r="A4200" s="49"/>
      <c r="B4200" s="49"/>
      <c r="C4200" s="7"/>
      <c r="D4200" s="21"/>
      <c r="E4200" s="7"/>
      <c r="F4200" s="7"/>
      <c r="G4200" s="49"/>
      <c r="H4200" s="157"/>
      <c r="I4200" s="98"/>
      <c r="J4200" s="89"/>
      <c r="K4200" s="98" t="str">
        <f ca="1">IF(L4240&lt;&gt;"", IF(K4200&lt;&gt;"",K4200,NOW()),"")</f>
        <v/>
      </c>
      <c r="L4200" s="129"/>
      <c r="M4200" s="59"/>
      <c r="N4200" s="59"/>
      <c r="O4200" s="33"/>
    </row>
    <row r="4201" spans="1:15">
      <c r="A4201" s="49"/>
      <c r="B4201" s="49"/>
      <c r="C4201" s="7"/>
      <c r="D4201" s="21"/>
      <c r="E4201" s="7"/>
      <c r="F4201" s="7"/>
      <c r="G4201" s="49"/>
      <c r="H4201" s="157"/>
      <c r="I4201" s="98"/>
      <c r="J4201" s="89"/>
      <c r="K4201" s="98" t="str">
        <f ca="1">IF(L4241&lt;&gt;"", IF(K4201&lt;&gt;"",K4201,NOW()),"")</f>
        <v/>
      </c>
      <c r="L4201" s="129"/>
      <c r="M4201" s="59"/>
      <c r="N4201" s="59"/>
      <c r="O4201" s="33"/>
    </row>
    <row r="4202" spans="1:15">
      <c r="A4202" s="49"/>
      <c r="B4202" s="49"/>
      <c r="C4202" s="7"/>
      <c r="D4202" s="21"/>
      <c r="E4202" s="7"/>
      <c r="F4202" s="7"/>
      <c r="G4202" s="49"/>
      <c r="H4202" s="157"/>
      <c r="I4202" s="98"/>
      <c r="J4202" s="89"/>
      <c r="K4202" s="98" t="str">
        <f ca="1">IF(L4242&lt;&gt;"", IF(K4202&lt;&gt;"",K4202,NOW()),"")</f>
        <v/>
      </c>
      <c r="L4202" s="129"/>
      <c r="M4202" s="59"/>
      <c r="N4202" s="59"/>
      <c r="O4202" s="33"/>
    </row>
    <row r="4203" spans="1:15">
      <c r="A4203" s="49"/>
      <c r="B4203" s="49"/>
      <c r="C4203" s="7"/>
      <c r="D4203" s="21"/>
      <c r="E4203" s="7"/>
      <c r="F4203" s="7"/>
      <c r="G4203" s="49"/>
      <c r="H4203" s="157"/>
      <c r="I4203" s="98"/>
      <c r="J4203" s="89"/>
      <c r="K4203" s="98" t="str">
        <f ca="1">IF(L4243&lt;&gt;"", IF(K4203&lt;&gt;"",K4203,NOW()),"")</f>
        <v/>
      </c>
      <c r="L4203" s="129"/>
      <c r="M4203" s="59"/>
      <c r="N4203" s="59"/>
      <c r="O4203" s="33"/>
    </row>
    <row r="4204" spans="1:15">
      <c r="A4204" s="49"/>
      <c r="B4204" s="49"/>
      <c r="C4204" s="7"/>
      <c r="D4204" s="21"/>
      <c r="E4204" s="7"/>
      <c r="F4204" s="7"/>
      <c r="G4204" s="49"/>
      <c r="H4204" s="157"/>
      <c r="I4204" s="98"/>
      <c r="J4204" s="89"/>
      <c r="K4204" s="98" t="str">
        <f ca="1">IF(L4244&lt;&gt;"", IF(K4204&lt;&gt;"",K4204,NOW()),"")</f>
        <v/>
      </c>
      <c r="L4204" s="129"/>
      <c r="M4204" s="59"/>
      <c r="N4204" s="59"/>
      <c r="O4204" s="33"/>
    </row>
    <row r="4205" spans="1:15">
      <c r="A4205" s="49"/>
      <c r="B4205" s="49"/>
      <c r="C4205" s="7"/>
      <c r="D4205" s="21"/>
      <c r="E4205" s="7"/>
      <c r="F4205" s="7"/>
      <c r="G4205" s="49"/>
      <c r="H4205" s="157"/>
      <c r="I4205" s="98"/>
      <c r="J4205" s="89"/>
      <c r="K4205" s="98" t="str">
        <f ca="1">IF(L4245&lt;&gt;"", IF(K4205&lt;&gt;"",K4205,NOW()),"")</f>
        <v/>
      </c>
      <c r="L4205" s="129"/>
      <c r="M4205" s="59"/>
      <c r="N4205" s="59"/>
      <c r="O4205" s="33"/>
    </row>
    <row r="4206" spans="1:15">
      <c r="A4206" s="49"/>
      <c r="B4206" s="49"/>
      <c r="C4206" s="7"/>
      <c r="D4206" s="21"/>
      <c r="E4206" s="7"/>
      <c r="F4206" s="7"/>
      <c r="G4206" s="49"/>
      <c r="H4206" s="157"/>
      <c r="I4206" s="98"/>
      <c r="J4206" s="89"/>
      <c r="K4206" s="98" t="str">
        <f ca="1">IF(L4246&lt;&gt;"", IF(K4206&lt;&gt;"",K4206,NOW()),"")</f>
        <v/>
      </c>
      <c r="L4206" s="129"/>
      <c r="M4206" s="59"/>
      <c r="N4206" s="59"/>
      <c r="O4206" s="33"/>
    </row>
    <row r="4207" spans="1:15">
      <c r="A4207" s="49"/>
      <c r="B4207" s="49"/>
      <c r="C4207" s="7"/>
      <c r="D4207" s="21"/>
      <c r="E4207" s="7"/>
      <c r="F4207" s="7"/>
      <c r="G4207" s="49"/>
      <c r="H4207" s="157"/>
      <c r="I4207" s="98"/>
      <c r="J4207" s="89"/>
      <c r="K4207" s="98" t="str">
        <f ca="1">IF(L4247&lt;&gt;"", IF(K4207&lt;&gt;"",K4207,NOW()),"")</f>
        <v/>
      </c>
      <c r="L4207" s="129"/>
      <c r="M4207" s="59"/>
      <c r="N4207" s="59"/>
      <c r="O4207" s="33"/>
    </row>
    <row r="4208" spans="1:15">
      <c r="A4208" s="49"/>
      <c r="B4208" s="49"/>
      <c r="C4208" s="7"/>
      <c r="D4208" s="21"/>
      <c r="E4208" s="7"/>
      <c r="F4208" s="7"/>
      <c r="G4208" s="49"/>
      <c r="H4208" s="157"/>
      <c r="I4208" s="98"/>
      <c r="J4208" s="89"/>
      <c r="K4208" s="98" t="str">
        <f ca="1">IF(L4248&lt;&gt;"", IF(K4208&lt;&gt;"",K4208,NOW()),"")</f>
        <v/>
      </c>
      <c r="L4208" s="129"/>
      <c r="M4208" s="59"/>
      <c r="N4208" s="59"/>
      <c r="O4208" s="33"/>
    </row>
    <row r="4209" spans="1:15">
      <c r="A4209" s="49"/>
      <c r="B4209" s="49"/>
      <c r="C4209" s="7"/>
      <c r="D4209" s="21"/>
      <c r="E4209" s="7"/>
      <c r="F4209" s="7"/>
      <c r="G4209" s="49"/>
      <c r="H4209" s="157"/>
      <c r="I4209" s="98"/>
      <c r="J4209" s="89"/>
      <c r="K4209" s="98" t="str">
        <f ca="1">IF(L4249&lt;&gt;"", IF(K4209&lt;&gt;"",K4209,NOW()),"")</f>
        <v/>
      </c>
      <c r="L4209" s="129"/>
      <c r="M4209" s="59"/>
      <c r="N4209" s="59"/>
      <c r="O4209" s="33"/>
    </row>
    <row r="4210" spans="1:15">
      <c r="A4210" s="49"/>
      <c r="B4210" s="49"/>
      <c r="C4210" s="7"/>
      <c r="D4210" s="21"/>
      <c r="E4210" s="7"/>
      <c r="F4210" s="7"/>
      <c r="G4210" s="49"/>
      <c r="H4210" s="157"/>
      <c r="I4210" s="98"/>
      <c r="J4210" s="89"/>
      <c r="K4210" s="98" t="str">
        <f ca="1">IF(L4250&lt;&gt;"", IF(K4210&lt;&gt;"",K4210,NOW()),"")</f>
        <v/>
      </c>
      <c r="L4210" s="129"/>
      <c r="M4210" s="59"/>
      <c r="N4210" s="59"/>
      <c r="O4210" s="33"/>
    </row>
    <row r="4211" spans="1:15">
      <c r="A4211" s="49"/>
      <c r="B4211" s="49"/>
      <c r="C4211" s="7"/>
      <c r="D4211" s="21"/>
      <c r="E4211" s="7"/>
      <c r="F4211" s="7"/>
      <c r="G4211" s="49"/>
      <c r="H4211" s="157"/>
      <c r="I4211" s="98"/>
      <c r="J4211" s="89"/>
      <c r="K4211" s="98" t="str">
        <f ca="1">IF(L4251&lt;&gt;"", IF(K4211&lt;&gt;"",K4211,NOW()),"")</f>
        <v/>
      </c>
      <c r="L4211" s="129"/>
      <c r="M4211" s="59"/>
      <c r="N4211" s="59"/>
      <c r="O4211" s="33"/>
    </row>
    <row r="4212" spans="1:15">
      <c r="A4212" s="49"/>
      <c r="B4212" s="49"/>
      <c r="C4212" s="7"/>
      <c r="D4212" s="21"/>
      <c r="E4212" s="7"/>
      <c r="F4212" s="7"/>
      <c r="G4212" s="49"/>
      <c r="H4212" s="157"/>
      <c r="I4212" s="98"/>
      <c r="J4212" s="89"/>
      <c r="K4212" s="98" t="str">
        <f ca="1">IF(L4252&lt;&gt;"", IF(K4212&lt;&gt;"",K4212,NOW()),"")</f>
        <v/>
      </c>
      <c r="L4212" s="129"/>
      <c r="M4212" s="59"/>
      <c r="N4212" s="59"/>
      <c r="O4212" s="33"/>
    </row>
    <row r="4213" spans="1:15">
      <c r="A4213" s="49"/>
      <c r="B4213" s="49"/>
      <c r="C4213" s="7"/>
      <c r="D4213" s="21"/>
      <c r="E4213" s="7"/>
      <c r="F4213" s="7"/>
      <c r="G4213" s="49"/>
      <c r="H4213" s="157"/>
      <c r="I4213" s="98"/>
      <c r="J4213" s="89"/>
      <c r="K4213" s="98" t="str">
        <f ca="1">IF(L4253&lt;&gt;"", IF(K4213&lt;&gt;"",K4213,NOW()),"")</f>
        <v/>
      </c>
      <c r="L4213" s="129"/>
      <c r="M4213" s="59"/>
      <c r="N4213" s="59"/>
      <c r="O4213" s="33"/>
    </row>
    <row r="4214" spans="1:15">
      <c r="A4214" s="49"/>
      <c r="B4214" s="49"/>
      <c r="C4214" s="7"/>
      <c r="D4214" s="21"/>
      <c r="E4214" s="7"/>
      <c r="F4214" s="7"/>
      <c r="G4214" s="49"/>
      <c r="H4214" s="157"/>
      <c r="I4214" s="98"/>
      <c r="J4214" s="89"/>
      <c r="K4214" s="98" t="str">
        <f ca="1">IF(L4254&lt;&gt;"", IF(K4214&lt;&gt;"",K4214,NOW()),"")</f>
        <v/>
      </c>
      <c r="L4214" s="129"/>
      <c r="M4214" s="59"/>
      <c r="N4214" s="59"/>
      <c r="O4214" s="33"/>
    </row>
    <row r="4215" spans="1:15">
      <c r="A4215" s="49"/>
      <c r="B4215" s="49"/>
      <c r="C4215" s="7"/>
      <c r="D4215" s="21"/>
      <c r="E4215" s="7"/>
      <c r="F4215" s="7"/>
      <c r="G4215" s="49"/>
      <c r="H4215" s="157"/>
      <c r="I4215" s="98"/>
      <c r="J4215" s="89"/>
      <c r="K4215" s="98" t="str">
        <f ca="1">IF(L4255&lt;&gt;"", IF(K4215&lt;&gt;"",K4215,NOW()),"")</f>
        <v/>
      </c>
      <c r="L4215" s="129"/>
      <c r="M4215" s="59"/>
      <c r="N4215" s="59"/>
      <c r="O4215" s="33"/>
    </row>
    <row r="4216" spans="1:15">
      <c r="A4216" s="49"/>
      <c r="B4216" s="49"/>
      <c r="C4216" s="7"/>
      <c r="D4216" s="21"/>
      <c r="E4216" s="7"/>
      <c r="F4216" s="7"/>
      <c r="G4216" s="49"/>
      <c r="H4216" s="157"/>
      <c r="I4216" s="98"/>
      <c r="J4216" s="89"/>
      <c r="K4216" s="98" t="str">
        <f ca="1">IF(L4256&lt;&gt;"", IF(K4216&lt;&gt;"",K4216,NOW()),"")</f>
        <v/>
      </c>
      <c r="L4216" s="129"/>
      <c r="M4216" s="59"/>
      <c r="N4216" s="59"/>
      <c r="O4216" s="33"/>
    </row>
    <row r="4217" spans="1:15">
      <c r="A4217" s="49"/>
      <c r="B4217" s="49"/>
      <c r="C4217" s="7"/>
      <c r="D4217" s="21"/>
      <c r="E4217" s="7"/>
      <c r="F4217" s="7"/>
      <c r="G4217" s="49"/>
      <c r="H4217" s="157"/>
      <c r="I4217" s="98"/>
      <c r="J4217" s="89"/>
      <c r="K4217" s="98" t="str">
        <f ca="1">IF(L4257&lt;&gt;"", IF(K4217&lt;&gt;"",K4217,NOW()),"")</f>
        <v/>
      </c>
      <c r="L4217" s="129"/>
      <c r="M4217" s="59"/>
      <c r="N4217" s="59"/>
      <c r="O4217" s="33"/>
    </row>
    <row r="4218" spans="1:15">
      <c r="A4218" s="49"/>
      <c r="B4218" s="49"/>
      <c r="C4218" s="7"/>
      <c r="D4218" s="21"/>
      <c r="E4218" s="7"/>
      <c r="F4218" s="7"/>
      <c r="G4218" s="49"/>
      <c r="H4218" s="157"/>
      <c r="I4218" s="98"/>
      <c r="J4218" s="89"/>
      <c r="K4218" s="98" t="str">
        <f ca="1">IF(L4258&lt;&gt;"", IF(K4218&lt;&gt;"",K4218,NOW()),"")</f>
        <v/>
      </c>
      <c r="L4218" s="129"/>
      <c r="M4218" s="59"/>
      <c r="N4218" s="59"/>
      <c r="O4218" s="33"/>
    </row>
    <row r="4219" spans="1:15">
      <c r="A4219" s="49"/>
      <c r="B4219" s="49"/>
      <c r="C4219" s="7"/>
      <c r="D4219" s="21"/>
      <c r="E4219" s="7"/>
      <c r="F4219" s="7"/>
      <c r="G4219" s="49"/>
      <c r="H4219" s="157"/>
      <c r="I4219" s="98"/>
      <c r="J4219" s="89"/>
      <c r="K4219" s="98" t="str">
        <f ca="1">IF(L4259&lt;&gt;"", IF(K4219&lt;&gt;"",K4219,NOW()),"")</f>
        <v/>
      </c>
      <c r="L4219" s="129"/>
      <c r="M4219" s="59"/>
      <c r="N4219" s="59"/>
      <c r="O4219" s="33"/>
    </row>
    <row r="4220" spans="1:15">
      <c r="A4220" s="49"/>
      <c r="B4220" s="49"/>
      <c r="C4220" s="7"/>
      <c r="D4220" s="21"/>
      <c r="E4220" s="7"/>
      <c r="F4220" s="7"/>
      <c r="G4220" s="49"/>
      <c r="H4220" s="157"/>
      <c r="I4220" s="98"/>
      <c r="J4220" s="89"/>
      <c r="K4220" s="98" t="str">
        <f ca="1">IF(L4260&lt;&gt;"", IF(K4220&lt;&gt;"",K4220,NOW()),"")</f>
        <v/>
      </c>
      <c r="L4220" s="129"/>
      <c r="M4220" s="59"/>
      <c r="N4220" s="59"/>
      <c r="O4220" s="33"/>
    </row>
    <row r="4221" spans="1:15">
      <c r="A4221" s="49"/>
      <c r="B4221" s="49"/>
      <c r="C4221" s="7"/>
      <c r="D4221" s="21"/>
      <c r="E4221" s="7"/>
      <c r="F4221" s="7"/>
      <c r="G4221" s="49"/>
      <c r="H4221" s="157"/>
      <c r="I4221" s="98"/>
      <c r="J4221" s="89"/>
      <c r="K4221" s="98" t="str">
        <f ca="1">IF(L4261&lt;&gt;"", IF(K4221&lt;&gt;"",K4221,NOW()),"")</f>
        <v/>
      </c>
      <c r="L4221" s="129"/>
      <c r="M4221" s="59"/>
      <c r="N4221" s="59"/>
      <c r="O4221" s="33"/>
    </row>
    <row r="4222" spans="1:15">
      <c r="A4222" s="49"/>
      <c r="B4222" s="49"/>
      <c r="C4222" s="7"/>
      <c r="D4222" s="21"/>
      <c r="E4222" s="7"/>
      <c r="F4222" s="7"/>
      <c r="G4222" s="49"/>
      <c r="H4222" s="157"/>
      <c r="I4222" s="98"/>
      <c r="J4222" s="89"/>
      <c r="K4222" s="98" t="str">
        <f ca="1">IF(L4262&lt;&gt;"", IF(K4222&lt;&gt;"",K4222,NOW()),"")</f>
        <v/>
      </c>
      <c r="L4222" s="129"/>
      <c r="M4222" s="59"/>
      <c r="N4222" s="59"/>
      <c r="O4222" s="33"/>
    </row>
    <row r="4223" spans="1:15">
      <c r="A4223" s="49"/>
      <c r="B4223" s="49"/>
      <c r="C4223" s="7"/>
      <c r="D4223" s="21"/>
      <c r="E4223" s="7"/>
      <c r="F4223" s="7"/>
      <c r="G4223" s="49"/>
      <c r="H4223" s="157"/>
      <c r="I4223" s="98"/>
      <c r="J4223" s="89"/>
      <c r="K4223" s="98" t="str">
        <f ca="1">IF(L4263&lt;&gt;"", IF(K4223&lt;&gt;"",K4223,NOW()),"")</f>
        <v/>
      </c>
      <c r="L4223" s="129"/>
      <c r="M4223" s="59"/>
      <c r="N4223" s="59"/>
      <c r="O4223" s="33"/>
    </row>
    <row r="4224" spans="1:15">
      <c r="A4224" s="49"/>
      <c r="B4224" s="49"/>
      <c r="C4224" s="7"/>
      <c r="D4224" s="21"/>
      <c r="E4224" s="7"/>
      <c r="F4224" s="7"/>
      <c r="G4224" s="49"/>
      <c r="H4224" s="157"/>
      <c r="I4224" s="98"/>
      <c r="J4224" s="89"/>
      <c r="K4224" s="98" t="str">
        <f ca="1">IF(L4264&lt;&gt;"", IF(K4224&lt;&gt;"",K4224,NOW()),"")</f>
        <v/>
      </c>
      <c r="L4224" s="129"/>
      <c r="M4224" s="59"/>
      <c r="N4224" s="59"/>
      <c r="O4224" s="33"/>
    </row>
    <row r="4225" spans="1:15">
      <c r="A4225" s="49"/>
      <c r="B4225" s="49"/>
      <c r="C4225" s="7"/>
      <c r="D4225" s="21"/>
      <c r="E4225" s="7"/>
      <c r="F4225" s="7"/>
      <c r="G4225" s="49"/>
      <c r="H4225" s="157"/>
      <c r="I4225" s="98"/>
      <c r="J4225" s="89"/>
      <c r="K4225" s="98" t="str">
        <f ca="1">IF(L4265&lt;&gt;"", IF(K4225&lt;&gt;"",K4225,NOW()),"")</f>
        <v/>
      </c>
      <c r="L4225" s="129"/>
      <c r="M4225" s="59"/>
      <c r="N4225" s="59"/>
      <c r="O4225" s="33"/>
    </row>
    <row r="4226" spans="1:15">
      <c r="A4226" s="49"/>
      <c r="B4226" s="49"/>
      <c r="C4226" s="7"/>
      <c r="D4226" s="21"/>
      <c r="E4226" s="7"/>
      <c r="F4226" s="7"/>
      <c r="G4226" s="49"/>
      <c r="H4226" s="157"/>
      <c r="I4226" s="98"/>
      <c r="J4226" s="89"/>
      <c r="K4226" s="98" t="str">
        <f ca="1">IF(L4266&lt;&gt;"", IF(K4226&lt;&gt;"",K4226,NOW()),"")</f>
        <v/>
      </c>
      <c r="L4226" s="129"/>
      <c r="M4226" s="59"/>
      <c r="N4226" s="59"/>
      <c r="O4226" s="33"/>
    </row>
    <row r="4227" spans="1:15">
      <c r="A4227" s="49"/>
      <c r="B4227" s="49"/>
      <c r="C4227" s="7"/>
      <c r="D4227" s="21"/>
      <c r="E4227" s="7"/>
      <c r="F4227" s="7"/>
      <c r="G4227" s="49"/>
      <c r="H4227" s="157"/>
      <c r="I4227" s="98"/>
      <c r="J4227" s="89"/>
      <c r="K4227" s="98" t="str">
        <f ca="1">IF(L4267&lt;&gt;"", IF(K4227&lt;&gt;"",K4227,NOW()),"")</f>
        <v/>
      </c>
      <c r="L4227" s="129"/>
      <c r="M4227" s="59"/>
      <c r="N4227" s="59"/>
      <c r="O4227" s="33"/>
    </row>
    <row r="4228" spans="1:15">
      <c r="A4228" s="49"/>
      <c r="B4228" s="49"/>
      <c r="C4228" s="7"/>
      <c r="D4228" s="21"/>
      <c r="E4228" s="7"/>
      <c r="F4228" s="7"/>
      <c r="G4228" s="49"/>
      <c r="H4228" s="157"/>
      <c r="I4228" s="98"/>
      <c r="J4228" s="89"/>
      <c r="K4228" s="98" t="str">
        <f ca="1">IF(L4268&lt;&gt;"", IF(K4228&lt;&gt;"",K4228,NOW()),"")</f>
        <v/>
      </c>
      <c r="L4228" s="129"/>
      <c r="M4228" s="59"/>
      <c r="N4228" s="59"/>
      <c r="O4228" s="33"/>
    </row>
    <row r="4229" spans="1:15">
      <c r="A4229" s="49"/>
      <c r="B4229" s="49"/>
      <c r="C4229" s="7"/>
      <c r="D4229" s="21"/>
      <c r="E4229" s="7"/>
      <c r="F4229" s="7"/>
      <c r="G4229" s="49"/>
      <c r="H4229" s="157"/>
      <c r="I4229" s="98"/>
      <c r="J4229" s="89"/>
      <c r="K4229" s="98" t="str">
        <f ca="1">IF(L4269&lt;&gt;"", IF(K4229&lt;&gt;"",K4229,NOW()),"")</f>
        <v/>
      </c>
      <c r="L4229" s="129"/>
      <c r="M4229" s="59"/>
      <c r="N4229" s="59"/>
      <c r="O4229" s="33"/>
    </row>
    <row r="4230" spans="1:15">
      <c r="A4230" s="49"/>
      <c r="B4230" s="49"/>
      <c r="C4230" s="7"/>
      <c r="D4230" s="21"/>
      <c r="E4230" s="7"/>
      <c r="F4230" s="7"/>
      <c r="G4230" s="49"/>
      <c r="H4230" s="157"/>
      <c r="I4230" s="98"/>
      <c r="J4230" s="89"/>
      <c r="K4230" s="98" t="str">
        <f ca="1">IF(L4270&lt;&gt;"", IF(K4230&lt;&gt;"",K4230,NOW()),"")</f>
        <v/>
      </c>
      <c r="L4230" s="129"/>
      <c r="M4230" s="59"/>
      <c r="N4230" s="59"/>
      <c r="O4230" s="33"/>
    </row>
    <row r="4231" spans="1:15">
      <c r="A4231" s="49"/>
      <c r="B4231" s="49"/>
      <c r="C4231" s="7"/>
      <c r="D4231" s="21"/>
      <c r="E4231" s="7"/>
      <c r="F4231" s="7"/>
      <c r="G4231" s="49"/>
      <c r="H4231" s="157"/>
      <c r="I4231" s="98"/>
      <c r="J4231" s="89"/>
      <c r="K4231" s="98" t="str">
        <f ca="1">IF(L4271&lt;&gt;"", IF(K4231&lt;&gt;"",K4231,NOW()),"")</f>
        <v/>
      </c>
      <c r="L4231" s="129"/>
      <c r="M4231" s="59"/>
      <c r="N4231" s="59"/>
      <c r="O4231" s="33"/>
    </row>
    <row r="4232" spans="1:15">
      <c r="A4232" s="49"/>
      <c r="B4232" s="49"/>
      <c r="C4232" s="7"/>
      <c r="D4232" s="21"/>
      <c r="E4232" s="7"/>
      <c r="F4232" s="7"/>
      <c r="G4232" s="49"/>
      <c r="H4232" s="157"/>
      <c r="I4232" s="98"/>
      <c r="J4232" s="89"/>
      <c r="K4232" s="98" t="str">
        <f ca="1">IF(L4272&lt;&gt;"", IF(K4232&lt;&gt;"",K4232,NOW()),"")</f>
        <v/>
      </c>
      <c r="L4232" s="129"/>
      <c r="M4232" s="59"/>
      <c r="N4232" s="59"/>
      <c r="O4232" s="33"/>
    </row>
    <row r="4233" spans="1:15">
      <c r="A4233" s="49"/>
      <c r="B4233" s="49"/>
      <c r="C4233" s="7"/>
      <c r="D4233" s="21"/>
      <c r="E4233" s="7"/>
      <c r="F4233" s="7"/>
      <c r="G4233" s="49"/>
      <c r="H4233" s="157"/>
      <c r="I4233" s="98"/>
      <c r="J4233" s="89"/>
      <c r="K4233" s="98" t="str">
        <f ca="1">IF(L4273&lt;&gt;"", IF(K4233&lt;&gt;"",K4233,NOW()),"")</f>
        <v/>
      </c>
      <c r="L4233" s="129"/>
      <c r="M4233" s="59"/>
      <c r="N4233" s="59"/>
      <c r="O4233" s="33"/>
    </row>
    <row r="4234" spans="1:15">
      <c r="A4234" s="49"/>
      <c r="B4234" s="49"/>
      <c r="C4234" s="7"/>
      <c r="D4234" s="21"/>
      <c r="E4234" s="7"/>
      <c r="F4234" s="7"/>
      <c r="G4234" s="49"/>
      <c r="H4234" s="157"/>
      <c r="I4234" s="98"/>
      <c r="J4234" s="89"/>
      <c r="K4234" s="98" t="str">
        <f ca="1">IF(L4274&lt;&gt;"", IF(K4234&lt;&gt;"",K4234,NOW()),"")</f>
        <v/>
      </c>
      <c r="L4234" s="129"/>
      <c r="M4234" s="59"/>
      <c r="N4234" s="59"/>
      <c r="O4234" s="33"/>
    </row>
    <row r="4235" spans="1:15">
      <c r="A4235" s="49"/>
      <c r="B4235" s="49"/>
      <c r="C4235" s="7"/>
      <c r="D4235" s="21"/>
      <c r="E4235" s="7"/>
      <c r="F4235" s="7"/>
      <c r="G4235" s="49"/>
      <c r="H4235" s="157"/>
      <c r="I4235" s="98"/>
      <c r="J4235" s="89"/>
      <c r="K4235" s="98" t="str">
        <f ca="1">IF(L4275&lt;&gt;"", IF(K4235&lt;&gt;"",K4235,NOW()),"")</f>
        <v/>
      </c>
      <c r="L4235" s="129"/>
      <c r="M4235" s="59"/>
      <c r="N4235" s="59"/>
      <c r="O4235" s="33"/>
    </row>
    <row r="4236" spans="1:15">
      <c r="A4236" s="49"/>
      <c r="B4236" s="49"/>
      <c r="C4236" s="7"/>
      <c r="D4236" s="21"/>
      <c r="E4236" s="7"/>
      <c r="F4236" s="7"/>
      <c r="G4236" s="49"/>
      <c r="H4236" s="157"/>
      <c r="I4236" s="98"/>
      <c r="J4236" s="89"/>
      <c r="K4236" s="98" t="str">
        <f ca="1">IF(L4276&lt;&gt;"", IF(K4236&lt;&gt;"",K4236,NOW()),"")</f>
        <v/>
      </c>
      <c r="L4236" s="129"/>
      <c r="M4236" s="59"/>
      <c r="N4236" s="59"/>
      <c r="O4236" s="33"/>
    </row>
    <row r="4237" spans="1:15">
      <c r="A4237" s="49"/>
      <c r="B4237" s="49"/>
      <c r="C4237" s="7"/>
      <c r="D4237" s="21"/>
      <c r="E4237" s="7"/>
      <c r="F4237" s="7"/>
      <c r="G4237" s="49"/>
      <c r="H4237" s="157"/>
      <c r="I4237" s="98"/>
      <c r="J4237" s="89"/>
      <c r="K4237" s="98" t="str">
        <f ca="1">IF(L4277&lt;&gt;"", IF(K4237&lt;&gt;"",K4237,NOW()),"")</f>
        <v/>
      </c>
      <c r="L4237" s="129"/>
      <c r="M4237" s="59"/>
      <c r="N4237" s="59"/>
      <c r="O4237" s="33"/>
    </row>
    <row r="4238" spans="1:15">
      <c r="A4238" s="49"/>
      <c r="B4238" s="49"/>
      <c r="C4238" s="7"/>
      <c r="D4238" s="21"/>
      <c r="E4238" s="7"/>
      <c r="F4238" s="7"/>
      <c r="G4238" s="49"/>
      <c r="H4238" s="157"/>
      <c r="I4238" s="98"/>
      <c r="J4238" s="89"/>
      <c r="K4238" s="98" t="str">
        <f ca="1">IF(L4278&lt;&gt;"", IF(K4238&lt;&gt;"",K4238,NOW()),"")</f>
        <v/>
      </c>
      <c r="L4238" s="129"/>
      <c r="M4238" s="59"/>
      <c r="N4238" s="59"/>
      <c r="O4238" s="33"/>
    </row>
    <row r="4239" spans="1:15">
      <c r="A4239" s="49"/>
      <c r="B4239" s="49"/>
      <c r="C4239" s="7"/>
      <c r="D4239" s="21"/>
      <c r="E4239" s="7"/>
      <c r="F4239" s="7"/>
      <c r="G4239" s="49"/>
      <c r="H4239" s="157"/>
      <c r="I4239" s="98"/>
      <c r="J4239" s="89"/>
      <c r="K4239" s="98" t="str">
        <f ca="1">IF(L4279&lt;&gt;"", IF(K4239&lt;&gt;"",K4239,NOW()),"")</f>
        <v/>
      </c>
      <c r="L4239" s="129"/>
      <c r="M4239" s="59"/>
      <c r="N4239" s="59"/>
      <c r="O4239" s="33"/>
    </row>
    <row r="4240" spans="1:15">
      <c r="A4240" s="49"/>
      <c r="B4240" s="49"/>
      <c r="C4240" s="7"/>
      <c r="D4240" s="21"/>
      <c r="E4240" s="7"/>
      <c r="F4240" s="7"/>
      <c r="G4240" s="49"/>
      <c r="H4240" s="157"/>
      <c r="I4240" s="98"/>
      <c r="J4240" s="89"/>
      <c r="K4240" s="98" t="str">
        <f ca="1">IF(L4280&lt;&gt;"", IF(K4240&lt;&gt;"",K4240,NOW()),"")</f>
        <v/>
      </c>
      <c r="L4240" s="129"/>
      <c r="M4240" s="59"/>
      <c r="N4240" s="59"/>
      <c r="O4240" s="33"/>
    </row>
    <row r="4241" spans="1:15">
      <c r="A4241" s="49"/>
      <c r="B4241" s="49"/>
      <c r="C4241" s="7"/>
      <c r="D4241" s="21"/>
      <c r="E4241" s="7"/>
      <c r="F4241" s="7"/>
      <c r="G4241" s="49"/>
      <c r="H4241" s="157"/>
      <c r="I4241" s="98"/>
      <c r="J4241" s="89"/>
      <c r="K4241" s="98" t="str">
        <f ca="1">IF(L4281&lt;&gt;"", IF(K4241&lt;&gt;"",K4241,NOW()),"")</f>
        <v/>
      </c>
      <c r="L4241" s="129"/>
      <c r="M4241" s="59"/>
      <c r="N4241" s="59"/>
      <c r="O4241" s="33"/>
    </row>
    <row r="4242" spans="1:15">
      <c r="A4242" s="49"/>
      <c r="B4242" s="49"/>
      <c r="C4242" s="7"/>
      <c r="D4242" s="21"/>
      <c r="E4242" s="7"/>
      <c r="F4242" s="7"/>
      <c r="G4242" s="49"/>
      <c r="H4242" s="157"/>
      <c r="I4242" s="98"/>
      <c r="J4242" s="89"/>
      <c r="K4242" s="98" t="str">
        <f ca="1">IF(L4282&lt;&gt;"", IF(K4242&lt;&gt;"",K4242,NOW()),"")</f>
        <v/>
      </c>
      <c r="L4242" s="129"/>
      <c r="M4242" s="59"/>
      <c r="N4242" s="59"/>
      <c r="O4242" s="33"/>
    </row>
    <row r="4243" spans="1:15">
      <c r="A4243" s="49"/>
      <c r="B4243" s="49"/>
      <c r="C4243" s="7"/>
      <c r="D4243" s="21"/>
      <c r="E4243" s="7"/>
      <c r="F4243" s="7"/>
      <c r="G4243" s="49"/>
      <c r="H4243" s="157"/>
      <c r="I4243" s="98"/>
      <c r="J4243" s="89"/>
      <c r="K4243" s="98" t="str">
        <f ca="1">IF(L4283&lt;&gt;"", IF(K4243&lt;&gt;"",K4243,NOW()),"")</f>
        <v/>
      </c>
      <c r="L4243" s="129"/>
      <c r="M4243" s="59"/>
      <c r="N4243" s="59"/>
      <c r="O4243" s="33"/>
    </row>
    <row r="4244" spans="1:15">
      <c r="A4244" s="49"/>
      <c r="B4244" s="49"/>
      <c r="C4244" s="7"/>
      <c r="D4244" s="21"/>
      <c r="E4244" s="7"/>
      <c r="F4244" s="7"/>
      <c r="G4244" s="49"/>
      <c r="H4244" s="157"/>
      <c r="I4244" s="98"/>
      <c r="J4244" s="89"/>
      <c r="K4244" s="98" t="str">
        <f ca="1">IF(L4284&lt;&gt;"", IF(K4244&lt;&gt;"",K4244,NOW()),"")</f>
        <v/>
      </c>
      <c r="L4244" s="129"/>
      <c r="M4244" s="59"/>
      <c r="N4244" s="59"/>
      <c r="O4244" s="33"/>
    </row>
    <row r="4245" spans="1:15">
      <c r="A4245" s="49"/>
      <c r="B4245" s="49"/>
      <c r="C4245" s="7"/>
      <c r="D4245" s="21"/>
      <c r="E4245" s="7"/>
      <c r="F4245" s="7"/>
      <c r="G4245" s="49"/>
      <c r="H4245" s="157"/>
      <c r="I4245" s="98"/>
      <c r="J4245" s="89"/>
      <c r="K4245" s="98" t="str">
        <f ca="1">IF(L4285&lt;&gt;"", IF(K4245&lt;&gt;"",K4245,NOW()),"")</f>
        <v/>
      </c>
      <c r="L4245" s="129"/>
      <c r="M4245" s="59"/>
      <c r="N4245" s="59"/>
      <c r="O4245" s="33"/>
    </row>
    <row r="4246" spans="1:15">
      <c r="A4246" s="49"/>
      <c r="B4246" s="49"/>
      <c r="C4246" s="7"/>
      <c r="D4246" s="21"/>
      <c r="E4246" s="7"/>
      <c r="F4246" s="7"/>
      <c r="G4246" s="49"/>
      <c r="H4246" s="157"/>
      <c r="I4246" s="98"/>
      <c r="J4246" s="89"/>
      <c r="K4246" s="98" t="str">
        <f ca="1">IF(L4286&lt;&gt;"", IF(K4246&lt;&gt;"",K4246,NOW()),"")</f>
        <v/>
      </c>
      <c r="L4246" s="129"/>
      <c r="M4246" s="59"/>
      <c r="N4246" s="59"/>
      <c r="O4246" s="33"/>
    </row>
    <row r="4247" spans="1:15">
      <c r="A4247" s="49"/>
      <c r="B4247" s="49"/>
      <c r="C4247" s="7"/>
      <c r="D4247" s="21"/>
      <c r="E4247" s="7"/>
      <c r="F4247" s="7"/>
      <c r="G4247" s="49"/>
      <c r="H4247" s="157"/>
      <c r="I4247" s="98"/>
      <c r="J4247" s="89"/>
      <c r="K4247" s="98" t="str">
        <f ca="1">IF(L4287&lt;&gt;"", IF(K4247&lt;&gt;"",K4247,NOW()),"")</f>
        <v/>
      </c>
      <c r="L4247" s="129"/>
      <c r="M4247" s="59"/>
      <c r="N4247" s="59"/>
      <c r="O4247" s="33"/>
    </row>
    <row r="4248" spans="1:15">
      <c r="A4248" s="49"/>
      <c r="B4248" s="49"/>
      <c r="C4248" s="7"/>
      <c r="D4248" s="21"/>
      <c r="E4248" s="7"/>
      <c r="F4248" s="7"/>
      <c r="G4248" s="49"/>
      <c r="H4248" s="157"/>
      <c r="I4248" s="98"/>
      <c r="J4248" s="89"/>
      <c r="K4248" s="98" t="str">
        <f ca="1">IF(L4288&lt;&gt;"", IF(K4248&lt;&gt;"",K4248,NOW()),"")</f>
        <v/>
      </c>
      <c r="L4248" s="129"/>
      <c r="M4248" s="59"/>
      <c r="N4248" s="59"/>
      <c r="O4248" s="33"/>
    </row>
    <row r="4249" spans="1:15">
      <c r="A4249" s="49"/>
      <c r="B4249" s="49"/>
      <c r="C4249" s="7"/>
      <c r="D4249" s="21"/>
      <c r="E4249" s="7"/>
      <c r="F4249" s="7"/>
      <c r="G4249" s="49"/>
      <c r="H4249" s="157"/>
      <c r="I4249" s="98"/>
      <c r="J4249" s="89"/>
      <c r="K4249" s="98" t="str">
        <f ca="1">IF(L4289&lt;&gt;"", IF(K4249&lt;&gt;"",K4249,NOW()),"")</f>
        <v/>
      </c>
      <c r="L4249" s="129"/>
      <c r="M4249" s="59"/>
      <c r="N4249" s="59"/>
      <c r="O4249" s="33"/>
    </row>
    <row r="4250" spans="1:15">
      <c r="A4250" s="49"/>
      <c r="B4250" s="49"/>
      <c r="C4250" s="7"/>
      <c r="D4250" s="21"/>
      <c r="E4250" s="7"/>
      <c r="F4250" s="7"/>
      <c r="G4250" s="49"/>
      <c r="H4250" s="157"/>
      <c r="I4250" s="98"/>
      <c r="J4250" s="89"/>
      <c r="K4250" s="98" t="str">
        <f ca="1">IF(L4290&lt;&gt;"", IF(K4250&lt;&gt;"",K4250,NOW()),"")</f>
        <v/>
      </c>
      <c r="L4250" s="129"/>
      <c r="M4250" s="59"/>
      <c r="N4250" s="59"/>
      <c r="O4250" s="33"/>
    </row>
    <row r="4251" spans="1:15">
      <c r="A4251" s="49"/>
      <c r="B4251" s="49"/>
      <c r="C4251" s="7"/>
      <c r="D4251" s="21"/>
      <c r="E4251" s="7"/>
      <c r="F4251" s="7"/>
      <c r="G4251" s="49"/>
      <c r="H4251" s="157"/>
      <c r="I4251" s="98"/>
      <c r="J4251" s="89"/>
      <c r="K4251" s="98" t="str">
        <f ca="1">IF(L4291&lt;&gt;"", IF(K4251&lt;&gt;"",K4251,NOW()),"")</f>
        <v/>
      </c>
      <c r="L4251" s="129"/>
      <c r="M4251" s="59"/>
      <c r="N4251" s="59"/>
      <c r="O4251" s="33"/>
    </row>
    <row r="4252" spans="1:15">
      <c r="A4252" s="49"/>
      <c r="B4252" s="49"/>
      <c r="C4252" s="7"/>
      <c r="D4252" s="21"/>
      <c r="E4252" s="7"/>
      <c r="F4252" s="7"/>
      <c r="G4252" s="49"/>
      <c r="H4252" s="157"/>
      <c r="I4252" s="98"/>
      <c r="J4252" s="89"/>
      <c r="K4252" s="98" t="str">
        <f ca="1">IF(L4292&lt;&gt;"", IF(K4252&lt;&gt;"",K4252,NOW()),"")</f>
        <v/>
      </c>
      <c r="L4252" s="129"/>
      <c r="M4252" s="59"/>
      <c r="N4252" s="59"/>
      <c r="O4252" s="33"/>
    </row>
    <row r="4253" spans="1:15">
      <c r="A4253" s="49"/>
      <c r="B4253" s="49"/>
      <c r="C4253" s="7"/>
      <c r="D4253" s="21"/>
      <c r="E4253" s="7"/>
      <c r="F4253" s="7"/>
      <c r="G4253" s="49"/>
      <c r="H4253" s="157"/>
      <c r="I4253" s="98"/>
      <c r="J4253" s="89"/>
      <c r="K4253" s="98" t="str">
        <f ca="1">IF(L4293&lt;&gt;"", IF(K4253&lt;&gt;"",K4253,NOW()),"")</f>
        <v/>
      </c>
      <c r="L4253" s="129"/>
      <c r="M4253" s="59"/>
      <c r="N4253" s="59"/>
      <c r="O4253" s="33"/>
    </row>
    <row r="4254" spans="1:15">
      <c r="A4254" s="49"/>
      <c r="B4254" s="49"/>
      <c r="C4254" s="7"/>
      <c r="D4254" s="21"/>
      <c r="E4254" s="7"/>
      <c r="F4254" s="7"/>
      <c r="G4254" s="49"/>
      <c r="H4254" s="157"/>
      <c r="I4254" s="98"/>
      <c r="J4254" s="89"/>
      <c r="K4254" s="98" t="str">
        <f ca="1">IF(L4294&lt;&gt;"", IF(K4254&lt;&gt;"",K4254,NOW()),"")</f>
        <v/>
      </c>
      <c r="L4254" s="129"/>
      <c r="M4254" s="59"/>
      <c r="N4254" s="59"/>
      <c r="O4254" s="33"/>
    </row>
    <row r="4255" spans="1:15">
      <c r="A4255" s="49"/>
      <c r="B4255" s="49"/>
      <c r="C4255" s="7"/>
      <c r="D4255" s="21"/>
      <c r="E4255" s="7"/>
      <c r="F4255" s="7"/>
      <c r="G4255" s="49"/>
      <c r="H4255" s="157"/>
      <c r="I4255" s="98"/>
      <c r="J4255" s="89"/>
      <c r="K4255" s="98" t="str">
        <f ca="1">IF(L4295&lt;&gt;"", IF(K4255&lt;&gt;"",K4255,NOW()),"")</f>
        <v/>
      </c>
      <c r="L4255" s="129"/>
      <c r="M4255" s="59"/>
      <c r="N4255" s="59"/>
      <c r="O4255" s="33"/>
    </row>
    <row r="4256" spans="1:15">
      <c r="A4256" s="49"/>
      <c r="B4256" s="49"/>
      <c r="C4256" s="7"/>
      <c r="D4256" s="21"/>
      <c r="E4256" s="7"/>
      <c r="F4256" s="7"/>
      <c r="G4256" s="49"/>
      <c r="H4256" s="157"/>
      <c r="I4256" s="98"/>
      <c r="J4256" s="89"/>
      <c r="K4256" s="98" t="str">
        <f ca="1">IF(L4296&lt;&gt;"", IF(K4256&lt;&gt;"",K4256,NOW()),"")</f>
        <v/>
      </c>
      <c r="L4256" s="129"/>
      <c r="M4256" s="59"/>
      <c r="N4256" s="59"/>
      <c r="O4256" s="33"/>
    </row>
    <row r="4257" spans="1:15">
      <c r="A4257" s="49"/>
      <c r="B4257" s="49"/>
      <c r="C4257" s="7"/>
      <c r="D4257" s="21"/>
      <c r="E4257" s="7"/>
      <c r="F4257" s="7"/>
      <c r="G4257" s="49"/>
      <c r="H4257" s="157"/>
      <c r="I4257" s="98"/>
      <c r="J4257" s="89"/>
      <c r="K4257" s="98" t="str">
        <f ca="1">IF(L4297&lt;&gt;"", IF(K4257&lt;&gt;"",K4257,NOW()),"")</f>
        <v/>
      </c>
      <c r="L4257" s="129"/>
      <c r="M4257" s="59"/>
      <c r="N4257" s="59"/>
      <c r="O4257" s="33"/>
    </row>
    <row r="4258" spans="1:15">
      <c r="A4258" s="49"/>
      <c r="B4258" s="49"/>
      <c r="C4258" s="7"/>
      <c r="D4258" s="21"/>
      <c r="E4258" s="7"/>
      <c r="F4258" s="7"/>
      <c r="G4258" s="49"/>
      <c r="H4258" s="157"/>
      <c r="I4258" s="98"/>
      <c r="J4258" s="89"/>
      <c r="K4258" s="98" t="str">
        <f ca="1">IF(L4298&lt;&gt;"", IF(K4258&lt;&gt;"",K4258,NOW()),"")</f>
        <v/>
      </c>
      <c r="L4258" s="129"/>
      <c r="M4258" s="59"/>
      <c r="N4258" s="59"/>
      <c r="O4258" s="33"/>
    </row>
    <row r="4259" spans="1:15">
      <c r="A4259" s="49"/>
      <c r="B4259" s="49"/>
      <c r="C4259" s="7"/>
      <c r="D4259" s="21"/>
      <c r="E4259" s="7"/>
      <c r="F4259" s="7"/>
      <c r="G4259" s="49"/>
      <c r="H4259" s="157"/>
      <c r="I4259" s="98"/>
      <c r="J4259" s="89"/>
      <c r="K4259" s="98" t="str">
        <f ca="1">IF(L4299&lt;&gt;"", IF(K4259&lt;&gt;"",K4259,NOW()),"")</f>
        <v/>
      </c>
      <c r="L4259" s="129"/>
      <c r="M4259" s="59"/>
      <c r="N4259" s="59"/>
      <c r="O4259" s="33"/>
    </row>
    <row r="4260" spans="1:15">
      <c r="A4260" s="49"/>
      <c r="B4260" s="49"/>
      <c r="C4260" s="7"/>
      <c r="D4260" s="21"/>
      <c r="E4260" s="7"/>
      <c r="F4260" s="7"/>
      <c r="G4260" s="49"/>
      <c r="H4260" s="157"/>
      <c r="I4260" s="98"/>
      <c r="J4260" s="89"/>
      <c r="K4260" s="98" t="str">
        <f ca="1">IF(L4300&lt;&gt;"", IF(K4260&lt;&gt;"",K4260,NOW()),"")</f>
        <v/>
      </c>
      <c r="L4260" s="129"/>
      <c r="M4260" s="59"/>
      <c r="N4260" s="59"/>
      <c r="O4260" s="33"/>
    </row>
    <row r="4261" spans="1:15">
      <c r="A4261" s="49"/>
      <c r="B4261" s="49"/>
      <c r="C4261" s="7"/>
      <c r="D4261" s="21"/>
      <c r="E4261" s="7"/>
      <c r="F4261" s="7"/>
      <c r="G4261" s="49"/>
      <c r="H4261" s="157"/>
      <c r="I4261" s="98"/>
      <c r="J4261" s="89"/>
      <c r="K4261" s="98" t="str">
        <f ca="1">IF(L4301&lt;&gt;"", IF(K4261&lt;&gt;"",K4261,NOW()),"")</f>
        <v/>
      </c>
      <c r="L4261" s="129"/>
      <c r="M4261" s="59"/>
      <c r="N4261" s="59"/>
      <c r="O4261" s="33"/>
    </row>
    <row r="4262" spans="1:15">
      <c r="A4262" s="49"/>
      <c r="B4262" s="49"/>
      <c r="C4262" s="7"/>
      <c r="D4262" s="21"/>
      <c r="E4262" s="7"/>
      <c r="F4262" s="7"/>
      <c r="G4262" s="49"/>
      <c r="H4262" s="157"/>
      <c r="I4262" s="98"/>
      <c r="J4262" s="89"/>
      <c r="K4262" s="98" t="str">
        <f ca="1">IF(L4302&lt;&gt;"", IF(K4262&lt;&gt;"",K4262,NOW()),"")</f>
        <v/>
      </c>
      <c r="L4262" s="129"/>
      <c r="M4262" s="59"/>
      <c r="N4262" s="59"/>
      <c r="O4262" s="33"/>
    </row>
    <row r="4263" spans="1:15">
      <c r="A4263" s="49"/>
      <c r="B4263" s="49"/>
      <c r="C4263" s="7"/>
      <c r="D4263" s="21"/>
      <c r="E4263" s="7"/>
      <c r="F4263" s="7"/>
      <c r="G4263" s="49"/>
      <c r="H4263" s="157"/>
      <c r="I4263" s="98"/>
      <c r="J4263" s="89"/>
      <c r="K4263" s="98" t="str">
        <f ca="1">IF(L4303&lt;&gt;"", IF(K4263&lt;&gt;"",K4263,NOW()),"")</f>
        <v/>
      </c>
      <c r="L4263" s="129"/>
      <c r="M4263" s="59"/>
      <c r="N4263" s="59"/>
      <c r="O4263" s="33"/>
    </row>
    <row r="4264" spans="1:15">
      <c r="A4264" s="49"/>
      <c r="B4264" s="49"/>
      <c r="C4264" s="7"/>
      <c r="D4264" s="21"/>
      <c r="E4264" s="7"/>
      <c r="F4264" s="7"/>
      <c r="G4264" s="49"/>
      <c r="H4264" s="157"/>
      <c r="I4264" s="98"/>
      <c r="J4264" s="89"/>
      <c r="K4264" s="98" t="str">
        <f ca="1">IF(L4304&lt;&gt;"", IF(K4264&lt;&gt;"",K4264,NOW()),"")</f>
        <v/>
      </c>
      <c r="L4264" s="129"/>
      <c r="M4264" s="59"/>
      <c r="N4264" s="59"/>
      <c r="O4264" s="33"/>
    </row>
    <row r="4265" spans="1:15">
      <c r="A4265" s="49"/>
      <c r="B4265" s="49"/>
      <c r="C4265" s="7"/>
      <c r="D4265" s="21"/>
      <c r="E4265" s="7"/>
      <c r="F4265" s="7"/>
      <c r="G4265" s="49"/>
      <c r="H4265" s="157"/>
      <c r="I4265" s="98"/>
      <c r="J4265" s="89"/>
      <c r="K4265" s="98" t="str">
        <f ca="1">IF(L4305&lt;&gt;"", IF(K4265&lt;&gt;"",K4265,NOW()),"")</f>
        <v/>
      </c>
      <c r="L4265" s="129"/>
      <c r="M4265" s="59"/>
      <c r="N4265" s="59"/>
      <c r="O4265" s="33"/>
    </row>
    <row r="4266" spans="1:15">
      <c r="A4266" s="49"/>
      <c r="B4266" s="49"/>
      <c r="C4266" s="7"/>
      <c r="D4266" s="21"/>
      <c r="E4266" s="7"/>
      <c r="F4266" s="7"/>
      <c r="G4266" s="49"/>
      <c r="H4266" s="157"/>
      <c r="I4266" s="98"/>
      <c r="J4266" s="89"/>
      <c r="K4266" s="98" t="str">
        <f ca="1">IF(L4306&lt;&gt;"", IF(K4266&lt;&gt;"",K4266,NOW()),"")</f>
        <v/>
      </c>
      <c r="L4266" s="129"/>
      <c r="M4266" s="59"/>
      <c r="N4266" s="59"/>
      <c r="O4266" s="33"/>
    </row>
    <row r="4267" spans="1:15">
      <c r="A4267" s="49"/>
      <c r="B4267" s="49"/>
      <c r="C4267" s="7"/>
      <c r="D4267" s="21"/>
      <c r="E4267" s="7"/>
      <c r="F4267" s="7"/>
      <c r="G4267" s="49"/>
      <c r="H4267" s="157"/>
      <c r="I4267" s="98"/>
      <c r="J4267" s="89"/>
      <c r="K4267" s="98" t="str">
        <f ca="1">IF(L4307&lt;&gt;"", IF(K4267&lt;&gt;"",K4267,NOW()),"")</f>
        <v/>
      </c>
      <c r="L4267" s="129"/>
      <c r="M4267" s="59"/>
      <c r="N4267" s="59"/>
      <c r="O4267" s="33"/>
    </row>
    <row r="4268" spans="1:15">
      <c r="A4268" s="49"/>
      <c r="B4268" s="49"/>
      <c r="C4268" s="7"/>
      <c r="D4268" s="21"/>
      <c r="E4268" s="7"/>
      <c r="F4268" s="7"/>
      <c r="G4268" s="49"/>
      <c r="H4268" s="157"/>
      <c r="I4268" s="98"/>
      <c r="J4268" s="89"/>
      <c r="K4268" s="98" t="str">
        <f ca="1">IF(L4308&lt;&gt;"", IF(K4268&lt;&gt;"",K4268,NOW()),"")</f>
        <v/>
      </c>
      <c r="L4268" s="129"/>
      <c r="M4268" s="59"/>
      <c r="N4268" s="59"/>
      <c r="O4268" s="33"/>
    </row>
    <row r="4269" spans="1:15">
      <c r="A4269" s="49"/>
      <c r="B4269" s="49"/>
      <c r="C4269" s="7"/>
      <c r="D4269" s="21"/>
      <c r="E4269" s="7"/>
      <c r="F4269" s="7"/>
      <c r="G4269" s="49"/>
      <c r="H4269" s="157"/>
      <c r="I4269" s="98"/>
      <c r="J4269" s="89"/>
      <c r="K4269" s="98" t="str">
        <f ca="1">IF(L4309&lt;&gt;"", IF(K4269&lt;&gt;"",K4269,NOW()),"")</f>
        <v/>
      </c>
      <c r="L4269" s="129"/>
      <c r="M4269" s="59"/>
      <c r="N4269" s="59"/>
      <c r="O4269" s="33"/>
    </row>
    <row r="4270" spans="1:15">
      <c r="A4270" s="49"/>
      <c r="B4270" s="49"/>
      <c r="C4270" s="7"/>
      <c r="D4270" s="21"/>
      <c r="E4270" s="7"/>
      <c r="F4270" s="7"/>
      <c r="G4270" s="49"/>
      <c r="H4270" s="157"/>
      <c r="I4270" s="98"/>
      <c r="J4270" s="89"/>
      <c r="K4270" s="98" t="str">
        <f ca="1">IF(L4310&lt;&gt;"", IF(K4270&lt;&gt;"",K4270,NOW()),"")</f>
        <v/>
      </c>
      <c r="L4270" s="129"/>
      <c r="M4270" s="59"/>
      <c r="N4270" s="59"/>
      <c r="O4270" s="33"/>
    </row>
    <row r="4271" spans="1:15">
      <c r="A4271" s="49"/>
      <c r="B4271" s="49"/>
      <c r="C4271" s="7"/>
      <c r="D4271" s="21"/>
      <c r="E4271" s="7"/>
      <c r="F4271" s="7"/>
      <c r="G4271" s="49"/>
      <c r="H4271" s="157"/>
      <c r="I4271" s="98"/>
      <c r="J4271" s="89"/>
      <c r="K4271" s="98" t="str">
        <f ca="1">IF(L4311&lt;&gt;"", IF(K4271&lt;&gt;"",K4271,NOW()),"")</f>
        <v/>
      </c>
      <c r="L4271" s="129"/>
      <c r="M4271" s="59"/>
      <c r="N4271" s="59"/>
      <c r="O4271" s="33"/>
    </row>
    <row r="4272" spans="1:15">
      <c r="A4272" s="49"/>
      <c r="B4272" s="49"/>
      <c r="C4272" s="7"/>
      <c r="D4272" s="21"/>
      <c r="E4272" s="7"/>
      <c r="F4272" s="7"/>
      <c r="G4272" s="49"/>
      <c r="H4272" s="157"/>
      <c r="I4272" s="98"/>
      <c r="J4272" s="89"/>
      <c r="K4272" s="98" t="str">
        <f ca="1">IF(L4312&lt;&gt;"", IF(K4272&lt;&gt;"",K4272,NOW()),"")</f>
        <v/>
      </c>
      <c r="L4272" s="129"/>
      <c r="M4272" s="59"/>
      <c r="N4272" s="59"/>
      <c r="O4272" s="33"/>
    </row>
    <row r="4273" spans="1:15">
      <c r="A4273" s="49"/>
      <c r="B4273" s="49"/>
      <c r="C4273" s="7"/>
      <c r="D4273" s="21"/>
      <c r="E4273" s="7"/>
      <c r="F4273" s="7"/>
      <c r="G4273" s="49"/>
      <c r="H4273" s="157"/>
      <c r="I4273" s="98"/>
      <c r="J4273" s="89"/>
      <c r="K4273" s="98" t="str">
        <f ca="1">IF(L4313&lt;&gt;"", IF(K4273&lt;&gt;"",K4273,NOW()),"")</f>
        <v/>
      </c>
      <c r="L4273" s="129"/>
      <c r="M4273" s="59"/>
      <c r="N4273" s="59"/>
      <c r="O4273" s="33"/>
    </row>
    <row r="4274" spans="1:15">
      <c r="A4274" s="49"/>
      <c r="B4274" s="49"/>
      <c r="C4274" s="7"/>
      <c r="D4274" s="21"/>
      <c r="E4274" s="7"/>
      <c r="F4274" s="7"/>
      <c r="G4274" s="49"/>
      <c r="H4274" s="157"/>
      <c r="I4274" s="98"/>
      <c r="J4274" s="89"/>
      <c r="K4274" s="98" t="str">
        <f ca="1">IF(L4314&lt;&gt;"", IF(K4274&lt;&gt;"",K4274,NOW()),"")</f>
        <v/>
      </c>
      <c r="L4274" s="129"/>
      <c r="M4274" s="59"/>
      <c r="N4274" s="59"/>
      <c r="O4274" s="33"/>
    </row>
    <row r="4275" spans="1:15">
      <c r="A4275" s="49"/>
      <c r="B4275" s="49"/>
      <c r="C4275" s="7"/>
      <c r="D4275" s="21"/>
      <c r="E4275" s="7"/>
      <c r="F4275" s="7"/>
      <c r="G4275" s="49"/>
      <c r="H4275" s="157"/>
      <c r="I4275" s="98"/>
      <c r="J4275" s="89"/>
      <c r="K4275" s="98" t="str">
        <f ca="1">IF(L4315&lt;&gt;"", IF(K4275&lt;&gt;"",K4275,NOW()),"")</f>
        <v/>
      </c>
      <c r="L4275" s="129"/>
      <c r="M4275" s="59"/>
      <c r="N4275" s="59"/>
      <c r="O4275" s="33"/>
    </row>
    <row r="4276" spans="1:15">
      <c r="A4276" s="49"/>
      <c r="B4276" s="49"/>
      <c r="C4276" s="7"/>
      <c r="D4276" s="21"/>
      <c r="E4276" s="7"/>
      <c r="F4276" s="7"/>
      <c r="G4276" s="49"/>
      <c r="H4276" s="157"/>
      <c r="I4276" s="98"/>
      <c r="J4276" s="89"/>
      <c r="K4276" s="98" t="str">
        <f ca="1">IF(L4316&lt;&gt;"", IF(K4276&lt;&gt;"",K4276,NOW()),"")</f>
        <v/>
      </c>
      <c r="L4276" s="129"/>
      <c r="M4276" s="59"/>
      <c r="N4276" s="59"/>
      <c r="O4276" s="33"/>
    </row>
    <row r="4277" spans="1:15">
      <c r="A4277" s="49"/>
      <c r="B4277" s="49"/>
      <c r="C4277" s="7"/>
      <c r="D4277" s="21"/>
      <c r="E4277" s="7"/>
      <c r="F4277" s="7"/>
      <c r="G4277" s="49"/>
      <c r="H4277" s="157"/>
      <c r="I4277" s="98"/>
      <c r="J4277" s="89"/>
      <c r="K4277" s="98" t="str">
        <f ca="1">IF(L4317&lt;&gt;"", IF(K4277&lt;&gt;"",K4277,NOW()),"")</f>
        <v/>
      </c>
      <c r="L4277" s="129"/>
      <c r="M4277" s="59"/>
      <c r="N4277" s="59"/>
      <c r="O4277" s="33"/>
    </row>
    <row r="4278" spans="1:15">
      <c r="A4278" s="49"/>
      <c r="B4278" s="49"/>
      <c r="C4278" s="7"/>
      <c r="D4278" s="21"/>
      <c r="E4278" s="7"/>
      <c r="F4278" s="7"/>
      <c r="G4278" s="49"/>
      <c r="H4278" s="157"/>
      <c r="I4278" s="98"/>
      <c r="J4278" s="89"/>
      <c r="K4278" s="98" t="str">
        <f ca="1">IF(L4318&lt;&gt;"", IF(K4278&lt;&gt;"",K4278,NOW()),"")</f>
        <v/>
      </c>
      <c r="L4278" s="129"/>
      <c r="M4278" s="59"/>
      <c r="N4278" s="59"/>
      <c r="O4278" s="33"/>
    </row>
    <row r="4279" spans="1:15">
      <c r="A4279" s="49"/>
      <c r="B4279" s="49"/>
      <c r="C4279" s="7"/>
      <c r="D4279" s="21"/>
      <c r="E4279" s="7"/>
      <c r="F4279" s="7"/>
      <c r="G4279" s="49"/>
      <c r="H4279" s="157"/>
      <c r="I4279" s="98"/>
      <c r="J4279" s="89"/>
      <c r="K4279" s="98" t="str">
        <f ca="1">IF(L4319&lt;&gt;"", IF(K4279&lt;&gt;"",K4279,NOW()),"")</f>
        <v/>
      </c>
      <c r="L4279" s="129"/>
      <c r="M4279" s="59"/>
      <c r="N4279" s="59"/>
      <c r="O4279" s="33"/>
    </row>
    <row r="4280" spans="1:15">
      <c r="A4280" s="49"/>
      <c r="B4280" s="49"/>
      <c r="C4280" s="7"/>
      <c r="D4280" s="21"/>
      <c r="E4280" s="7"/>
      <c r="F4280" s="7"/>
      <c r="G4280" s="49"/>
      <c r="H4280" s="157"/>
      <c r="I4280" s="98"/>
      <c r="J4280" s="89"/>
      <c r="K4280" s="98" t="str">
        <f ca="1">IF(L4320&lt;&gt;"", IF(K4280&lt;&gt;"",K4280,NOW()),"")</f>
        <v/>
      </c>
      <c r="L4280" s="129"/>
      <c r="M4280" s="59"/>
      <c r="N4280" s="59"/>
      <c r="O4280" s="33"/>
    </row>
    <row r="4281" spans="1:15">
      <c r="A4281" s="49"/>
      <c r="B4281" s="49"/>
      <c r="C4281" s="7"/>
      <c r="D4281" s="21"/>
      <c r="E4281" s="7"/>
      <c r="F4281" s="7"/>
      <c r="G4281" s="49"/>
      <c r="H4281" s="157"/>
      <c r="I4281" s="98"/>
      <c r="J4281" s="89"/>
      <c r="K4281" s="98" t="str">
        <f ca="1">IF(L4321&lt;&gt;"", IF(K4281&lt;&gt;"",K4281,NOW()),"")</f>
        <v/>
      </c>
      <c r="L4281" s="129"/>
      <c r="M4281" s="59"/>
      <c r="N4281" s="59"/>
      <c r="O4281" s="33"/>
    </row>
    <row r="4282" spans="1:15">
      <c r="A4282" s="49"/>
      <c r="B4282" s="49"/>
      <c r="C4282" s="7"/>
      <c r="D4282" s="21"/>
      <c r="E4282" s="7"/>
      <c r="F4282" s="7"/>
      <c r="G4282" s="49"/>
      <c r="H4282" s="157"/>
      <c r="I4282" s="98"/>
      <c r="J4282" s="89"/>
      <c r="K4282" s="98" t="str">
        <f ca="1">IF(L4322&lt;&gt;"", IF(K4282&lt;&gt;"",K4282,NOW()),"")</f>
        <v/>
      </c>
      <c r="L4282" s="129"/>
      <c r="M4282" s="59"/>
      <c r="N4282" s="59"/>
      <c r="O4282" s="33"/>
    </row>
    <row r="4283" spans="1:15">
      <c r="A4283" s="49"/>
      <c r="B4283" s="49"/>
      <c r="C4283" s="7"/>
      <c r="D4283" s="21"/>
      <c r="E4283" s="7"/>
      <c r="F4283" s="7"/>
      <c r="G4283" s="49"/>
      <c r="H4283" s="157"/>
      <c r="I4283" s="98"/>
      <c r="J4283" s="89"/>
      <c r="K4283" s="98" t="str">
        <f ca="1">IF(L4323&lt;&gt;"", IF(K4283&lt;&gt;"",K4283,NOW()),"")</f>
        <v/>
      </c>
      <c r="L4283" s="129"/>
      <c r="M4283" s="59"/>
      <c r="N4283" s="59"/>
      <c r="O4283" s="33"/>
    </row>
    <row r="4284" spans="1:15">
      <c r="A4284" s="49"/>
      <c r="B4284" s="49"/>
      <c r="C4284" s="7"/>
      <c r="D4284" s="21"/>
      <c r="E4284" s="7"/>
      <c r="F4284" s="7"/>
      <c r="G4284" s="49"/>
      <c r="H4284" s="157"/>
      <c r="I4284" s="98"/>
      <c r="J4284" s="89"/>
      <c r="K4284" s="98" t="str">
        <f ca="1">IF(L4324&lt;&gt;"", IF(K4284&lt;&gt;"",K4284,NOW()),"")</f>
        <v/>
      </c>
      <c r="L4284" s="129"/>
      <c r="M4284" s="59"/>
      <c r="N4284" s="59"/>
      <c r="O4284" s="33"/>
    </row>
    <row r="4285" spans="1:15">
      <c r="A4285" s="49"/>
      <c r="B4285" s="49"/>
      <c r="C4285" s="7"/>
      <c r="D4285" s="21"/>
      <c r="E4285" s="7"/>
      <c r="F4285" s="7"/>
      <c r="G4285" s="49"/>
      <c r="H4285" s="157"/>
      <c r="I4285" s="98"/>
      <c r="J4285" s="89"/>
      <c r="K4285" s="98" t="str">
        <f ca="1">IF(L4325&lt;&gt;"", IF(K4285&lt;&gt;"",K4285,NOW()),"")</f>
        <v/>
      </c>
      <c r="L4285" s="129"/>
      <c r="M4285" s="59"/>
      <c r="N4285" s="59"/>
      <c r="O4285" s="33"/>
    </row>
    <row r="4286" spans="1:15">
      <c r="A4286" s="49"/>
      <c r="B4286" s="49"/>
      <c r="C4286" s="7"/>
      <c r="D4286" s="21"/>
      <c r="E4286" s="7"/>
      <c r="F4286" s="7"/>
      <c r="G4286" s="49"/>
      <c r="H4286" s="157"/>
      <c r="I4286" s="98"/>
      <c r="J4286" s="89"/>
      <c r="K4286" s="98" t="str">
        <f ca="1">IF(L4326&lt;&gt;"", IF(K4286&lt;&gt;"",K4286,NOW()),"")</f>
        <v/>
      </c>
      <c r="L4286" s="129"/>
      <c r="M4286" s="59"/>
      <c r="N4286" s="59"/>
      <c r="O4286" s="33"/>
    </row>
    <row r="4287" spans="1:15">
      <c r="A4287" s="49"/>
      <c r="B4287" s="49"/>
      <c r="C4287" s="7"/>
      <c r="D4287" s="21"/>
      <c r="E4287" s="7"/>
      <c r="F4287" s="7"/>
      <c r="G4287" s="49"/>
      <c r="H4287" s="157"/>
      <c r="I4287" s="98"/>
      <c r="J4287" s="89"/>
      <c r="K4287" s="98" t="str">
        <f ca="1">IF(L4327&lt;&gt;"", IF(K4287&lt;&gt;"",K4287,NOW()),"")</f>
        <v/>
      </c>
      <c r="L4287" s="129"/>
      <c r="M4287" s="59"/>
      <c r="N4287" s="59"/>
      <c r="O4287" s="33"/>
    </row>
    <row r="4288" spans="1:15">
      <c r="A4288" s="49"/>
      <c r="B4288" s="49"/>
      <c r="C4288" s="7"/>
      <c r="D4288" s="21"/>
      <c r="E4288" s="7"/>
      <c r="F4288" s="7"/>
      <c r="G4288" s="49"/>
      <c r="H4288" s="157"/>
      <c r="I4288" s="98"/>
      <c r="J4288" s="89"/>
      <c r="K4288" s="98" t="str">
        <f ca="1">IF(L4328&lt;&gt;"", IF(K4288&lt;&gt;"",K4288,NOW()),"")</f>
        <v/>
      </c>
      <c r="L4288" s="129"/>
      <c r="M4288" s="59"/>
      <c r="N4288" s="59"/>
      <c r="O4288" s="33"/>
    </row>
    <row r="4289" spans="1:15">
      <c r="A4289" s="49"/>
      <c r="B4289" s="49"/>
      <c r="C4289" s="7"/>
      <c r="D4289" s="21"/>
      <c r="E4289" s="7"/>
      <c r="F4289" s="7"/>
      <c r="G4289" s="49"/>
      <c r="H4289" s="157"/>
      <c r="I4289" s="98"/>
      <c r="J4289" s="89"/>
      <c r="K4289" s="98" t="str">
        <f ca="1">IF(L4329&lt;&gt;"", IF(K4289&lt;&gt;"",K4289,NOW()),"")</f>
        <v/>
      </c>
      <c r="L4289" s="129"/>
      <c r="M4289" s="59"/>
      <c r="N4289" s="59"/>
      <c r="O4289" s="33"/>
    </row>
    <row r="4290" spans="1:15">
      <c r="A4290" s="49"/>
      <c r="B4290" s="49"/>
      <c r="C4290" s="7"/>
      <c r="D4290" s="21"/>
      <c r="E4290" s="7"/>
      <c r="F4290" s="7"/>
      <c r="G4290" s="49"/>
      <c r="H4290" s="157"/>
      <c r="I4290" s="98"/>
      <c r="J4290" s="89"/>
      <c r="K4290" s="98" t="str">
        <f ca="1">IF(L4330&lt;&gt;"", IF(K4290&lt;&gt;"",K4290,NOW()),"")</f>
        <v/>
      </c>
      <c r="L4290" s="129"/>
      <c r="M4290" s="59"/>
      <c r="N4290" s="59"/>
      <c r="O4290" s="33"/>
    </row>
    <row r="4291" spans="1:15">
      <c r="A4291" s="49"/>
      <c r="B4291" s="49"/>
      <c r="C4291" s="7"/>
      <c r="D4291" s="21"/>
      <c r="E4291" s="7"/>
      <c r="F4291" s="7"/>
      <c r="G4291" s="49"/>
      <c r="H4291" s="157"/>
      <c r="I4291" s="98"/>
      <c r="J4291" s="89"/>
      <c r="K4291" s="98" t="str">
        <f ca="1">IF(L4331&lt;&gt;"", IF(K4291&lt;&gt;"",K4291,NOW()),"")</f>
        <v/>
      </c>
      <c r="L4291" s="129"/>
      <c r="M4291" s="59"/>
      <c r="N4291" s="59"/>
      <c r="O4291" s="33"/>
    </row>
    <row r="4292" spans="1:15">
      <c r="A4292" s="49"/>
      <c r="B4292" s="49"/>
      <c r="C4292" s="7"/>
      <c r="D4292" s="21"/>
      <c r="E4292" s="7"/>
      <c r="F4292" s="7"/>
      <c r="G4292" s="49"/>
      <c r="H4292" s="157"/>
      <c r="I4292" s="98"/>
      <c r="J4292" s="89"/>
      <c r="K4292" s="98" t="str">
        <f ca="1">IF(L4332&lt;&gt;"", IF(K4292&lt;&gt;"",K4292,NOW()),"")</f>
        <v/>
      </c>
      <c r="L4292" s="129"/>
      <c r="M4292" s="59"/>
      <c r="N4292" s="59"/>
      <c r="O4292" s="33"/>
    </row>
    <row r="4293" spans="1:15">
      <c r="A4293" s="49"/>
      <c r="B4293" s="49"/>
      <c r="C4293" s="7"/>
      <c r="D4293" s="21"/>
      <c r="E4293" s="7"/>
      <c r="F4293" s="7"/>
      <c r="G4293" s="49"/>
      <c r="H4293" s="157"/>
      <c r="I4293" s="98"/>
      <c r="J4293" s="89"/>
      <c r="K4293" s="98" t="str">
        <f ca="1">IF(L4333&lt;&gt;"", IF(K4293&lt;&gt;"",K4293,NOW()),"")</f>
        <v/>
      </c>
      <c r="L4293" s="129"/>
      <c r="M4293" s="59"/>
      <c r="N4293" s="59"/>
      <c r="O4293" s="33"/>
    </row>
    <row r="4294" spans="1:15">
      <c r="A4294" s="49"/>
      <c r="B4294" s="49"/>
      <c r="C4294" s="7"/>
      <c r="D4294" s="21"/>
      <c r="E4294" s="7"/>
      <c r="F4294" s="7"/>
      <c r="G4294" s="49"/>
      <c r="H4294" s="157"/>
      <c r="I4294" s="98"/>
      <c r="J4294" s="89"/>
      <c r="K4294" s="98" t="str">
        <f ca="1">IF(L4334&lt;&gt;"", IF(K4294&lt;&gt;"",K4294,NOW()),"")</f>
        <v/>
      </c>
      <c r="L4294" s="129"/>
      <c r="M4294" s="59"/>
      <c r="N4294" s="59"/>
      <c r="O4294" s="33"/>
    </row>
    <row r="4295" spans="1:15">
      <c r="A4295" s="49"/>
      <c r="B4295" s="49"/>
      <c r="C4295" s="7"/>
      <c r="D4295" s="21"/>
      <c r="E4295" s="7"/>
      <c r="F4295" s="7"/>
      <c r="G4295" s="49"/>
      <c r="H4295" s="157"/>
      <c r="I4295" s="98"/>
      <c r="J4295" s="89"/>
      <c r="K4295" s="98" t="str">
        <f ca="1">IF(L4335&lt;&gt;"", IF(K4295&lt;&gt;"",K4295,NOW()),"")</f>
        <v/>
      </c>
      <c r="L4295" s="129"/>
      <c r="M4295" s="59"/>
      <c r="N4295" s="59"/>
      <c r="O4295" s="33"/>
    </row>
    <row r="4296" spans="1:15">
      <c r="A4296" s="49"/>
      <c r="B4296" s="49"/>
      <c r="C4296" s="7"/>
      <c r="D4296" s="21"/>
      <c r="E4296" s="7"/>
      <c r="F4296" s="7"/>
      <c r="G4296" s="49"/>
      <c r="H4296" s="157"/>
      <c r="I4296" s="98"/>
      <c r="J4296" s="89"/>
      <c r="K4296" s="98" t="str">
        <f ca="1">IF(L4336&lt;&gt;"", IF(K4296&lt;&gt;"",K4296,NOW()),"")</f>
        <v/>
      </c>
      <c r="L4296" s="129"/>
      <c r="M4296" s="59"/>
      <c r="N4296" s="59"/>
      <c r="O4296" s="33"/>
    </row>
    <row r="4297" spans="1:15">
      <c r="A4297" s="49"/>
      <c r="B4297" s="49"/>
      <c r="C4297" s="7"/>
      <c r="D4297" s="21"/>
      <c r="E4297" s="7"/>
      <c r="F4297" s="7"/>
      <c r="G4297" s="49"/>
      <c r="H4297" s="157"/>
      <c r="I4297" s="98"/>
      <c r="J4297" s="89"/>
      <c r="K4297" s="98" t="str">
        <f ca="1">IF(L4337&lt;&gt;"", IF(K4297&lt;&gt;"",K4297,NOW()),"")</f>
        <v/>
      </c>
      <c r="L4297" s="129"/>
      <c r="M4297" s="59"/>
      <c r="N4297" s="59"/>
      <c r="O4297" s="33"/>
    </row>
    <row r="4298" spans="1:15">
      <c r="A4298" s="49"/>
      <c r="B4298" s="49"/>
      <c r="C4298" s="7"/>
      <c r="D4298" s="21"/>
      <c r="E4298" s="7"/>
      <c r="F4298" s="7"/>
      <c r="G4298" s="49"/>
      <c r="H4298" s="157"/>
      <c r="I4298" s="98"/>
      <c r="J4298" s="89"/>
      <c r="K4298" s="98" t="str">
        <f ca="1">IF(L4338&lt;&gt;"", IF(K4298&lt;&gt;"",K4298,NOW()),"")</f>
        <v/>
      </c>
      <c r="L4298" s="129"/>
      <c r="M4298" s="59"/>
      <c r="N4298" s="59"/>
      <c r="O4298" s="33"/>
    </row>
    <row r="4299" spans="1:15">
      <c r="A4299" s="49"/>
      <c r="B4299" s="49"/>
      <c r="C4299" s="7"/>
      <c r="D4299" s="21"/>
      <c r="E4299" s="7"/>
      <c r="F4299" s="7"/>
      <c r="G4299" s="49"/>
      <c r="H4299" s="157"/>
      <c r="I4299" s="98"/>
      <c r="J4299" s="89"/>
      <c r="K4299" s="98" t="str">
        <f ca="1">IF(L4339&lt;&gt;"", IF(K4299&lt;&gt;"",K4299,NOW()),"")</f>
        <v/>
      </c>
      <c r="L4299" s="129"/>
      <c r="M4299" s="59"/>
      <c r="N4299" s="59"/>
      <c r="O4299" s="33"/>
    </row>
    <row r="4300" spans="1:15">
      <c r="A4300" s="49"/>
      <c r="B4300" s="49"/>
      <c r="C4300" s="7"/>
      <c r="D4300" s="21"/>
      <c r="E4300" s="7"/>
      <c r="F4300" s="7"/>
      <c r="G4300" s="49"/>
      <c r="H4300" s="157"/>
      <c r="I4300" s="98"/>
      <c r="J4300" s="89"/>
      <c r="K4300" s="98" t="str">
        <f ca="1">IF(L4340&lt;&gt;"", IF(K4300&lt;&gt;"",K4300,NOW()),"")</f>
        <v/>
      </c>
      <c r="L4300" s="129"/>
      <c r="M4300" s="59"/>
      <c r="N4300" s="59"/>
      <c r="O4300" s="33"/>
    </row>
    <row r="4301" spans="1:15">
      <c r="A4301" s="49"/>
      <c r="B4301" s="49"/>
      <c r="C4301" s="7"/>
      <c r="D4301" s="21"/>
      <c r="E4301" s="7"/>
      <c r="F4301" s="7"/>
      <c r="G4301" s="49"/>
      <c r="H4301" s="157"/>
      <c r="I4301" s="98"/>
      <c r="J4301" s="89"/>
      <c r="K4301" s="98" t="str">
        <f ca="1">IF(L4341&lt;&gt;"", IF(K4301&lt;&gt;"",K4301,NOW()),"")</f>
        <v/>
      </c>
      <c r="L4301" s="129"/>
      <c r="M4301" s="59"/>
      <c r="N4301" s="59"/>
      <c r="O4301" s="33"/>
    </row>
    <row r="4302" spans="1:15">
      <c r="A4302" s="49"/>
      <c r="B4302" s="49"/>
      <c r="C4302" s="7"/>
      <c r="D4302" s="21"/>
      <c r="E4302" s="7"/>
      <c r="F4302" s="7"/>
      <c r="G4302" s="49"/>
      <c r="H4302" s="157"/>
      <c r="I4302" s="98"/>
      <c r="J4302" s="89"/>
      <c r="K4302" s="98" t="str">
        <f ca="1">IF(L4342&lt;&gt;"", IF(K4302&lt;&gt;"",K4302,NOW()),"")</f>
        <v/>
      </c>
      <c r="L4302" s="129"/>
      <c r="M4302" s="59"/>
      <c r="N4302" s="59"/>
      <c r="O4302" s="33"/>
    </row>
    <row r="4303" spans="1:15">
      <c r="A4303" s="49"/>
      <c r="B4303" s="49"/>
      <c r="C4303" s="7"/>
      <c r="D4303" s="21"/>
      <c r="E4303" s="7"/>
      <c r="F4303" s="7"/>
      <c r="G4303" s="49"/>
      <c r="H4303" s="157"/>
      <c r="I4303" s="98"/>
      <c r="J4303" s="89"/>
      <c r="K4303" s="98" t="str">
        <f ca="1">IF(L4343&lt;&gt;"", IF(K4303&lt;&gt;"",K4303,NOW()),"")</f>
        <v/>
      </c>
      <c r="L4303" s="129"/>
      <c r="M4303" s="59"/>
      <c r="N4303" s="59"/>
      <c r="O4303" s="33"/>
    </row>
    <row r="4304" spans="1:15">
      <c r="A4304" s="49"/>
      <c r="B4304" s="49"/>
      <c r="C4304" s="7"/>
      <c r="D4304" s="21"/>
      <c r="E4304" s="7"/>
      <c r="F4304" s="7"/>
      <c r="G4304" s="49"/>
      <c r="H4304" s="157"/>
      <c r="I4304" s="98"/>
      <c r="J4304" s="89"/>
      <c r="K4304" s="98" t="str">
        <f ca="1">IF(L4344&lt;&gt;"", IF(K4304&lt;&gt;"",K4304,NOW()),"")</f>
        <v/>
      </c>
      <c r="L4304" s="129"/>
      <c r="M4304" s="59"/>
      <c r="N4304" s="59"/>
      <c r="O4304" s="33"/>
    </row>
    <row r="4305" spans="1:15">
      <c r="A4305" s="49"/>
      <c r="B4305" s="49"/>
      <c r="C4305" s="7"/>
      <c r="D4305" s="21"/>
      <c r="E4305" s="7"/>
      <c r="F4305" s="7"/>
      <c r="G4305" s="49"/>
      <c r="H4305" s="157"/>
      <c r="I4305" s="98"/>
      <c r="J4305" s="89"/>
      <c r="K4305" s="98" t="str">
        <f ca="1">IF(L4345&lt;&gt;"", IF(K4305&lt;&gt;"",K4305,NOW()),"")</f>
        <v/>
      </c>
      <c r="L4305" s="129"/>
      <c r="M4305" s="59"/>
      <c r="N4305" s="59"/>
      <c r="O4305" s="33"/>
    </row>
    <row r="4306" spans="1:15">
      <c r="A4306" s="49"/>
      <c r="B4306" s="49"/>
      <c r="C4306" s="7"/>
      <c r="D4306" s="21"/>
      <c r="E4306" s="7"/>
      <c r="F4306" s="7"/>
      <c r="G4306" s="49"/>
      <c r="H4306" s="157"/>
      <c r="I4306" s="98"/>
      <c r="J4306" s="89"/>
      <c r="K4306" s="98" t="str">
        <f ca="1">IF(L4346&lt;&gt;"", IF(K4306&lt;&gt;"",K4306,NOW()),"")</f>
        <v/>
      </c>
      <c r="L4306" s="129"/>
      <c r="M4306" s="59"/>
      <c r="N4306" s="59"/>
      <c r="O4306" s="33"/>
    </row>
    <row r="4307" spans="1:15">
      <c r="A4307" s="49"/>
      <c r="B4307" s="49"/>
      <c r="C4307" s="7"/>
      <c r="D4307" s="21"/>
      <c r="E4307" s="7"/>
      <c r="F4307" s="7"/>
      <c r="G4307" s="49"/>
      <c r="H4307" s="157"/>
      <c r="I4307" s="98"/>
      <c r="J4307" s="89"/>
      <c r="K4307" s="98" t="str">
        <f ca="1">IF(L4347&lt;&gt;"", IF(K4307&lt;&gt;"",K4307,NOW()),"")</f>
        <v/>
      </c>
      <c r="L4307" s="129"/>
      <c r="M4307" s="59"/>
      <c r="N4307" s="59"/>
      <c r="O4307" s="33"/>
    </row>
    <row r="4308" spans="1:15">
      <c r="A4308" s="49"/>
      <c r="B4308" s="49"/>
      <c r="C4308" s="7"/>
      <c r="D4308" s="21"/>
      <c r="E4308" s="7"/>
      <c r="F4308" s="7"/>
      <c r="G4308" s="49"/>
      <c r="H4308" s="157"/>
      <c r="I4308" s="98"/>
      <c r="J4308" s="89"/>
      <c r="K4308" s="98" t="str">
        <f ca="1">IF(L4348&lt;&gt;"", IF(K4308&lt;&gt;"",K4308,NOW()),"")</f>
        <v/>
      </c>
      <c r="L4308" s="129"/>
      <c r="M4308" s="59"/>
      <c r="N4308" s="59"/>
      <c r="O4308" s="33"/>
    </row>
    <row r="4309" spans="1:15">
      <c r="A4309" s="49"/>
      <c r="B4309" s="49"/>
      <c r="C4309" s="7"/>
      <c r="D4309" s="21"/>
      <c r="E4309" s="7"/>
      <c r="F4309" s="7"/>
      <c r="G4309" s="49"/>
      <c r="H4309" s="157"/>
      <c r="I4309" s="98"/>
      <c r="J4309" s="89"/>
      <c r="K4309" s="98" t="str">
        <f ca="1">IF(L4349&lt;&gt;"", IF(K4309&lt;&gt;"",K4309,NOW()),"")</f>
        <v/>
      </c>
      <c r="L4309" s="129"/>
      <c r="M4309" s="59"/>
      <c r="N4309" s="59"/>
      <c r="O4309" s="33"/>
    </row>
    <row r="4310" spans="1:15">
      <c r="A4310" s="49"/>
      <c r="B4310" s="49"/>
      <c r="C4310" s="7"/>
      <c r="D4310" s="21"/>
      <c r="E4310" s="7"/>
      <c r="F4310" s="7"/>
      <c r="G4310" s="49"/>
      <c r="H4310" s="157"/>
      <c r="I4310" s="98"/>
      <c r="J4310" s="89"/>
      <c r="K4310" s="98" t="str">
        <f ca="1">IF(L4350&lt;&gt;"", IF(K4310&lt;&gt;"",K4310,NOW()),"")</f>
        <v/>
      </c>
      <c r="L4310" s="129"/>
      <c r="M4310" s="59"/>
      <c r="N4310" s="59"/>
      <c r="O4310" s="33"/>
    </row>
    <row r="4311" spans="1:15">
      <c r="A4311" s="49"/>
      <c r="B4311" s="49"/>
      <c r="C4311" s="7"/>
      <c r="D4311" s="21"/>
      <c r="E4311" s="7"/>
      <c r="F4311" s="7"/>
      <c r="G4311" s="49"/>
      <c r="H4311" s="157"/>
      <c r="I4311" s="98"/>
      <c r="J4311" s="89"/>
      <c r="K4311" s="98" t="str">
        <f ca="1">IF(L4351&lt;&gt;"", IF(K4311&lt;&gt;"",K4311,NOW()),"")</f>
        <v/>
      </c>
      <c r="L4311" s="129"/>
      <c r="M4311" s="59"/>
      <c r="N4311" s="59"/>
      <c r="O4311" s="33"/>
    </row>
    <row r="4312" spans="1:15">
      <c r="A4312" s="49"/>
      <c r="B4312" s="49"/>
      <c r="C4312" s="7"/>
      <c r="D4312" s="21"/>
      <c r="E4312" s="7"/>
      <c r="F4312" s="7"/>
      <c r="G4312" s="49"/>
      <c r="H4312" s="157"/>
      <c r="I4312" s="98"/>
      <c r="J4312" s="89"/>
      <c r="K4312" s="98" t="str">
        <f ca="1">IF(L4352&lt;&gt;"", IF(K4312&lt;&gt;"",K4312,NOW()),"")</f>
        <v/>
      </c>
      <c r="L4312" s="129"/>
      <c r="M4312" s="59"/>
      <c r="N4312" s="59"/>
      <c r="O4312" s="33"/>
    </row>
    <row r="4313" spans="1:15">
      <c r="A4313" s="49"/>
      <c r="B4313" s="49"/>
      <c r="C4313" s="7"/>
      <c r="D4313" s="21"/>
      <c r="E4313" s="7"/>
      <c r="F4313" s="7"/>
      <c r="G4313" s="49"/>
      <c r="H4313" s="157"/>
      <c r="I4313" s="98"/>
      <c r="J4313" s="89"/>
      <c r="K4313" s="98" t="str">
        <f ca="1">IF(L4353&lt;&gt;"", IF(K4313&lt;&gt;"",K4313,NOW()),"")</f>
        <v/>
      </c>
      <c r="L4313" s="129"/>
      <c r="M4313" s="59"/>
      <c r="N4313" s="59"/>
      <c r="O4313" s="33"/>
    </row>
    <row r="4314" spans="1:15">
      <c r="A4314" s="49"/>
      <c r="B4314" s="49"/>
      <c r="C4314" s="7"/>
      <c r="D4314" s="21"/>
      <c r="E4314" s="7"/>
      <c r="F4314" s="7"/>
      <c r="G4314" s="49"/>
      <c r="H4314" s="157"/>
      <c r="I4314" s="98"/>
      <c r="J4314" s="89"/>
      <c r="K4314" s="98" t="str">
        <f ca="1">IF(L4354&lt;&gt;"", IF(K4314&lt;&gt;"",K4314,NOW()),"")</f>
        <v/>
      </c>
      <c r="L4314" s="129"/>
      <c r="M4314" s="59"/>
      <c r="N4314" s="59"/>
      <c r="O4314" s="33"/>
    </row>
    <row r="4315" spans="1:15">
      <c r="A4315" s="49"/>
      <c r="B4315" s="49"/>
      <c r="C4315" s="7"/>
      <c r="D4315" s="21"/>
      <c r="E4315" s="7"/>
      <c r="F4315" s="7"/>
      <c r="G4315" s="49"/>
      <c r="H4315" s="157"/>
      <c r="I4315" s="98"/>
      <c r="J4315" s="89"/>
      <c r="K4315" s="98" t="str">
        <f ca="1">IF(L4355&lt;&gt;"", IF(K4315&lt;&gt;"",K4315,NOW()),"")</f>
        <v/>
      </c>
      <c r="L4315" s="129"/>
      <c r="M4315" s="59"/>
      <c r="N4315" s="59"/>
      <c r="O4315" s="33"/>
    </row>
    <row r="4316" spans="1:15">
      <c r="A4316" s="49"/>
      <c r="B4316" s="49"/>
      <c r="C4316" s="7"/>
      <c r="D4316" s="21"/>
      <c r="E4316" s="7"/>
      <c r="F4316" s="7"/>
      <c r="G4316" s="49"/>
      <c r="H4316" s="157"/>
      <c r="I4316" s="98"/>
      <c r="J4316" s="89"/>
      <c r="K4316" s="98" t="str">
        <f ca="1">IF(L4356&lt;&gt;"", IF(K4316&lt;&gt;"",K4316,NOW()),"")</f>
        <v/>
      </c>
      <c r="L4316" s="129"/>
      <c r="M4316" s="59"/>
      <c r="N4316" s="59"/>
      <c r="O4316" s="33"/>
    </row>
    <row r="4317" spans="1:15">
      <c r="A4317" s="49"/>
      <c r="B4317" s="49"/>
      <c r="C4317" s="7"/>
      <c r="D4317" s="21"/>
      <c r="E4317" s="7"/>
      <c r="F4317" s="7"/>
      <c r="G4317" s="49"/>
      <c r="H4317" s="157"/>
      <c r="I4317" s="98"/>
      <c r="J4317" s="89"/>
      <c r="K4317" s="98" t="str">
        <f ca="1">IF(L4357&lt;&gt;"", IF(K4317&lt;&gt;"",K4317,NOW()),"")</f>
        <v/>
      </c>
      <c r="L4317" s="129"/>
      <c r="M4317" s="59"/>
      <c r="N4317" s="59"/>
      <c r="O4317" s="33"/>
    </row>
    <row r="4318" spans="1:15">
      <c r="A4318" s="49"/>
      <c r="B4318" s="49"/>
      <c r="C4318" s="7"/>
      <c r="D4318" s="21"/>
      <c r="E4318" s="7"/>
      <c r="F4318" s="7"/>
      <c r="G4318" s="49"/>
      <c r="H4318" s="157"/>
      <c r="I4318" s="98"/>
      <c r="J4318" s="89"/>
      <c r="K4318" s="98" t="str">
        <f ca="1">IF(L4358&lt;&gt;"", IF(K4318&lt;&gt;"",K4318,NOW()),"")</f>
        <v/>
      </c>
      <c r="L4318" s="129"/>
      <c r="M4318" s="59"/>
      <c r="N4318" s="59"/>
      <c r="O4318" s="33"/>
    </row>
    <row r="4319" spans="1:15">
      <c r="A4319" s="49"/>
      <c r="B4319" s="49"/>
      <c r="C4319" s="7"/>
      <c r="D4319" s="21"/>
      <c r="E4319" s="7"/>
      <c r="F4319" s="7"/>
      <c r="G4319" s="49"/>
      <c r="H4319" s="157"/>
      <c r="I4319" s="98"/>
      <c r="J4319" s="89"/>
      <c r="K4319" s="98" t="str">
        <f ca="1">IF(L4359&lt;&gt;"", IF(K4319&lt;&gt;"",K4319,NOW()),"")</f>
        <v/>
      </c>
      <c r="L4319" s="129"/>
      <c r="M4319" s="59"/>
      <c r="N4319" s="59"/>
      <c r="O4319" s="33"/>
    </row>
    <row r="4320" spans="1:15">
      <c r="A4320" s="49"/>
      <c r="B4320" s="49"/>
      <c r="C4320" s="7"/>
      <c r="D4320" s="21"/>
      <c r="E4320" s="7"/>
      <c r="F4320" s="7"/>
      <c r="G4320" s="49"/>
      <c r="H4320" s="157"/>
      <c r="I4320" s="98"/>
      <c r="J4320" s="89"/>
      <c r="K4320" s="98" t="str">
        <f ca="1">IF(L4360&lt;&gt;"", IF(K4320&lt;&gt;"",K4320,NOW()),"")</f>
        <v/>
      </c>
      <c r="L4320" s="129"/>
      <c r="M4320" s="59"/>
      <c r="N4320" s="59"/>
      <c r="O4320" s="33"/>
    </row>
    <row r="4321" spans="1:15">
      <c r="A4321" s="49"/>
      <c r="B4321" s="49"/>
      <c r="C4321" s="7"/>
      <c r="D4321" s="21"/>
      <c r="E4321" s="7"/>
      <c r="F4321" s="7"/>
      <c r="G4321" s="49"/>
      <c r="H4321" s="157"/>
      <c r="I4321" s="98"/>
      <c r="J4321" s="89"/>
      <c r="K4321" s="98" t="str">
        <f ca="1">IF(L4361&lt;&gt;"", IF(K4321&lt;&gt;"",K4321,NOW()),"")</f>
        <v/>
      </c>
      <c r="L4321" s="129"/>
      <c r="M4321" s="59"/>
      <c r="N4321" s="59"/>
      <c r="O4321" s="33"/>
    </row>
    <row r="4322" spans="1:15">
      <c r="A4322" s="49"/>
      <c r="B4322" s="49"/>
      <c r="C4322" s="7"/>
      <c r="D4322" s="21"/>
      <c r="E4322" s="7"/>
      <c r="F4322" s="7"/>
      <c r="G4322" s="49"/>
      <c r="H4322" s="157"/>
      <c r="I4322" s="98"/>
      <c r="J4322" s="89"/>
      <c r="K4322" s="98" t="str">
        <f ca="1">IF(L4362&lt;&gt;"", IF(K4322&lt;&gt;"",K4322,NOW()),"")</f>
        <v/>
      </c>
      <c r="L4322" s="129"/>
      <c r="M4322" s="59"/>
      <c r="N4322" s="59"/>
      <c r="O4322" s="33"/>
    </row>
    <row r="4323" spans="1:15">
      <c r="A4323" s="49"/>
      <c r="B4323" s="49"/>
      <c r="C4323" s="7"/>
      <c r="D4323" s="21"/>
      <c r="E4323" s="7"/>
      <c r="F4323" s="7"/>
      <c r="G4323" s="49"/>
      <c r="H4323" s="157"/>
      <c r="I4323" s="98"/>
      <c r="J4323" s="89"/>
      <c r="K4323" s="98" t="str">
        <f ca="1">IF(L4363&lt;&gt;"", IF(K4323&lt;&gt;"",K4323,NOW()),"")</f>
        <v/>
      </c>
      <c r="L4323" s="129"/>
      <c r="M4323" s="59"/>
      <c r="N4323" s="59"/>
      <c r="O4323" s="33"/>
    </row>
    <row r="4324" spans="1:15">
      <c r="A4324" s="49"/>
      <c r="B4324" s="49"/>
      <c r="C4324" s="7"/>
      <c r="D4324" s="21"/>
      <c r="E4324" s="7"/>
      <c r="F4324" s="7"/>
      <c r="G4324" s="49"/>
      <c r="H4324" s="157"/>
      <c r="I4324" s="98"/>
      <c r="J4324" s="89"/>
      <c r="K4324" s="98" t="str">
        <f ca="1">IF(L4364&lt;&gt;"", IF(K4324&lt;&gt;"",K4324,NOW()),"")</f>
        <v/>
      </c>
      <c r="L4324" s="129"/>
      <c r="M4324" s="59"/>
      <c r="N4324" s="59"/>
      <c r="O4324" s="33"/>
    </row>
    <row r="4325" spans="1:15">
      <c r="A4325" s="49"/>
      <c r="B4325" s="49"/>
      <c r="C4325" s="7"/>
      <c r="D4325" s="21"/>
      <c r="E4325" s="7"/>
      <c r="F4325" s="7"/>
      <c r="G4325" s="49"/>
      <c r="H4325" s="157"/>
      <c r="I4325" s="98"/>
      <c r="J4325" s="89"/>
      <c r="K4325" s="98" t="str">
        <f ca="1">IF(L4365&lt;&gt;"", IF(K4325&lt;&gt;"",K4325,NOW()),"")</f>
        <v/>
      </c>
      <c r="L4325" s="129"/>
      <c r="M4325" s="59"/>
      <c r="N4325" s="59"/>
      <c r="O4325" s="33"/>
    </row>
    <row r="4326" spans="1:15">
      <c r="A4326" s="49"/>
      <c r="B4326" s="49"/>
      <c r="C4326" s="7"/>
      <c r="D4326" s="21"/>
      <c r="E4326" s="7"/>
      <c r="F4326" s="7"/>
      <c r="G4326" s="49"/>
      <c r="H4326" s="157"/>
      <c r="I4326" s="98"/>
      <c r="J4326" s="89"/>
      <c r="K4326" s="98" t="str">
        <f ca="1">IF(L4366&lt;&gt;"", IF(K4326&lt;&gt;"",K4326,NOW()),"")</f>
        <v/>
      </c>
      <c r="L4326" s="129"/>
      <c r="M4326" s="59"/>
      <c r="N4326" s="59"/>
      <c r="O4326" s="33"/>
    </row>
    <row r="4327" spans="1:15">
      <c r="A4327" s="49"/>
      <c r="B4327" s="49"/>
      <c r="C4327" s="7"/>
      <c r="D4327" s="21"/>
      <c r="E4327" s="7"/>
      <c r="F4327" s="7"/>
      <c r="G4327" s="49"/>
      <c r="H4327" s="157"/>
      <c r="I4327" s="98"/>
      <c r="J4327" s="89"/>
      <c r="K4327" s="98" t="str">
        <f ca="1">IF(L4367&lt;&gt;"", IF(K4327&lt;&gt;"",K4327,NOW()),"")</f>
        <v/>
      </c>
      <c r="L4327" s="129"/>
      <c r="M4327" s="59"/>
      <c r="N4327" s="59"/>
      <c r="O4327" s="33"/>
    </row>
    <row r="4328" spans="1:15">
      <c r="A4328" s="49"/>
      <c r="B4328" s="49"/>
      <c r="C4328" s="7"/>
      <c r="D4328" s="21"/>
      <c r="E4328" s="7"/>
      <c r="F4328" s="7"/>
      <c r="G4328" s="49"/>
      <c r="H4328" s="157"/>
      <c r="I4328" s="98"/>
      <c r="J4328" s="89"/>
      <c r="K4328" s="98" t="str">
        <f ca="1">IF(L4368&lt;&gt;"", IF(K4328&lt;&gt;"",K4328,NOW()),"")</f>
        <v/>
      </c>
      <c r="L4328" s="129"/>
      <c r="M4328" s="59"/>
      <c r="N4328" s="59"/>
      <c r="O4328" s="33"/>
    </row>
    <row r="4329" spans="1:15">
      <c r="A4329" s="49"/>
      <c r="B4329" s="49"/>
      <c r="C4329" s="7"/>
      <c r="D4329" s="21"/>
      <c r="E4329" s="7"/>
      <c r="F4329" s="7"/>
      <c r="G4329" s="49"/>
      <c r="H4329" s="157"/>
      <c r="I4329" s="98"/>
      <c r="J4329" s="89"/>
      <c r="K4329" s="98" t="str">
        <f ca="1">IF(L4369&lt;&gt;"", IF(K4329&lt;&gt;"",K4329,NOW()),"")</f>
        <v/>
      </c>
      <c r="L4329" s="129"/>
      <c r="M4329" s="59"/>
      <c r="N4329" s="59"/>
      <c r="O4329" s="33"/>
    </row>
    <row r="4330" spans="1:15">
      <c r="A4330" s="49"/>
      <c r="B4330" s="49"/>
      <c r="C4330" s="7"/>
      <c r="D4330" s="21"/>
      <c r="E4330" s="7"/>
      <c r="F4330" s="7"/>
      <c r="G4330" s="49"/>
      <c r="H4330" s="157"/>
      <c r="I4330" s="98"/>
      <c r="J4330" s="89"/>
      <c r="K4330" s="98" t="str">
        <f ca="1">IF(L4370&lt;&gt;"", IF(K4330&lt;&gt;"",K4330,NOW()),"")</f>
        <v/>
      </c>
      <c r="L4330" s="129"/>
      <c r="M4330" s="59"/>
      <c r="N4330" s="59"/>
      <c r="O4330" s="33"/>
    </row>
    <row r="4331" spans="1:15">
      <c r="A4331" s="49"/>
      <c r="B4331" s="49"/>
      <c r="C4331" s="7"/>
      <c r="D4331" s="21"/>
      <c r="E4331" s="7"/>
      <c r="F4331" s="7"/>
      <c r="G4331" s="49"/>
      <c r="H4331" s="157"/>
      <c r="I4331" s="98"/>
      <c r="J4331" s="89"/>
      <c r="K4331" s="98" t="str">
        <f ca="1">IF(L4371&lt;&gt;"", IF(K4331&lt;&gt;"",K4331,NOW()),"")</f>
        <v/>
      </c>
      <c r="L4331" s="129"/>
      <c r="M4331" s="59"/>
      <c r="N4331" s="59"/>
      <c r="O4331" s="33"/>
    </row>
    <row r="4332" spans="1:15">
      <c r="A4332" s="49"/>
      <c r="B4332" s="49"/>
      <c r="C4332" s="7"/>
      <c r="D4332" s="21"/>
      <c r="E4332" s="7"/>
      <c r="F4332" s="7"/>
      <c r="G4332" s="49"/>
      <c r="H4332" s="157"/>
      <c r="I4332" s="98"/>
      <c r="J4332" s="89"/>
      <c r="K4332" s="98" t="str">
        <f ca="1">IF(L4372&lt;&gt;"", IF(K4332&lt;&gt;"",K4332,NOW()),"")</f>
        <v/>
      </c>
      <c r="L4332" s="129"/>
      <c r="M4332" s="59"/>
      <c r="N4332" s="59"/>
      <c r="O4332" s="33"/>
    </row>
    <row r="4333" spans="1:15">
      <c r="A4333" s="49"/>
      <c r="B4333" s="49"/>
      <c r="C4333" s="7"/>
      <c r="D4333" s="21"/>
      <c r="E4333" s="7"/>
      <c r="F4333" s="7"/>
      <c r="G4333" s="49"/>
      <c r="H4333" s="157"/>
      <c r="I4333" s="98"/>
      <c r="J4333" s="89"/>
      <c r="K4333" s="98" t="str">
        <f ca="1">IF(L4373&lt;&gt;"", IF(K4333&lt;&gt;"",K4333,NOW()),"")</f>
        <v/>
      </c>
      <c r="L4333" s="129"/>
      <c r="M4333" s="59"/>
      <c r="N4333" s="59"/>
      <c r="O4333" s="33"/>
    </row>
    <row r="4334" spans="1:15">
      <c r="A4334" s="49"/>
      <c r="B4334" s="49"/>
      <c r="C4334" s="7"/>
      <c r="D4334" s="21"/>
      <c r="E4334" s="7"/>
      <c r="F4334" s="7"/>
      <c r="G4334" s="49"/>
      <c r="H4334" s="157"/>
      <c r="I4334" s="98"/>
      <c r="J4334" s="89"/>
      <c r="K4334" s="98" t="str">
        <f ca="1">IF(L4374&lt;&gt;"", IF(K4334&lt;&gt;"",K4334,NOW()),"")</f>
        <v/>
      </c>
      <c r="L4334" s="129"/>
      <c r="M4334" s="59"/>
      <c r="N4334" s="59"/>
      <c r="O4334" s="33"/>
    </row>
    <row r="4335" spans="1:15">
      <c r="A4335" s="49"/>
      <c r="B4335" s="49"/>
      <c r="C4335" s="7"/>
      <c r="D4335" s="21"/>
      <c r="E4335" s="7"/>
      <c r="F4335" s="7"/>
      <c r="G4335" s="49"/>
      <c r="H4335" s="157"/>
      <c r="I4335" s="98"/>
      <c r="J4335" s="89"/>
      <c r="K4335" s="98" t="str">
        <f ca="1">IF(L4375&lt;&gt;"", IF(K4335&lt;&gt;"",K4335,NOW()),"")</f>
        <v/>
      </c>
      <c r="L4335" s="129"/>
      <c r="M4335" s="59"/>
      <c r="N4335" s="59"/>
      <c r="O4335" s="33"/>
    </row>
    <row r="4336" spans="1:15">
      <c r="A4336" s="49"/>
      <c r="B4336" s="49"/>
      <c r="C4336" s="7"/>
      <c r="D4336" s="21"/>
      <c r="E4336" s="7"/>
      <c r="F4336" s="7"/>
      <c r="G4336" s="49"/>
      <c r="H4336" s="157"/>
      <c r="I4336" s="98"/>
      <c r="J4336" s="89"/>
      <c r="K4336" s="98" t="str">
        <f ca="1">IF(L4376&lt;&gt;"", IF(K4336&lt;&gt;"",K4336,NOW()),"")</f>
        <v/>
      </c>
      <c r="L4336" s="129"/>
      <c r="M4336" s="59"/>
      <c r="N4336" s="59"/>
      <c r="O4336" s="33"/>
    </row>
    <row r="4337" spans="1:15">
      <c r="A4337" s="49"/>
      <c r="B4337" s="49"/>
      <c r="C4337" s="7"/>
      <c r="D4337" s="21"/>
      <c r="E4337" s="7"/>
      <c r="F4337" s="7"/>
      <c r="G4337" s="49"/>
      <c r="H4337" s="157"/>
      <c r="I4337" s="98"/>
      <c r="J4337" s="89"/>
      <c r="K4337" s="98" t="str">
        <f ca="1">IF(L4377&lt;&gt;"", IF(K4337&lt;&gt;"",K4337,NOW()),"")</f>
        <v/>
      </c>
      <c r="L4337" s="129"/>
      <c r="M4337" s="59"/>
      <c r="N4337" s="59"/>
      <c r="O4337" s="33"/>
    </row>
    <row r="4338" spans="1:15">
      <c r="A4338" s="49"/>
      <c r="B4338" s="49"/>
      <c r="C4338" s="7"/>
      <c r="D4338" s="21"/>
      <c r="E4338" s="7"/>
      <c r="F4338" s="7"/>
      <c r="G4338" s="49"/>
      <c r="H4338" s="157"/>
      <c r="I4338" s="98"/>
      <c r="J4338" s="89"/>
      <c r="K4338" s="98" t="str">
        <f ca="1">IF(L4378&lt;&gt;"", IF(K4338&lt;&gt;"",K4338,NOW()),"")</f>
        <v/>
      </c>
      <c r="L4338" s="129"/>
      <c r="M4338" s="59"/>
      <c r="N4338" s="59"/>
      <c r="O4338" s="33"/>
    </row>
    <row r="4339" spans="1:15">
      <c r="A4339" s="49"/>
      <c r="B4339" s="49"/>
      <c r="C4339" s="7"/>
      <c r="D4339" s="21"/>
      <c r="E4339" s="7"/>
      <c r="F4339" s="7"/>
      <c r="G4339" s="49"/>
      <c r="H4339" s="157"/>
      <c r="I4339" s="98"/>
      <c r="J4339" s="89"/>
      <c r="K4339" s="98" t="str">
        <f ca="1">IF(L4379&lt;&gt;"", IF(K4339&lt;&gt;"",K4339,NOW()),"")</f>
        <v/>
      </c>
      <c r="L4339" s="129"/>
      <c r="M4339" s="59"/>
      <c r="N4339" s="59"/>
      <c r="O4339" s="33"/>
    </row>
    <row r="4340" spans="1:15">
      <c r="A4340" s="49"/>
      <c r="B4340" s="49"/>
      <c r="C4340" s="7"/>
      <c r="D4340" s="21"/>
      <c r="E4340" s="7"/>
      <c r="F4340" s="7"/>
      <c r="G4340" s="49"/>
      <c r="H4340" s="157"/>
      <c r="I4340" s="98"/>
      <c r="J4340" s="89"/>
      <c r="K4340" s="98" t="str">
        <f ca="1">IF(L4380&lt;&gt;"", IF(K4340&lt;&gt;"",K4340,NOW()),"")</f>
        <v/>
      </c>
      <c r="L4340" s="129"/>
      <c r="M4340" s="59"/>
      <c r="N4340" s="59"/>
      <c r="O4340" s="33"/>
    </row>
    <row r="4341" spans="1:15">
      <c r="A4341" s="49"/>
      <c r="B4341" s="49"/>
      <c r="C4341" s="7"/>
      <c r="D4341" s="21"/>
      <c r="E4341" s="7"/>
      <c r="F4341" s="7"/>
      <c r="G4341" s="49"/>
      <c r="H4341" s="157"/>
      <c r="I4341" s="98"/>
      <c r="J4341" s="89"/>
      <c r="K4341" s="98" t="str">
        <f ca="1">IF(L4381&lt;&gt;"", IF(K4341&lt;&gt;"",K4341,NOW()),"")</f>
        <v/>
      </c>
      <c r="L4341" s="129"/>
      <c r="M4341" s="59"/>
      <c r="N4341" s="59"/>
      <c r="O4341" s="33"/>
    </row>
    <row r="4342" spans="1:15">
      <c r="A4342" s="49"/>
      <c r="B4342" s="49"/>
      <c r="C4342" s="7"/>
      <c r="D4342" s="21"/>
      <c r="E4342" s="7"/>
      <c r="F4342" s="7"/>
      <c r="G4342" s="49"/>
      <c r="H4342" s="157"/>
      <c r="I4342" s="98"/>
      <c r="J4342" s="89"/>
      <c r="K4342" s="98" t="str">
        <f ca="1">IF(L4382&lt;&gt;"", IF(K4342&lt;&gt;"",K4342,NOW()),"")</f>
        <v/>
      </c>
      <c r="L4342" s="129"/>
      <c r="M4342" s="59"/>
      <c r="N4342" s="59"/>
      <c r="O4342" s="33"/>
    </row>
    <row r="4343" spans="1:15">
      <c r="A4343" s="49"/>
      <c r="B4343" s="49"/>
      <c r="C4343" s="7"/>
      <c r="D4343" s="21"/>
      <c r="E4343" s="7"/>
      <c r="F4343" s="7"/>
      <c r="G4343" s="49"/>
      <c r="H4343" s="157"/>
      <c r="I4343" s="98"/>
      <c r="J4343" s="89"/>
      <c r="K4343" s="98" t="str">
        <f ca="1">IF(L4383&lt;&gt;"", IF(K4343&lt;&gt;"",K4343,NOW()),"")</f>
        <v/>
      </c>
      <c r="L4343" s="129"/>
      <c r="M4343" s="59"/>
      <c r="N4343" s="59"/>
      <c r="O4343" s="33"/>
    </row>
    <row r="4344" spans="1:15">
      <c r="A4344" s="49"/>
      <c r="B4344" s="49"/>
      <c r="C4344" s="7"/>
      <c r="D4344" s="21"/>
      <c r="E4344" s="7"/>
      <c r="F4344" s="7"/>
      <c r="G4344" s="49"/>
      <c r="H4344" s="157"/>
      <c r="I4344" s="98"/>
      <c r="J4344" s="89"/>
      <c r="K4344" s="98" t="str">
        <f ca="1">IF(L4384&lt;&gt;"", IF(K4344&lt;&gt;"",K4344,NOW()),"")</f>
        <v/>
      </c>
      <c r="L4344" s="129"/>
      <c r="M4344" s="59"/>
      <c r="N4344" s="59"/>
      <c r="O4344" s="33"/>
    </row>
    <row r="4345" spans="1:15">
      <c r="A4345" s="49"/>
      <c r="B4345" s="49"/>
      <c r="C4345" s="7"/>
      <c r="D4345" s="21"/>
      <c r="E4345" s="7"/>
      <c r="F4345" s="7"/>
      <c r="G4345" s="49"/>
      <c r="H4345" s="157"/>
      <c r="I4345" s="98"/>
      <c r="J4345" s="89"/>
      <c r="K4345" s="98" t="str">
        <f ca="1">IF(L4385&lt;&gt;"", IF(K4345&lt;&gt;"",K4345,NOW()),"")</f>
        <v/>
      </c>
      <c r="L4345" s="129"/>
      <c r="M4345" s="59"/>
      <c r="N4345" s="59"/>
      <c r="O4345" s="33"/>
    </row>
    <row r="4346" spans="1:15">
      <c r="A4346" s="49"/>
      <c r="B4346" s="49"/>
      <c r="C4346" s="7"/>
      <c r="D4346" s="21"/>
      <c r="E4346" s="7"/>
      <c r="F4346" s="7"/>
      <c r="G4346" s="49"/>
      <c r="H4346" s="157"/>
      <c r="I4346" s="98"/>
      <c r="J4346" s="89"/>
      <c r="K4346" s="98" t="str">
        <f ca="1">IF(L4386&lt;&gt;"", IF(K4346&lt;&gt;"",K4346,NOW()),"")</f>
        <v/>
      </c>
      <c r="L4346" s="129"/>
      <c r="M4346" s="59"/>
      <c r="N4346" s="59"/>
      <c r="O4346" s="33"/>
    </row>
    <row r="4347" spans="1:15">
      <c r="A4347" s="49"/>
      <c r="B4347" s="49"/>
      <c r="C4347" s="7"/>
      <c r="D4347" s="21"/>
      <c r="E4347" s="7"/>
      <c r="F4347" s="7"/>
      <c r="G4347" s="49"/>
      <c r="H4347" s="157"/>
      <c r="I4347" s="98"/>
      <c r="J4347" s="89"/>
      <c r="K4347" s="98" t="str">
        <f ca="1">IF(L4387&lt;&gt;"", IF(K4347&lt;&gt;"",K4347,NOW()),"")</f>
        <v/>
      </c>
      <c r="L4347" s="129"/>
      <c r="M4347" s="59"/>
      <c r="N4347" s="59"/>
      <c r="O4347" s="33"/>
    </row>
    <row r="4348" spans="1:15">
      <c r="A4348" s="49"/>
      <c r="B4348" s="49"/>
      <c r="C4348" s="7"/>
      <c r="D4348" s="21"/>
      <c r="E4348" s="7"/>
      <c r="F4348" s="7"/>
      <c r="G4348" s="49"/>
      <c r="H4348" s="157"/>
      <c r="I4348" s="98"/>
      <c r="J4348" s="89"/>
      <c r="K4348" s="98" t="str">
        <f ca="1">IF(L4388&lt;&gt;"", IF(K4348&lt;&gt;"",K4348,NOW()),"")</f>
        <v/>
      </c>
      <c r="L4348" s="129"/>
      <c r="M4348" s="59"/>
      <c r="N4348" s="59"/>
      <c r="O4348" s="33"/>
    </row>
    <row r="4349" spans="1:15">
      <c r="A4349" s="49"/>
      <c r="B4349" s="49"/>
      <c r="C4349" s="7"/>
      <c r="D4349" s="21"/>
      <c r="E4349" s="7"/>
      <c r="F4349" s="7"/>
      <c r="G4349" s="49"/>
      <c r="H4349" s="157"/>
      <c r="I4349" s="98"/>
      <c r="J4349" s="89"/>
      <c r="K4349" s="98" t="str">
        <f ca="1">IF(L4389&lt;&gt;"", IF(K4349&lt;&gt;"",K4349,NOW()),"")</f>
        <v/>
      </c>
      <c r="L4349" s="129"/>
      <c r="M4349" s="59"/>
      <c r="N4349" s="59"/>
      <c r="O4349" s="33"/>
    </row>
    <row r="4350" spans="1:15">
      <c r="A4350" s="49"/>
      <c r="B4350" s="49"/>
      <c r="C4350" s="7"/>
      <c r="D4350" s="21"/>
      <c r="E4350" s="7"/>
      <c r="F4350" s="7"/>
      <c r="G4350" s="49"/>
      <c r="H4350" s="157"/>
      <c r="I4350" s="98"/>
      <c r="J4350" s="89"/>
      <c r="K4350" s="98" t="str">
        <f ca="1">IF(L4390&lt;&gt;"", IF(K4350&lt;&gt;"",K4350,NOW()),"")</f>
        <v/>
      </c>
      <c r="L4350" s="129"/>
      <c r="M4350" s="59"/>
      <c r="N4350" s="59"/>
      <c r="O4350" s="33"/>
    </row>
    <row r="4351" spans="1:15">
      <c r="A4351" s="49"/>
      <c r="B4351" s="49"/>
      <c r="C4351" s="7"/>
      <c r="D4351" s="21"/>
      <c r="E4351" s="7"/>
      <c r="F4351" s="7"/>
      <c r="G4351" s="49"/>
      <c r="H4351" s="157"/>
      <c r="I4351" s="98"/>
      <c r="J4351" s="89"/>
      <c r="K4351" s="98" t="str">
        <f ca="1">IF(L4391&lt;&gt;"", IF(K4351&lt;&gt;"",K4351,NOW()),"")</f>
        <v/>
      </c>
      <c r="L4351" s="129"/>
      <c r="M4351" s="59"/>
      <c r="N4351" s="59"/>
      <c r="O4351" s="33"/>
    </row>
    <row r="4352" spans="1:15">
      <c r="A4352" s="49"/>
      <c r="B4352" s="49"/>
      <c r="C4352" s="7"/>
      <c r="D4352" s="21"/>
      <c r="E4352" s="7"/>
      <c r="F4352" s="7"/>
      <c r="G4352" s="49"/>
      <c r="H4352" s="157"/>
      <c r="I4352" s="98"/>
      <c r="J4352" s="89"/>
      <c r="K4352" s="98" t="str">
        <f ca="1">IF(L4392&lt;&gt;"", IF(K4352&lt;&gt;"",K4352,NOW()),"")</f>
        <v/>
      </c>
      <c r="L4352" s="129"/>
      <c r="M4352" s="59"/>
      <c r="N4352" s="59"/>
      <c r="O4352" s="33"/>
    </row>
    <row r="4353" spans="1:15">
      <c r="A4353" s="49"/>
      <c r="B4353" s="49"/>
      <c r="C4353" s="7"/>
      <c r="D4353" s="21"/>
      <c r="E4353" s="7"/>
      <c r="F4353" s="7"/>
      <c r="G4353" s="49"/>
      <c r="H4353" s="157"/>
      <c r="I4353" s="98"/>
      <c r="J4353" s="89"/>
      <c r="K4353" s="98" t="str">
        <f ca="1">IF(L4393&lt;&gt;"", IF(K4353&lt;&gt;"",K4353,NOW()),"")</f>
        <v/>
      </c>
      <c r="L4353" s="129"/>
      <c r="M4353" s="59"/>
      <c r="N4353" s="59"/>
      <c r="O4353" s="33"/>
    </row>
    <row r="4354" spans="1:15">
      <c r="A4354" s="49"/>
      <c r="B4354" s="49"/>
      <c r="C4354" s="7"/>
      <c r="D4354" s="21"/>
      <c r="E4354" s="7"/>
      <c r="F4354" s="7"/>
      <c r="G4354" s="49"/>
      <c r="H4354" s="157"/>
      <c r="I4354" s="98"/>
      <c r="J4354" s="89"/>
      <c r="K4354" s="98" t="str">
        <f ca="1">IF(L4394&lt;&gt;"", IF(K4354&lt;&gt;"",K4354,NOW()),"")</f>
        <v/>
      </c>
      <c r="L4354" s="129"/>
      <c r="M4354" s="59"/>
      <c r="N4354" s="59"/>
      <c r="O4354" s="33"/>
    </row>
    <row r="4355" spans="1:15">
      <c r="A4355" s="49"/>
      <c r="B4355" s="49"/>
      <c r="C4355" s="7"/>
      <c r="D4355" s="21"/>
      <c r="E4355" s="7"/>
      <c r="F4355" s="7"/>
      <c r="G4355" s="49"/>
      <c r="H4355" s="157"/>
      <c r="I4355" s="98"/>
      <c r="J4355" s="89"/>
      <c r="K4355" s="98" t="str">
        <f ca="1">IF(L4395&lt;&gt;"", IF(K4355&lt;&gt;"",K4355,NOW()),"")</f>
        <v/>
      </c>
      <c r="L4355" s="129"/>
      <c r="M4355" s="59"/>
      <c r="N4355" s="59"/>
      <c r="O4355" s="33"/>
    </row>
    <row r="4356" spans="1:15">
      <c r="A4356" s="49"/>
      <c r="B4356" s="49"/>
      <c r="C4356" s="7"/>
      <c r="D4356" s="21"/>
      <c r="E4356" s="7"/>
      <c r="F4356" s="7"/>
      <c r="G4356" s="49"/>
      <c r="H4356" s="157"/>
      <c r="I4356" s="98"/>
      <c r="J4356" s="89"/>
      <c r="K4356" s="98" t="str">
        <f ca="1">IF(L4396&lt;&gt;"", IF(K4356&lt;&gt;"",K4356,NOW()),"")</f>
        <v/>
      </c>
      <c r="L4356" s="129"/>
      <c r="M4356" s="59"/>
      <c r="N4356" s="59"/>
      <c r="O4356" s="33"/>
    </row>
    <row r="4357" spans="1:15">
      <c r="A4357" s="49"/>
      <c r="B4357" s="49"/>
      <c r="C4357" s="7"/>
      <c r="D4357" s="21"/>
      <c r="E4357" s="7"/>
      <c r="F4357" s="7"/>
      <c r="G4357" s="49"/>
      <c r="H4357" s="157"/>
      <c r="I4357" s="98"/>
      <c r="J4357" s="89"/>
      <c r="K4357" s="98" t="str">
        <f ca="1">IF(L4397&lt;&gt;"", IF(K4357&lt;&gt;"",K4357,NOW()),"")</f>
        <v/>
      </c>
      <c r="L4357" s="129"/>
      <c r="M4357" s="59"/>
      <c r="N4357" s="59"/>
      <c r="O4357" s="33"/>
    </row>
    <row r="4358" spans="1:15">
      <c r="A4358" s="49"/>
      <c r="B4358" s="49"/>
      <c r="C4358" s="7"/>
      <c r="D4358" s="21"/>
      <c r="E4358" s="7"/>
      <c r="F4358" s="7"/>
      <c r="G4358" s="49"/>
      <c r="H4358" s="157"/>
      <c r="I4358" s="98"/>
      <c r="J4358" s="89"/>
      <c r="K4358" s="98" t="str">
        <f ca="1">IF(L4398&lt;&gt;"", IF(K4358&lt;&gt;"",K4358,NOW()),"")</f>
        <v/>
      </c>
      <c r="L4358" s="129"/>
      <c r="M4358" s="59"/>
      <c r="N4358" s="59"/>
      <c r="O4358" s="33"/>
    </row>
    <row r="4359" spans="1:15">
      <c r="A4359" s="49"/>
      <c r="B4359" s="49"/>
      <c r="C4359" s="7"/>
      <c r="D4359" s="21"/>
      <c r="E4359" s="7"/>
      <c r="F4359" s="7"/>
      <c r="G4359" s="49"/>
      <c r="H4359" s="157"/>
      <c r="I4359" s="98"/>
      <c r="J4359" s="89"/>
      <c r="K4359" s="98" t="str">
        <f ca="1">IF(L4399&lt;&gt;"", IF(K4359&lt;&gt;"",K4359,NOW()),"")</f>
        <v/>
      </c>
      <c r="L4359" s="129"/>
      <c r="M4359" s="59"/>
      <c r="N4359" s="59"/>
      <c r="O4359" s="33"/>
    </row>
    <row r="4360" spans="1:15">
      <c r="A4360" s="49"/>
      <c r="B4360" s="49"/>
      <c r="C4360" s="7"/>
      <c r="D4360" s="21"/>
      <c r="E4360" s="7"/>
      <c r="F4360" s="7"/>
      <c r="G4360" s="49"/>
      <c r="H4360" s="157"/>
      <c r="I4360" s="98"/>
      <c r="J4360" s="89"/>
      <c r="K4360" s="98" t="str">
        <f ca="1">IF(L4400&lt;&gt;"", IF(K4360&lt;&gt;"",K4360,NOW()),"")</f>
        <v/>
      </c>
      <c r="L4360" s="129"/>
      <c r="M4360" s="59"/>
      <c r="N4360" s="59"/>
      <c r="O4360" s="33"/>
    </row>
    <row r="4361" spans="1:15">
      <c r="A4361" s="49"/>
      <c r="B4361" s="49"/>
      <c r="C4361" s="7"/>
      <c r="D4361" s="21"/>
      <c r="E4361" s="7"/>
      <c r="F4361" s="7"/>
      <c r="G4361" s="49"/>
      <c r="H4361" s="157"/>
      <c r="I4361" s="98"/>
      <c r="J4361" s="89"/>
      <c r="K4361" s="98" t="str">
        <f ca="1">IF(L4401&lt;&gt;"", IF(K4361&lt;&gt;"",K4361,NOW()),"")</f>
        <v/>
      </c>
      <c r="L4361" s="129"/>
      <c r="M4361" s="59"/>
      <c r="N4361" s="59"/>
      <c r="O4361" s="33"/>
    </row>
    <row r="4362" spans="1:15">
      <c r="A4362" s="49"/>
      <c r="B4362" s="49"/>
      <c r="C4362" s="7"/>
      <c r="D4362" s="21"/>
      <c r="E4362" s="7"/>
      <c r="F4362" s="7"/>
      <c r="G4362" s="49"/>
      <c r="H4362" s="157"/>
      <c r="I4362" s="98"/>
      <c r="J4362" s="89"/>
      <c r="K4362" s="98" t="str">
        <f ca="1">IF(L4402&lt;&gt;"", IF(K4362&lt;&gt;"",K4362,NOW()),"")</f>
        <v/>
      </c>
      <c r="L4362" s="129"/>
      <c r="M4362" s="59"/>
      <c r="N4362" s="59"/>
      <c r="O4362" s="33"/>
    </row>
    <row r="4363" spans="1:15">
      <c r="A4363" s="49"/>
      <c r="B4363" s="49"/>
      <c r="C4363" s="7"/>
      <c r="D4363" s="21"/>
      <c r="E4363" s="7"/>
      <c r="F4363" s="7"/>
      <c r="G4363" s="49"/>
      <c r="H4363" s="157"/>
      <c r="I4363" s="98"/>
      <c r="J4363" s="89"/>
      <c r="K4363" s="98" t="str">
        <f ca="1">IF(L4403&lt;&gt;"", IF(K4363&lt;&gt;"",K4363,NOW()),"")</f>
        <v/>
      </c>
      <c r="L4363" s="129"/>
      <c r="M4363" s="59"/>
      <c r="N4363" s="59"/>
      <c r="O4363" s="33"/>
    </row>
    <row r="4364" spans="1:15">
      <c r="A4364" s="49"/>
      <c r="B4364" s="49"/>
      <c r="C4364" s="7"/>
      <c r="D4364" s="21"/>
      <c r="E4364" s="7"/>
      <c r="F4364" s="7"/>
      <c r="G4364" s="49"/>
      <c r="H4364" s="157"/>
      <c r="I4364" s="98"/>
      <c r="J4364" s="89"/>
      <c r="K4364" s="98" t="str">
        <f ca="1">IF(L4404&lt;&gt;"", IF(K4364&lt;&gt;"",K4364,NOW()),"")</f>
        <v/>
      </c>
      <c r="L4364" s="129"/>
      <c r="M4364" s="59"/>
      <c r="N4364" s="59"/>
      <c r="O4364" s="33"/>
    </row>
    <row r="4365" spans="1:15">
      <c r="A4365" s="49"/>
      <c r="B4365" s="49"/>
      <c r="C4365" s="7"/>
      <c r="D4365" s="21"/>
      <c r="E4365" s="7"/>
      <c r="F4365" s="7"/>
      <c r="G4365" s="49"/>
      <c r="H4365" s="157"/>
      <c r="I4365" s="98"/>
      <c r="J4365" s="89"/>
      <c r="K4365" s="98" t="str">
        <f ca="1">IF(L4405&lt;&gt;"", IF(K4365&lt;&gt;"",K4365,NOW()),"")</f>
        <v/>
      </c>
      <c r="L4365" s="129"/>
      <c r="M4365" s="59"/>
      <c r="N4365" s="59"/>
      <c r="O4365" s="33"/>
    </row>
    <row r="4366" spans="1:15">
      <c r="A4366" s="49"/>
      <c r="B4366" s="49"/>
      <c r="C4366" s="7"/>
      <c r="D4366" s="21"/>
      <c r="E4366" s="7"/>
      <c r="F4366" s="7"/>
      <c r="G4366" s="49"/>
      <c r="H4366" s="157"/>
      <c r="I4366" s="98"/>
      <c r="J4366" s="89"/>
      <c r="K4366" s="98" t="str">
        <f ca="1">IF(L4406&lt;&gt;"", IF(K4366&lt;&gt;"",K4366,NOW()),"")</f>
        <v/>
      </c>
      <c r="L4366" s="129"/>
      <c r="M4366" s="59"/>
      <c r="N4366" s="59"/>
      <c r="O4366" s="33"/>
    </row>
    <row r="4367" spans="1:15">
      <c r="A4367" s="49"/>
      <c r="B4367" s="49"/>
      <c r="C4367" s="7"/>
      <c r="D4367" s="21"/>
      <c r="E4367" s="7"/>
      <c r="F4367" s="7"/>
      <c r="G4367" s="49"/>
      <c r="H4367" s="157"/>
      <c r="I4367" s="98"/>
      <c r="J4367" s="89"/>
      <c r="K4367" s="98" t="str">
        <f ca="1">IF(L4407&lt;&gt;"", IF(K4367&lt;&gt;"",K4367,NOW()),"")</f>
        <v/>
      </c>
      <c r="L4367" s="129"/>
      <c r="M4367" s="59"/>
      <c r="N4367" s="59"/>
      <c r="O4367" s="33"/>
    </row>
    <row r="4368" spans="1:15">
      <c r="A4368" s="49"/>
      <c r="B4368" s="49"/>
      <c r="C4368" s="7"/>
      <c r="D4368" s="21"/>
      <c r="E4368" s="7"/>
      <c r="F4368" s="7"/>
      <c r="G4368" s="49"/>
      <c r="H4368" s="157"/>
      <c r="I4368" s="98"/>
      <c r="J4368" s="89"/>
      <c r="K4368" s="98" t="str">
        <f ca="1">IF(L4408&lt;&gt;"", IF(K4368&lt;&gt;"",K4368,NOW()),"")</f>
        <v/>
      </c>
      <c r="L4368" s="129"/>
      <c r="M4368" s="59"/>
      <c r="N4368" s="59"/>
      <c r="O4368" s="33"/>
    </row>
    <row r="4369" spans="1:15">
      <c r="A4369" s="49"/>
      <c r="B4369" s="49"/>
      <c r="C4369" s="7"/>
      <c r="D4369" s="21"/>
      <c r="E4369" s="7"/>
      <c r="F4369" s="7"/>
      <c r="G4369" s="49"/>
      <c r="H4369" s="157"/>
      <c r="I4369" s="98"/>
      <c r="J4369" s="89"/>
      <c r="K4369" s="98" t="str">
        <f ca="1">IF(L4409&lt;&gt;"", IF(K4369&lt;&gt;"",K4369,NOW()),"")</f>
        <v/>
      </c>
      <c r="L4369" s="129"/>
      <c r="M4369" s="59"/>
      <c r="N4369" s="59"/>
      <c r="O4369" s="33"/>
    </row>
    <row r="4370" spans="1:15">
      <c r="A4370" s="49"/>
      <c r="B4370" s="49"/>
      <c r="C4370" s="7"/>
      <c r="D4370" s="21"/>
      <c r="E4370" s="7"/>
      <c r="F4370" s="7"/>
      <c r="G4370" s="49"/>
      <c r="H4370" s="157"/>
      <c r="I4370" s="98"/>
      <c r="J4370" s="89"/>
      <c r="K4370" s="98" t="str">
        <f ca="1">IF(L4410&lt;&gt;"", IF(K4370&lt;&gt;"",K4370,NOW()),"")</f>
        <v/>
      </c>
      <c r="L4370" s="129"/>
      <c r="M4370" s="59"/>
      <c r="N4370" s="59"/>
      <c r="O4370" s="33"/>
    </row>
    <row r="4371" spans="1:15">
      <c r="A4371" s="49"/>
      <c r="B4371" s="49"/>
      <c r="C4371" s="7"/>
      <c r="D4371" s="21"/>
      <c r="E4371" s="7"/>
      <c r="F4371" s="7"/>
      <c r="G4371" s="49"/>
      <c r="H4371" s="157"/>
      <c r="I4371" s="98"/>
      <c r="J4371" s="89"/>
      <c r="K4371" s="98" t="str">
        <f ca="1">IF(L4411&lt;&gt;"", IF(K4371&lt;&gt;"",K4371,NOW()),"")</f>
        <v/>
      </c>
      <c r="L4371" s="129"/>
      <c r="M4371" s="59"/>
      <c r="N4371" s="59"/>
      <c r="O4371" s="33"/>
    </row>
    <row r="4372" spans="1:15">
      <c r="A4372" s="49"/>
      <c r="B4372" s="49"/>
      <c r="C4372" s="7"/>
      <c r="D4372" s="21"/>
      <c r="E4372" s="7"/>
      <c r="F4372" s="7"/>
      <c r="G4372" s="49"/>
      <c r="H4372" s="157"/>
      <c r="I4372" s="98"/>
      <c r="J4372" s="89"/>
      <c r="K4372" s="98" t="str">
        <f ca="1">IF(L4412&lt;&gt;"", IF(K4372&lt;&gt;"",K4372,NOW()),"")</f>
        <v/>
      </c>
      <c r="L4372" s="129"/>
      <c r="M4372" s="59"/>
      <c r="N4372" s="59"/>
      <c r="O4372" s="33"/>
    </row>
    <row r="4373" spans="1:15">
      <c r="A4373" s="49"/>
      <c r="B4373" s="49"/>
      <c r="C4373" s="7"/>
      <c r="D4373" s="21"/>
      <c r="E4373" s="7"/>
      <c r="F4373" s="7"/>
      <c r="G4373" s="49"/>
      <c r="H4373" s="157"/>
      <c r="I4373" s="98"/>
      <c r="J4373" s="89"/>
      <c r="K4373" s="98" t="str">
        <f ca="1">IF(L4413&lt;&gt;"", IF(K4373&lt;&gt;"",K4373,NOW()),"")</f>
        <v/>
      </c>
      <c r="L4373" s="129"/>
      <c r="M4373" s="59"/>
      <c r="N4373" s="59"/>
      <c r="O4373" s="33"/>
    </row>
    <row r="4374" spans="1:15">
      <c r="A4374" s="49"/>
      <c r="B4374" s="49"/>
      <c r="C4374" s="7"/>
      <c r="D4374" s="21"/>
      <c r="E4374" s="7"/>
      <c r="F4374" s="7"/>
      <c r="G4374" s="49"/>
      <c r="H4374" s="157"/>
      <c r="I4374" s="98"/>
      <c r="J4374" s="89"/>
      <c r="K4374" s="98" t="str">
        <f ca="1">IF(L4414&lt;&gt;"", IF(K4374&lt;&gt;"",K4374,NOW()),"")</f>
        <v/>
      </c>
      <c r="L4374" s="129"/>
      <c r="M4374" s="59"/>
      <c r="N4374" s="59"/>
      <c r="O4374" s="33"/>
    </row>
    <row r="4375" spans="1:15">
      <c r="A4375" s="49"/>
      <c r="B4375" s="49"/>
      <c r="C4375" s="7"/>
      <c r="D4375" s="21"/>
      <c r="E4375" s="7"/>
      <c r="F4375" s="7"/>
      <c r="G4375" s="49"/>
      <c r="H4375" s="157"/>
      <c r="I4375" s="98"/>
      <c r="J4375" s="89"/>
      <c r="K4375" s="98" t="str">
        <f ca="1">IF(L4415&lt;&gt;"", IF(K4375&lt;&gt;"",K4375,NOW()),"")</f>
        <v/>
      </c>
      <c r="L4375" s="129"/>
      <c r="M4375" s="59"/>
      <c r="N4375" s="59"/>
      <c r="O4375" s="33"/>
    </row>
    <row r="4376" spans="1:15">
      <c r="A4376" s="49"/>
      <c r="B4376" s="49"/>
      <c r="C4376" s="7"/>
      <c r="D4376" s="21"/>
      <c r="E4376" s="7"/>
      <c r="F4376" s="7"/>
      <c r="G4376" s="49"/>
      <c r="H4376" s="157"/>
      <c r="I4376" s="98"/>
      <c r="J4376" s="89"/>
      <c r="K4376" s="98" t="str">
        <f ca="1">IF(L4416&lt;&gt;"", IF(K4376&lt;&gt;"",K4376,NOW()),"")</f>
        <v/>
      </c>
      <c r="L4376" s="129"/>
      <c r="M4376" s="59"/>
      <c r="N4376" s="59"/>
      <c r="O4376" s="33"/>
    </row>
    <row r="4377" spans="1:15">
      <c r="A4377" s="49"/>
      <c r="B4377" s="49"/>
      <c r="C4377" s="7"/>
      <c r="D4377" s="21"/>
      <c r="E4377" s="7"/>
      <c r="F4377" s="7"/>
      <c r="G4377" s="49"/>
      <c r="H4377" s="157"/>
      <c r="I4377" s="98"/>
      <c r="J4377" s="89"/>
      <c r="K4377" s="98" t="str">
        <f ca="1">IF(L4417&lt;&gt;"", IF(K4377&lt;&gt;"",K4377,NOW()),"")</f>
        <v/>
      </c>
      <c r="L4377" s="129"/>
      <c r="M4377" s="59"/>
      <c r="N4377" s="59"/>
      <c r="O4377" s="33"/>
    </row>
    <row r="4378" spans="1:15">
      <c r="A4378" s="49"/>
      <c r="B4378" s="49"/>
      <c r="C4378" s="7"/>
      <c r="D4378" s="21"/>
      <c r="E4378" s="7"/>
      <c r="F4378" s="7"/>
      <c r="G4378" s="49"/>
      <c r="H4378" s="157"/>
      <c r="I4378" s="98"/>
      <c r="J4378" s="89"/>
      <c r="K4378" s="98" t="str">
        <f ca="1">IF(L4418&lt;&gt;"", IF(K4378&lt;&gt;"",K4378,NOW()),"")</f>
        <v/>
      </c>
      <c r="L4378" s="129"/>
      <c r="M4378" s="59"/>
      <c r="N4378" s="59"/>
      <c r="O4378" s="33"/>
    </row>
    <row r="4379" spans="1:15">
      <c r="A4379" s="49"/>
      <c r="B4379" s="49"/>
      <c r="C4379" s="7"/>
      <c r="D4379" s="21"/>
      <c r="E4379" s="7"/>
      <c r="F4379" s="7"/>
      <c r="G4379" s="49"/>
      <c r="H4379" s="157"/>
      <c r="I4379" s="98"/>
      <c r="J4379" s="89"/>
      <c r="K4379" s="98" t="str">
        <f ca="1">IF(L4419&lt;&gt;"", IF(K4379&lt;&gt;"",K4379,NOW()),"")</f>
        <v/>
      </c>
      <c r="L4379" s="129"/>
      <c r="M4379" s="59"/>
      <c r="N4379" s="59"/>
      <c r="O4379" s="33"/>
    </row>
    <row r="4380" spans="1:15">
      <c r="A4380" s="49"/>
      <c r="B4380" s="49"/>
      <c r="C4380" s="7"/>
      <c r="D4380" s="21"/>
      <c r="E4380" s="7"/>
      <c r="F4380" s="7"/>
      <c r="G4380" s="49"/>
      <c r="H4380" s="157"/>
      <c r="I4380" s="98"/>
      <c r="J4380" s="89"/>
      <c r="K4380" s="98" t="str">
        <f ca="1">IF(L4420&lt;&gt;"", IF(K4380&lt;&gt;"",K4380,NOW()),"")</f>
        <v/>
      </c>
      <c r="L4380" s="129"/>
      <c r="M4380" s="59"/>
      <c r="N4380" s="59"/>
      <c r="O4380" s="33"/>
    </row>
    <row r="4381" spans="1:15">
      <c r="A4381" s="49"/>
      <c r="B4381" s="49"/>
      <c r="C4381" s="7"/>
      <c r="D4381" s="21"/>
      <c r="E4381" s="7"/>
      <c r="F4381" s="7"/>
      <c r="G4381" s="49"/>
      <c r="H4381" s="157"/>
      <c r="I4381" s="98"/>
      <c r="J4381" s="89"/>
      <c r="K4381" s="98" t="str">
        <f ca="1">IF(L4421&lt;&gt;"", IF(K4381&lt;&gt;"",K4381,NOW()),"")</f>
        <v/>
      </c>
      <c r="L4381" s="129"/>
      <c r="M4381" s="59"/>
      <c r="N4381" s="59"/>
      <c r="O4381" s="33"/>
    </row>
    <row r="4382" spans="1:15">
      <c r="A4382" s="49"/>
      <c r="B4382" s="49"/>
      <c r="C4382" s="7"/>
      <c r="D4382" s="21"/>
      <c r="E4382" s="7"/>
      <c r="F4382" s="7"/>
      <c r="G4382" s="49"/>
      <c r="H4382" s="157"/>
      <c r="I4382" s="98"/>
      <c r="J4382" s="89"/>
      <c r="K4382" s="98" t="str">
        <f ca="1">IF(L4422&lt;&gt;"", IF(K4382&lt;&gt;"",K4382,NOW()),"")</f>
        <v/>
      </c>
      <c r="L4382" s="129"/>
      <c r="M4382" s="59"/>
      <c r="N4382" s="59"/>
      <c r="O4382" s="33"/>
    </row>
    <row r="4383" spans="1:15">
      <c r="A4383" s="49"/>
      <c r="B4383" s="49"/>
      <c r="C4383" s="7"/>
      <c r="D4383" s="21"/>
      <c r="E4383" s="7"/>
      <c r="F4383" s="7"/>
      <c r="G4383" s="49"/>
      <c r="H4383" s="157"/>
      <c r="I4383" s="98"/>
      <c r="J4383" s="89"/>
      <c r="K4383" s="98" t="str">
        <f ca="1">IF(L4423&lt;&gt;"", IF(K4383&lt;&gt;"",K4383,NOW()),"")</f>
        <v/>
      </c>
      <c r="L4383" s="129"/>
      <c r="M4383" s="59"/>
      <c r="N4383" s="59"/>
      <c r="O4383" s="33"/>
    </row>
    <row r="4384" spans="1:15">
      <c r="A4384" s="49"/>
      <c r="B4384" s="49"/>
      <c r="C4384" s="7"/>
      <c r="D4384" s="21"/>
      <c r="E4384" s="7"/>
      <c r="F4384" s="7"/>
      <c r="G4384" s="49"/>
      <c r="H4384" s="157"/>
      <c r="I4384" s="98"/>
      <c r="J4384" s="89"/>
      <c r="K4384" s="98" t="str">
        <f ca="1">IF(L4424&lt;&gt;"", IF(K4384&lt;&gt;"",K4384,NOW()),"")</f>
        <v/>
      </c>
      <c r="L4384" s="129"/>
      <c r="M4384" s="59"/>
      <c r="N4384" s="59"/>
      <c r="O4384" s="33"/>
    </row>
    <row r="4385" spans="1:15">
      <c r="A4385" s="49"/>
      <c r="B4385" s="49"/>
      <c r="C4385" s="7"/>
      <c r="D4385" s="21"/>
      <c r="E4385" s="7"/>
      <c r="F4385" s="7"/>
      <c r="G4385" s="49"/>
      <c r="H4385" s="157"/>
      <c r="I4385" s="98"/>
      <c r="J4385" s="89"/>
      <c r="K4385" s="98" t="str">
        <f ca="1">IF(L4425&lt;&gt;"", IF(K4385&lt;&gt;"",K4385,NOW()),"")</f>
        <v/>
      </c>
      <c r="L4385" s="129"/>
      <c r="M4385" s="59"/>
      <c r="N4385" s="59"/>
      <c r="O4385" s="33"/>
    </row>
    <row r="4386" spans="1:15">
      <c r="A4386" s="49"/>
      <c r="B4386" s="49"/>
      <c r="C4386" s="7"/>
      <c r="D4386" s="21"/>
      <c r="E4386" s="7"/>
      <c r="F4386" s="7"/>
      <c r="G4386" s="49"/>
      <c r="H4386" s="157"/>
      <c r="I4386" s="98"/>
      <c r="J4386" s="89"/>
      <c r="K4386" s="98" t="str">
        <f ca="1">IF(L4426&lt;&gt;"", IF(K4386&lt;&gt;"",K4386,NOW()),"")</f>
        <v/>
      </c>
      <c r="L4386" s="129"/>
      <c r="M4386" s="59"/>
      <c r="N4386" s="59"/>
      <c r="O4386" s="33"/>
    </row>
    <row r="4387" spans="1:15">
      <c r="A4387" s="49"/>
      <c r="B4387" s="49"/>
      <c r="C4387" s="7"/>
      <c r="D4387" s="21"/>
      <c r="E4387" s="7"/>
      <c r="F4387" s="7"/>
      <c r="G4387" s="49"/>
      <c r="H4387" s="157"/>
      <c r="I4387" s="98"/>
      <c r="J4387" s="89"/>
      <c r="K4387" s="98" t="str">
        <f ca="1">IF(L4427&lt;&gt;"", IF(K4387&lt;&gt;"",K4387,NOW()),"")</f>
        <v/>
      </c>
      <c r="L4387" s="129"/>
      <c r="M4387" s="59"/>
      <c r="N4387" s="59"/>
      <c r="O4387" s="33"/>
    </row>
    <row r="4388" spans="1:15">
      <c r="A4388" s="49"/>
      <c r="B4388" s="49"/>
      <c r="C4388" s="7"/>
      <c r="D4388" s="21"/>
      <c r="E4388" s="7"/>
      <c r="F4388" s="7"/>
      <c r="G4388" s="49"/>
      <c r="H4388" s="157"/>
      <c r="I4388" s="98"/>
      <c r="J4388" s="89"/>
      <c r="K4388" s="98" t="str">
        <f ca="1">IF(L4428&lt;&gt;"", IF(K4388&lt;&gt;"",K4388,NOW()),"")</f>
        <v/>
      </c>
      <c r="L4388" s="129"/>
      <c r="M4388" s="59"/>
      <c r="N4388" s="59"/>
      <c r="O4388" s="33"/>
    </row>
    <row r="4389" spans="1:15">
      <c r="A4389" s="49"/>
      <c r="B4389" s="49"/>
      <c r="C4389" s="7"/>
      <c r="D4389" s="21"/>
      <c r="E4389" s="7"/>
      <c r="F4389" s="7"/>
      <c r="G4389" s="49"/>
      <c r="H4389" s="157"/>
      <c r="I4389" s="98"/>
      <c r="J4389" s="89"/>
      <c r="K4389" s="98" t="str">
        <f ca="1">IF(L4429&lt;&gt;"", IF(K4389&lt;&gt;"",K4389,NOW()),"")</f>
        <v/>
      </c>
      <c r="L4389" s="129"/>
      <c r="M4389" s="59"/>
      <c r="N4389" s="59"/>
      <c r="O4389" s="33"/>
    </row>
    <row r="4390" spans="1:15">
      <c r="A4390" s="49"/>
      <c r="B4390" s="49"/>
      <c r="C4390" s="7"/>
      <c r="D4390" s="21"/>
      <c r="E4390" s="7"/>
      <c r="F4390" s="7"/>
      <c r="G4390" s="49"/>
      <c r="H4390" s="157"/>
      <c r="I4390" s="98"/>
      <c r="J4390" s="89"/>
      <c r="K4390" s="98" t="str">
        <f ca="1">IF(L4430&lt;&gt;"", IF(K4390&lt;&gt;"",K4390,NOW()),"")</f>
        <v/>
      </c>
      <c r="L4390" s="129"/>
      <c r="M4390" s="59"/>
      <c r="N4390" s="59"/>
      <c r="O4390" s="33"/>
    </row>
    <row r="4391" spans="1:15">
      <c r="A4391" s="49"/>
      <c r="B4391" s="49"/>
      <c r="C4391" s="7"/>
      <c r="D4391" s="21"/>
      <c r="E4391" s="7"/>
      <c r="F4391" s="7"/>
      <c r="G4391" s="49"/>
      <c r="H4391" s="157"/>
      <c r="I4391" s="98"/>
      <c r="J4391" s="89"/>
      <c r="K4391" s="98" t="str">
        <f ca="1">IF(L4431&lt;&gt;"", IF(K4391&lt;&gt;"",K4391,NOW()),"")</f>
        <v/>
      </c>
      <c r="L4391" s="129"/>
      <c r="M4391" s="59"/>
      <c r="N4391" s="59"/>
      <c r="O4391" s="33"/>
    </row>
    <row r="4392" spans="1:15">
      <c r="A4392" s="49"/>
      <c r="B4392" s="49"/>
      <c r="C4392" s="7"/>
      <c r="D4392" s="21"/>
      <c r="E4392" s="7"/>
      <c r="F4392" s="7"/>
      <c r="G4392" s="49"/>
      <c r="H4392" s="157"/>
      <c r="I4392" s="98"/>
      <c r="J4392" s="89"/>
      <c r="K4392" s="98" t="str">
        <f ca="1">IF(L4432&lt;&gt;"", IF(K4392&lt;&gt;"",K4392,NOW()),"")</f>
        <v/>
      </c>
      <c r="L4392" s="129"/>
      <c r="M4392" s="59"/>
      <c r="N4392" s="59"/>
      <c r="O4392" s="33"/>
    </row>
    <row r="4393" spans="1:15">
      <c r="A4393" s="49"/>
      <c r="B4393" s="49"/>
      <c r="C4393" s="7"/>
      <c r="D4393" s="21"/>
      <c r="E4393" s="7"/>
      <c r="F4393" s="7"/>
      <c r="G4393" s="49"/>
      <c r="H4393" s="157"/>
      <c r="I4393" s="98"/>
      <c r="J4393" s="89"/>
      <c r="K4393" s="98" t="str">
        <f ca="1">IF(L4433&lt;&gt;"", IF(K4393&lt;&gt;"",K4393,NOW()),"")</f>
        <v/>
      </c>
      <c r="L4393" s="129"/>
      <c r="M4393" s="59"/>
      <c r="N4393" s="59"/>
      <c r="O4393" s="33"/>
    </row>
    <row r="4394" spans="1:15">
      <c r="A4394" s="49"/>
      <c r="B4394" s="49"/>
      <c r="C4394" s="7"/>
      <c r="D4394" s="21"/>
      <c r="E4394" s="7"/>
      <c r="F4394" s="7"/>
      <c r="G4394" s="49"/>
      <c r="H4394" s="157"/>
      <c r="I4394" s="98"/>
      <c r="J4394" s="89"/>
      <c r="K4394" s="98" t="str">
        <f ca="1">IF(L4434&lt;&gt;"", IF(K4394&lt;&gt;"",K4394,NOW()),"")</f>
        <v/>
      </c>
      <c r="L4394" s="129"/>
      <c r="M4394" s="59"/>
      <c r="N4394" s="59"/>
      <c r="O4394" s="33"/>
    </row>
    <row r="4395" spans="1:15">
      <c r="A4395" s="49"/>
      <c r="B4395" s="49"/>
      <c r="C4395" s="7"/>
      <c r="D4395" s="21"/>
      <c r="E4395" s="7"/>
      <c r="F4395" s="7"/>
      <c r="G4395" s="49"/>
      <c r="H4395" s="157"/>
      <c r="I4395" s="98"/>
      <c r="J4395" s="89"/>
      <c r="K4395" s="98" t="str">
        <f ca="1">IF(L4435&lt;&gt;"", IF(K4395&lt;&gt;"",K4395,NOW()),"")</f>
        <v/>
      </c>
      <c r="L4395" s="129"/>
      <c r="M4395" s="59"/>
      <c r="N4395" s="59"/>
      <c r="O4395" s="33"/>
    </row>
    <row r="4396" spans="1:15">
      <c r="A4396" s="49"/>
      <c r="B4396" s="49"/>
      <c r="C4396" s="7"/>
      <c r="D4396" s="21"/>
      <c r="E4396" s="7"/>
      <c r="F4396" s="7"/>
      <c r="G4396" s="49"/>
      <c r="H4396" s="157"/>
      <c r="I4396" s="98"/>
      <c r="J4396" s="89"/>
      <c r="K4396" s="98" t="str">
        <f ca="1">IF(L4436&lt;&gt;"", IF(K4396&lt;&gt;"",K4396,NOW()),"")</f>
        <v/>
      </c>
      <c r="L4396" s="129"/>
      <c r="M4396" s="59"/>
      <c r="N4396" s="59"/>
      <c r="O4396" s="33"/>
    </row>
    <row r="4397" spans="1:15">
      <c r="A4397" s="49"/>
      <c r="B4397" s="49"/>
      <c r="C4397" s="7"/>
      <c r="D4397" s="21"/>
      <c r="E4397" s="7"/>
      <c r="F4397" s="7"/>
      <c r="G4397" s="49"/>
      <c r="H4397" s="157"/>
      <c r="I4397" s="98"/>
      <c r="J4397" s="89"/>
      <c r="K4397" s="98" t="str">
        <f ca="1">IF(L4437&lt;&gt;"", IF(K4397&lt;&gt;"",K4397,NOW()),"")</f>
        <v/>
      </c>
      <c r="L4397" s="129"/>
      <c r="M4397" s="59"/>
      <c r="N4397" s="59"/>
      <c r="O4397" s="33"/>
    </row>
    <row r="4398" spans="1:15">
      <c r="A4398" s="49"/>
      <c r="B4398" s="49"/>
      <c r="C4398" s="7"/>
      <c r="D4398" s="21"/>
      <c r="E4398" s="7"/>
      <c r="F4398" s="7"/>
      <c r="G4398" s="49"/>
      <c r="H4398" s="157"/>
      <c r="I4398" s="98"/>
      <c r="J4398" s="89"/>
      <c r="K4398" s="98" t="str">
        <f ca="1">IF(L4438&lt;&gt;"", IF(K4398&lt;&gt;"",K4398,NOW()),"")</f>
        <v/>
      </c>
      <c r="L4398" s="129"/>
      <c r="M4398" s="59"/>
      <c r="N4398" s="59"/>
      <c r="O4398" s="33"/>
    </row>
    <row r="4399" spans="1:15">
      <c r="A4399" s="49"/>
      <c r="B4399" s="49"/>
      <c r="C4399" s="7"/>
      <c r="D4399" s="21"/>
      <c r="E4399" s="7"/>
      <c r="F4399" s="7"/>
      <c r="G4399" s="49"/>
      <c r="H4399" s="157"/>
      <c r="I4399" s="98"/>
      <c r="J4399" s="89"/>
      <c r="K4399" s="98" t="str">
        <f ca="1">IF(L4439&lt;&gt;"", IF(K4399&lt;&gt;"",K4399,NOW()),"")</f>
        <v/>
      </c>
      <c r="L4399" s="129"/>
      <c r="M4399" s="59"/>
      <c r="N4399" s="59"/>
      <c r="O4399" s="33"/>
    </row>
    <row r="4400" spans="1:15">
      <c r="A4400" s="49"/>
      <c r="B4400" s="49"/>
      <c r="C4400" s="7"/>
      <c r="D4400" s="21"/>
      <c r="E4400" s="7"/>
      <c r="F4400" s="7"/>
      <c r="G4400" s="49"/>
      <c r="H4400" s="157"/>
      <c r="I4400" s="98"/>
      <c r="J4400" s="89"/>
      <c r="K4400" s="98" t="str">
        <f ca="1">IF(L4440&lt;&gt;"", IF(K4400&lt;&gt;"",K4400,NOW()),"")</f>
        <v/>
      </c>
      <c r="L4400" s="129"/>
      <c r="M4400" s="59"/>
      <c r="N4400" s="59"/>
      <c r="O4400" s="33"/>
    </row>
    <row r="4401" spans="1:15">
      <c r="A4401" s="49"/>
      <c r="B4401" s="49"/>
      <c r="C4401" s="7"/>
      <c r="D4401" s="21"/>
      <c r="E4401" s="7"/>
      <c r="F4401" s="7"/>
      <c r="G4401" s="49"/>
      <c r="H4401" s="157"/>
      <c r="I4401" s="98"/>
      <c r="J4401" s="89"/>
      <c r="K4401" s="98" t="str">
        <f ca="1">IF(L4441&lt;&gt;"", IF(K4401&lt;&gt;"",K4401,NOW()),"")</f>
        <v/>
      </c>
      <c r="L4401" s="129"/>
      <c r="M4401" s="59"/>
      <c r="N4401" s="59"/>
      <c r="O4401" s="33"/>
    </row>
    <row r="4402" spans="1:15">
      <c r="A4402" s="49"/>
      <c r="B4402" s="49"/>
      <c r="C4402" s="7"/>
      <c r="D4402" s="21"/>
      <c r="E4402" s="7"/>
      <c r="F4402" s="7"/>
      <c r="G4402" s="49"/>
      <c r="H4402" s="157"/>
      <c r="I4402" s="98"/>
      <c r="J4402" s="89"/>
      <c r="K4402" s="98" t="str">
        <f ca="1">IF(L4442&lt;&gt;"", IF(K4402&lt;&gt;"",K4402,NOW()),"")</f>
        <v/>
      </c>
      <c r="L4402" s="129"/>
      <c r="M4402" s="59"/>
      <c r="N4402" s="59"/>
      <c r="O4402" s="33"/>
    </row>
    <row r="4403" spans="1:15">
      <c r="A4403" s="49"/>
      <c r="B4403" s="49"/>
      <c r="C4403" s="7"/>
      <c r="D4403" s="21"/>
      <c r="E4403" s="7"/>
      <c r="F4403" s="7"/>
      <c r="G4403" s="49"/>
      <c r="H4403" s="157"/>
      <c r="I4403" s="98"/>
      <c r="J4403" s="89"/>
      <c r="K4403" s="98" t="str">
        <f ca="1">IF(L4443&lt;&gt;"", IF(K4403&lt;&gt;"",K4403,NOW()),"")</f>
        <v/>
      </c>
      <c r="L4403" s="129"/>
      <c r="M4403" s="59"/>
      <c r="N4403" s="59"/>
      <c r="O4403" s="33"/>
    </row>
    <row r="4404" spans="1:15">
      <c r="A4404" s="49"/>
      <c r="B4404" s="49"/>
      <c r="C4404" s="7"/>
      <c r="D4404" s="21"/>
      <c r="E4404" s="7"/>
      <c r="F4404" s="7"/>
      <c r="G4404" s="49"/>
      <c r="H4404" s="157"/>
      <c r="I4404" s="98"/>
      <c r="J4404" s="89"/>
      <c r="K4404" s="98" t="str">
        <f ca="1">IF(L4444&lt;&gt;"", IF(K4404&lt;&gt;"",K4404,NOW()),"")</f>
        <v/>
      </c>
      <c r="L4404" s="129"/>
      <c r="M4404" s="59"/>
      <c r="N4404" s="59"/>
      <c r="O4404" s="33"/>
    </row>
    <row r="4405" spans="1:15">
      <c r="A4405" s="49"/>
      <c r="B4405" s="49"/>
      <c r="C4405" s="7"/>
      <c r="D4405" s="21"/>
      <c r="E4405" s="7"/>
      <c r="F4405" s="7"/>
      <c r="G4405" s="49"/>
      <c r="H4405" s="157"/>
      <c r="I4405" s="98"/>
      <c r="J4405" s="89"/>
      <c r="K4405" s="98" t="str">
        <f ca="1">IF(L4445&lt;&gt;"", IF(K4405&lt;&gt;"",K4405,NOW()),"")</f>
        <v/>
      </c>
      <c r="L4405" s="129"/>
      <c r="M4405" s="59"/>
      <c r="N4405" s="59"/>
      <c r="O4405" s="33"/>
    </row>
    <row r="4406" spans="1:15">
      <c r="A4406" s="49"/>
      <c r="B4406" s="49"/>
      <c r="C4406" s="7"/>
      <c r="D4406" s="21"/>
      <c r="E4406" s="7"/>
      <c r="F4406" s="7"/>
      <c r="G4406" s="49"/>
      <c r="H4406" s="157"/>
      <c r="I4406" s="98"/>
      <c r="J4406" s="89"/>
      <c r="K4406" s="98" t="str">
        <f ca="1">IF(L4446&lt;&gt;"", IF(K4406&lt;&gt;"",K4406,NOW()),"")</f>
        <v/>
      </c>
      <c r="L4406" s="129"/>
      <c r="M4406" s="59"/>
      <c r="N4406" s="59"/>
      <c r="O4406" s="33"/>
    </row>
    <row r="4407" spans="1:15">
      <c r="A4407" s="49"/>
      <c r="B4407" s="49"/>
      <c r="C4407" s="7"/>
      <c r="D4407" s="21"/>
      <c r="E4407" s="7"/>
      <c r="F4407" s="7"/>
      <c r="G4407" s="49"/>
      <c r="H4407" s="157"/>
      <c r="I4407" s="98"/>
      <c r="J4407" s="89"/>
      <c r="K4407" s="98" t="str">
        <f ca="1">IF(L4447&lt;&gt;"", IF(K4407&lt;&gt;"",K4407,NOW()),"")</f>
        <v/>
      </c>
      <c r="L4407" s="129"/>
      <c r="M4407" s="59"/>
      <c r="N4407" s="59"/>
      <c r="O4407" s="33"/>
    </row>
    <row r="4408" spans="1:15">
      <c r="A4408" s="49"/>
      <c r="B4408" s="49"/>
      <c r="C4408" s="7"/>
      <c r="D4408" s="21"/>
      <c r="E4408" s="7"/>
      <c r="F4408" s="7"/>
      <c r="G4408" s="49"/>
      <c r="H4408" s="157"/>
      <c r="I4408" s="98"/>
      <c r="J4408" s="89"/>
      <c r="K4408" s="98" t="str">
        <f ca="1">IF(L4448&lt;&gt;"", IF(K4408&lt;&gt;"",K4408,NOW()),"")</f>
        <v/>
      </c>
      <c r="L4408" s="129"/>
      <c r="M4408" s="59"/>
      <c r="N4408" s="59"/>
      <c r="O4408" s="33"/>
    </row>
    <row r="4409" spans="1:15">
      <c r="A4409" s="49"/>
      <c r="B4409" s="49"/>
      <c r="C4409" s="7"/>
      <c r="D4409" s="21"/>
      <c r="E4409" s="7"/>
      <c r="F4409" s="7"/>
      <c r="G4409" s="49"/>
      <c r="H4409" s="157"/>
      <c r="I4409" s="98"/>
      <c r="J4409" s="89"/>
      <c r="K4409" s="98" t="str">
        <f ca="1">IF(L4449&lt;&gt;"", IF(K4409&lt;&gt;"",K4409,NOW()),"")</f>
        <v/>
      </c>
      <c r="L4409" s="129"/>
      <c r="M4409" s="59"/>
      <c r="N4409" s="59"/>
      <c r="O4409" s="33"/>
    </row>
    <row r="4410" spans="1:15">
      <c r="A4410" s="49"/>
      <c r="B4410" s="49"/>
      <c r="C4410" s="7"/>
      <c r="D4410" s="21"/>
      <c r="E4410" s="7"/>
      <c r="F4410" s="7"/>
      <c r="G4410" s="49"/>
      <c r="H4410" s="157"/>
      <c r="I4410" s="98"/>
      <c r="J4410" s="89"/>
      <c r="K4410" s="98" t="str">
        <f ca="1">IF(L4450&lt;&gt;"", IF(K4410&lt;&gt;"",K4410,NOW()),"")</f>
        <v/>
      </c>
      <c r="L4410" s="129"/>
      <c r="M4410" s="59"/>
      <c r="N4410" s="59"/>
      <c r="O4410" s="33"/>
    </row>
    <row r="4411" spans="1:15">
      <c r="A4411" s="49"/>
      <c r="B4411" s="49"/>
      <c r="C4411" s="7"/>
      <c r="D4411" s="21"/>
      <c r="E4411" s="7"/>
      <c r="F4411" s="7"/>
      <c r="G4411" s="49"/>
      <c r="H4411" s="157"/>
      <c r="I4411" s="98"/>
      <c r="J4411" s="89"/>
      <c r="K4411" s="98" t="str">
        <f ca="1">IF(L4451&lt;&gt;"", IF(K4411&lt;&gt;"",K4411,NOW()),"")</f>
        <v/>
      </c>
      <c r="L4411" s="129"/>
      <c r="M4411" s="59"/>
      <c r="N4411" s="59"/>
      <c r="O4411" s="33"/>
    </row>
    <row r="4412" spans="1:15">
      <c r="A4412" s="49"/>
      <c r="B4412" s="49"/>
      <c r="C4412" s="7"/>
      <c r="D4412" s="21"/>
      <c r="E4412" s="7"/>
      <c r="F4412" s="7"/>
      <c r="G4412" s="49"/>
      <c r="H4412" s="157"/>
      <c r="I4412" s="98"/>
      <c r="J4412" s="89"/>
      <c r="K4412" s="98" t="str">
        <f ca="1">IF(L4452&lt;&gt;"", IF(K4412&lt;&gt;"",K4412,NOW()),"")</f>
        <v/>
      </c>
      <c r="L4412" s="129"/>
      <c r="M4412" s="59"/>
      <c r="N4412" s="59"/>
      <c r="O4412" s="33"/>
    </row>
    <row r="4413" spans="1:15">
      <c r="A4413" s="49"/>
      <c r="B4413" s="49"/>
      <c r="C4413" s="7"/>
      <c r="D4413" s="21"/>
      <c r="E4413" s="7"/>
      <c r="F4413" s="7"/>
      <c r="G4413" s="49"/>
      <c r="H4413" s="157"/>
      <c r="I4413" s="98"/>
      <c r="J4413" s="89"/>
      <c r="K4413" s="98" t="str">
        <f ca="1">IF(L4453&lt;&gt;"", IF(K4413&lt;&gt;"",K4413,NOW()),"")</f>
        <v/>
      </c>
      <c r="L4413" s="129"/>
      <c r="M4413" s="59"/>
      <c r="N4413" s="59"/>
      <c r="O4413" s="33"/>
    </row>
    <row r="4414" spans="1:15">
      <c r="A4414" s="49"/>
      <c r="B4414" s="49"/>
      <c r="C4414" s="7"/>
      <c r="D4414" s="21"/>
      <c r="E4414" s="7"/>
      <c r="F4414" s="7"/>
      <c r="G4414" s="49"/>
      <c r="H4414" s="157"/>
      <c r="I4414" s="98"/>
      <c r="J4414" s="89"/>
      <c r="K4414" s="98" t="str">
        <f ca="1">IF(L4454&lt;&gt;"", IF(K4414&lt;&gt;"",K4414,NOW()),"")</f>
        <v/>
      </c>
      <c r="L4414" s="129"/>
      <c r="M4414" s="59"/>
      <c r="N4414" s="59"/>
      <c r="O4414" s="33"/>
    </row>
    <row r="4415" spans="1:15">
      <c r="A4415" s="49"/>
      <c r="B4415" s="49"/>
      <c r="C4415" s="7"/>
      <c r="D4415" s="21"/>
      <c r="E4415" s="7"/>
      <c r="F4415" s="7"/>
      <c r="G4415" s="49"/>
      <c r="H4415" s="157"/>
      <c r="I4415" s="98"/>
      <c r="J4415" s="89"/>
      <c r="K4415" s="98" t="str">
        <f ca="1">IF(L4455&lt;&gt;"", IF(K4415&lt;&gt;"",K4415,NOW()),"")</f>
        <v/>
      </c>
      <c r="L4415" s="129"/>
      <c r="M4415" s="59"/>
      <c r="N4415" s="59"/>
      <c r="O4415" s="33"/>
    </row>
    <row r="4416" spans="1:15">
      <c r="A4416" s="49"/>
      <c r="B4416" s="49"/>
      <c r="C4416" s="7"/>
      <c r="D4416" s="21"/>
      <c r="E4416" s="7"/>
      <c r="F4416" s="7"/>
      <c r="G4416" s="49"/>
      <c r="H4416" s="157"/>
      <c r="I4416" s="98"/>
      <c r="J4416" s="89"/>
      <c r="K4416" s="98" t="str">
        <f ca="1">IF(L4456&lt;&gt;"", IF(K4416&lt;&gt;"",K4416,NOW()),"")</f>
        <v/>
      </c>
      <c r="L4416" s="129"/>
      <c r="M4416" s="59"/>
      <c r="N4416" s="59"/>
      <c r="O4416" s="33"/>
    </row>
    <row r="4417" spans="1:15">
      <c r="A4417" s="49"/>
      <c r="B4417" s="49"/>
      <c r="C4417" s="7"/>
      <c r="D4417" s="21"/>
      <c r="E4417" s="7"/>
      <c r="F4417" s="7"/>
      <c r="G4417" s="49"/>
      <c r="H4417" s="157"/>
      <c r="I4417" s="98"/>
      <c r="J4417" s="89"/>
      <c r="K4417" s="98" t="str">
        <f ca="1">IF(L4457&lt;&gt;"", IF(K4417&lt;&gt;"",K4417,NOW()),"")</f>
        <v/>
      </c>
      <c r="L4417" s="129"/>
      <c r="M4417" s="59"/>
      <c r="N4417" s="59"/>
      <c r="O4417" s="33"/>
    </row>
    <row r="4418" spans="1:15">
      <c r="A4418" s="49"/>
      <c r="B4418" s="49"/>
      <c r="C4418" s="7"/>
      <c r="D4418" s="21"/>
      <c r="E4418" s="7"/>
      <c r="F4418" s="7"/>
      <c r="G4418" s="49"/>
      <c r="H4418" s="157"/>
      <c r="I4418" s="98"/>
      <c r="J4418" s="89"/>
      <c r="K4418" s="98" t="str">
        <f ca="1">IF(L4458&lt;&gt;"", IF(K4418&lt;&gt;"",K4418,NOW()),"")</f>
        <v/>
      </c>
      <c r="L4418" s="129"/>
      <c r="M4418" s="59"/>
      <c r="N4418" s="59"/>
      <c r="O4418" s="33"/>
    </row>
    <row r="4419" spans="1:15">
      <c r="A4419" s="49"/>
      <c r="B4419" s="49"/>
      <c r="C4419" s="7"/>
      <c r="D4419" s="21"/>
      <c r="E4419" s="7"/>
      <c r="F4419" s="7"/>
      <c r="G4419" s="49"/>
      <c r="H4419" s="157"/>
      <c r="I4419" s="98"/>
      <c r="J4419" s="89"/>
      <c r="K4419" s="98" t="str">
        <f ca="1">IF(L4459&lt;&gt;"", IF(K4419&lt;&gt;"",K4419,NOW()),"")</f>
        <v/>
      </c>
      <c r="L4419" s="129"/>
      <c r="M4419" s="59"/>
      <c r="N4419" s="59"/>
      <c r="O4419" s="33"/>
    </row>
    <row r="4420" spans="1:15">
      <c r="A4420" s="49"/>
      <c r="B4420" s="49"/>
      <c r="C4420" s="7"/>
      <c r="D4420" s="21"/>
      <c r="E4420" s="7"/>
      <c r="F4420" s="7"/>
      <c r="G4420" s="49"/>
      <c r="H4420" s="157"/>
      <c r="I4420" s="98"/>
      <c r="J4420" s="89"/>
      <c r="K4420" s="98" t="str">
        <f ca="1">IF(L4460&lt;&gt;"", IF(K4420&lt;&gt;"",K4420,NOW()),"")</f>
        <v/>
      </c>
      <c r="L4420" s="129"/>
      <c r="M4420" s="59"/>
      <c r="N4420" s="59"/>
      <c r="O4420" s="33"/>
    </row>
    <row r="4421" spans="1:15">
      <c r="A4421" s="49"/>
      <c r="B4421" s="49"/>
      <c r="C4421" s="7"/>
      <c r="D4421" s="21"/>
      <c r="E4421" s="7"/>
      <c r="F4421" s="7"/>
      <c r="G4421" s="49"/>
      <c r="H4421" s="157"/>
      <c r="I4421" s="98"/>
      <c r="J4421" s="89"/>
      <c r="K4421" s="98" t="str">
        <f ca="1">IF(L4461&lt;&gt;"", IF(K4421&lt;&gt;"",K4421,NOW()),"")</f>
        <v/>
      </c>
      <c r="L4421" s="129"/>
      <c r="M4421" s="59"/>
      <c r="N4421" s="59"/>
      <c r="O4421" s="33"/>
    </row>
    <row r="4422" spans="1:15">
      <c r="A4422" s="49"/>
      <c r="B4422" s="49"/>
      <c r="C4422" s="7"/>
      <c r="D4422" s="21"/>
      <c r="E4422" s="7"/>
      <c r="F4422" s="7"/>
      <c r="G4422" s="49"/>
      <c r="H4422" s="157"/>
      <c r="I4422" s="98"/>
      <c r="J4422" s="89"/>
      <c r="K4422" s="98" t="str">
        <f ca="1">IF(L4462&lt;&gt;"", IF(K4422&lt;&gt;"",K4422,NOW()),"")</f>
        <v/>
      </c>
      <c r="L4422" s="129"/>
      <c r="M4422" s="59"/>
      <c r="N4422" s="59"/>
      <c r="O4422" s="33"/>
    </row>
    <row r="4423" spans="1:15">
      <c r="A4423" s="49"/>
      <c r="B4423" s="49"/>
      <c r="C4423" s="7"/>
      <c r="D4423" s="21"/>
      <c r="E4423" s="7"/>
      <c r="F4423" s="7"/>
      <c r="G4423" s="49"/>
      <c r="H4423" s="157"/>
      <c r="I4423" s="98"/>
      <c r="J4423" s="89"/>
      <c r="K4423" s="98" t="str">
        <f ca="1">IF(L4463&lt;&gt;"", IF(K4423&lt;&gt;"",K4423,NOW()),"")</f>
        <v/>
      </c>
      <c r="L4423" s="129"/>
      <c r="M4423" s="59"/>
      <c r="N4423" s="59"/>
      <c r="O4423" s="33"/>
    </row>
    <row r="4424" spans="1:15">
      <c r="A4424" s="49"/>
      <c r="B4424" s="49"/>
      <c r="C4424" s="7"/>
      <c r="D4424" s="21"/>
      <c r="E4424" s="7"/>
      <c r="F4424" s="7"/>
      <c r="G4424" s="49"/>
      <c r="H4424" s="157"/>
      <c r="I4424" s="98"/>
      <c r="J4424" s="89"/>
      <c r="K4424" s="98" t="str">
        <f ca="1">IF(L4464&lt;&gt;"", IF(K4424&lt;&gt;"",K4424,NOW()),"")</f>
        <v/>
      </c>
      <c r="L4424" s="129"/>
      <c r="M4424" s="59"/>
      <c r="N4424" s="59"/>
      <c r="O4424" s="33"/>
    </row>
    <row r="4425" spans="1:15">
      <c r="A4425" s="49"/>
      <c r="B4425" s="49"/>
      <c r="C4425" s="7"/>
      <c r="D4425" s="21"/>
      <c r="E4425" s="7"/>
      <c r="F4425" s="7"/>
      <c r="G4425" s="49"/>
      <c r="H4425" s="157"/>
      <c r="I4425" s="98"/>
      <c r="J4425" s="89"/>
      <c r="K4425" s="98" t="str">
        <f ca="1">IF(L4465&lt;&gt;"", IF(K4425&lt;&gt;"",K4425,NOW()),"")</f>
        <v/>
      </c>
      <c r="L4425" s="129"/>
      <c r="M4425" s="59"/>
      <c r="N4425" s="59"/>
      <c r="O4425" s="33"/>
    </row>
    <row r="4426" spans="1:15">
      <c r="A4426" s="49"/>
      <c r="B4426" s="49"/>
      <c r="C4426" s="7"/>
      <c r="D4426" s="21"/>
      <c r="E4426" s="7"/>
      <c r="F4426" s="7"/>
      <c r="G4426" s="49"/>
      <c r="H4426" s="157"/>
      <c r="I4426" s="98"/>
      <c r="J4426" s="89"/>
      <c r="K4426" s="98" t="str">
        <f ca="1">IF(L4466&lt;&gt;"", IF(K4426&lt;&gt;"",K4426,NOW()),"")</f>
        <v/>
      </c>
      <c r="L4426" s="129"/>
      <c r="M4426" s="59"/>
      <c r="N4426" s="59"/>
      <c r="O4426" s="33"/>
    </row>
    <row r="4427" spans="1:15">
      <c r="A4427" s="49"/>
      <c r="B4427" s="49"/>
      <c r="C4427" s="7"/>
      <c r="D4427" s="21"/>
      <c r="E4427" s="7"/>
      <c r="F4427" s="7"/>
      <c r="G4427" s="49"/>
      <c r="H4427" s="157"/>
      <c r="I4427" s="98"/>
      <c r="J4427" s="89"/>
      <c r="K4427" s="98" t="str">
        <f ca="1">IF(L4467&lt;&gt;"", IF(K4427&lt;&gt;"",K4427,NOW()),"")</f>
        <v/>
      </c>
      <c r="L4427" s="129"/>
      <c r="M4427" s="59"/>
      <c r="N4427" s="59"/>
      <c r="O4427" s="33"/>
    </row>
    <row r="4428" spans="1:15">
      <c r="A4428" s="49"/>
      <c r="B4428" s="49"/>
      <c r="C4428" s="7"/>
      <c r="D4428" s="21"/>
      <c r="E4428" s="7"/>
      <c r="F4428" s="7"/>
      <c r="G4428" s="49"/>
      <c r="H4428" s="157"/>
      <c r="I4428" s="98"/>
      <c r="J4428" s="89"/>
      <c r="K4428" s="98" t="str">
        <f ca="1">IF(L4468&lt;&gt;"", IF(K4428&lt;&gt;"",K4428,NOW()),"")</f>
        <v/>
      </c>
      <c r="L4428" s="129"/>
      <c r="M4428" s="59"/>
      <c r="N4428" s="59"/>
      <c r="O4428" s="33"/>
    </row>
    <row r="4429" spans="1:15">
      <c r="A4429" s="49"/>
      <c r="B4429" s="49"/>
      <c r="C4429" s="7"/>
      <c r="D4429" s="21"/>
      <c r="E4429" s="7"/>
      <c r="F4429" s="7"/>
      <c r="G4429" s="49"/>
      <c r="H4429" s="157"/>
      <c r="I4429" s="98"/>
      <c r="J4429" s="89"/>
      <c r="K4429" s="98" t="str">
        <f ca="1">IF(L4469&lt;&gt;"", IF(K4429&lt;&gt;"",K4429,NOW()),"")</f>
        <v/>
      </c>
      <c r="L4429" s="129"/>
      <c r="M4429" s="59"/>
      <c r="N4429" s="59"/>
      <c r="O4429" s="33"/>
    </row>
    <row r="4430" spans="1:15">
      <c r="A4430" s="49"/>
      <c r="B4430" s="49"/>
      <c r="C4430" s="7"/>
      <c r="D4430" s="21"/>
      <c r="E4430" s="7"/>
      <c r="F4430" s="7"/>
      <c r="G4430" s="49"/>
      <c r="H4430" s="157"/>
      <c r="I4430" s="98"/>
      <c r="J4430" s="89"/>
      <c r="K4430" s="98" t="str">
        <f ca="1">IF(L4470&lt;&gt;"", IF(K4430&lt;&gt;"",K4430,NOW()),"")</f>
        <v/>
      </c>
      <c r="L4430" s="129"/>
      <c r="M4430" s="59"/>
      <c r="N4430" s="59"/>
      <c r="O4430" s="33"/>
    </row>
    <row r="4431" spans="1:15">
      <c r="A4431" s="49"/>
      <c r="B4431" s="49"/>
      <c r="C4431" s="7"/>
      <c r="D4431" s="21"/>
      <c r="E4431" s="7"/>
      <c r="F4431" s="7"/>
      <c r="G4431" s="49"/>
      <c r="H4431" s="157"/>
      <c r="I4431" s="98"/>
      <c r="J4431" s="89"/>
      <c r="K4431" s="98" t="str">
        <f ca="1">IF(L4471&lt;&gt;"", IF(K4431&lt;&gt;"",K4431,NOW()),"")</f>
        <v/>
      </c>
      <c r="L4431" s="129"/>
      <c r="M4431" s="59"/>
      <c r="N4431" s="59"/>
      <c r="O4431" s="33"/>
    </row>
    <row r="4432" spans="1:15">
      <c r="A4432" s="49"/>
      <c r="B4432" s="49"/>
      <c r="C4432" s="7"/>
      <c r="D4432" s="21"/>
      <c r="E4432" s="7"/>
      <c r="F4432" s="7"/>
      <c r="G4432" s="49"/>
      <c r="H4432" s="157"/>
      <c r="I4432" s="98"/>
      <c r="J4432" s="89"/>
      <c r="K4432" s="98" t="str">
        <f ca="1">IF(L4472&lt;&gt;"", IF(K4432&lt;&gt;"",K4432,NOW()),"")</f>
        <v/>
      </c>
      <c r="L4432" s="129"/>
      <c r="M4432" s="59"/>
      <c r="N4432" s="59"/>
      <c r="O4432" s="33"/>
    </row>
    <row r="4433" spans="1:15">
      <c r="A4433" s="49"/>
      <c r="B4433" s="49"/>
      <c r="C4433" s="7"/>
      <c r="D4433" s="21"/>
      <c r="E4433" s="7"/>
      <c r="F4433" s="7"/>
      <c r="G4433" s="49"/>
      <c r="H4433" s="157"/>
      <c r="I4433" s="98"/>
      <c r="J4433" s="89"/>
      <c r="K4433" s="98" t="str">
        <f ca="1">IF(L4473&lt;&gt;"", IF(K4433&lt;&gt;"",K4433,NOW()),"")</f>
        <v/>
      </c>
      <c r="L4433" s="129"/>
      <c r="M4433" s="59"/>
      <c r="N4433" s="59"/>
      <c r="O4433" s="33"/>
    </row>
    <row r="4434" spans="1:15">
      <c r="A4434" s="49"/>
      <c r="B4434" s="49"/>
      <c r="C4434" s="7"/>
      <c r="D4434" s="21"/>
      <c r="E4434" s="7"/>
      <c r="F4434" s="7"/>
      <c r="G4434" s="49"/>
      <c r="H4434" s="157"/>
      <c r="I4434" s="98"/>
      <c r="J4434" s="89"/>
      <c r="K4434" s="98" t="str">
        <f ca="1">IF(L4474&lt;&gt;"", IF(K4434&lt;&gt;"",K4434,NOW()),"")</f>
        <v/>
      </c>
      <c r="L4434" s="129"/>
      <c r="M4434" s="59"/>
      <c r="N4434" s="59"/>
      <c r="O4434" s="33"/>
    </row>
    <row r="4435" spans="1:15">
      <c r="A4435" s="49"/>
      <c r="B4435" s="49"/>
      <c r="C4435" s="7"/>
      <c r="D4435" s="21"/>
      <c r="E4435" s="7"/>
      <c r="F4435" s="7"/>
      <c r="G4435" s="49"/>
      <c r="H4435" s="157"/>
      <c r="I4435" s="98"/>
      <c r="J4435" s="89"/>
      <c r="K4435" s="98" t="str">
        <f ca="1">IF(L4475&lt;&gt;"", IF(K4435&lt;&gt;"",K4435,NOW()),"")</f>
        <v/>
      </c>
      <c r="L4435" s="129"/>
      <c r="M4435" s="59"/>
      <c r="N4435" s="59"/>
      <c r="O4435" s="33"/>
    </row>
    <row r="4436" spans="1:15">
      <c r="A4436" s="49"/>
      <c r="B4436" s="49"/>
      <c r="C4436" s="7"/>
      <c r="D4436" s="21"/>
      <c r="E4436" s="7"/>
      <c r="F4436" s="7"/>
      <c r="G4436" s="49"/>
      <c r="H4436" s="157"/>
      <c r="I4436" s="98"/>
      <c r="J4436" s="89"/>
      <c r="K4436" s="98" t="str">
        <f ca="1">IF(L4476&lt;&gt;"", IF(K4436&lt;&gt;"",K4436,NOW()),"")</f>
        <v/>
      </c>
      <c r="L4436" s="129"/>
      <c r="M4436" s="59"/>
      <c r="N4436" s="59"/>
      <c r="O4436" s="33"/>
    </row>
    <row r="4437" spans="1:15">
      <c r="A4437" s="49"/>
      <c r="B4437" s="49"/>
      <c r="C4437" s="7"/>
      <c r="D4437" s="21"/>
      <c r="E4437" s="7"/>
      <c r="F4437" s="7"/>
      <c r="G4437" s="49"/>
      <c r="H4437" s="157"/>
      <c r="I4437" s="98"/>
      <c r="J4437" s="89"/>
      <c r="K4437" s="98" t="str">
        <f ca="1">IF(L4477&lt;&gt;"", IF(K4437&lt;&gt;"",K4437,NOW()),"")</f>
        <v/>
      </c>
      <c r="L4437" s="129"/>
      <c r="M4437" s="59"/>
      <c r="N4437" s="59"/>
      <c r="O4437" s="33"/>
    </row>
    <row r="4438" spans="1:15">
      <c r="A4438" s="49"/>
      <c r="B4438" s="49"/>
      <c r="C4438" s="7"/>
      <c r="D4438" s="21"/>
      <c r="E4438" s="7"/>
      <c r="F4438" s="7"/>
      <c r="G4438" s="49"/>
      <c r="H4438" s="157"/>
      <c r="I4438" s="98"/>
      <c r="J4438" s="89"/>
      <c r="K4438" s="98" t="str">
        <f ca="1">IF(L4478&lt;&gt;"", IF(K4438&lt;&gt;"",K4438,NOW()),"")</f>
        <v/>
      </c>
      <c r="L4438" s="129"/>
      <c r="M4438" s="59"/>
      <c r="N4438" s="59"/>
      <c r="O4438" s="33"/>
    </row>
    <row r="4439" spans="1:15">
      <c r="A4439" s="49"/>
      <c r="B4439" s="49"/>
      <c r="C4439" s="7"/>
      <c r="D4439" s="21"/>
      <c r="E4439" s="7"/>
      <c r="F4439" s="7"/>
      <c r="G4439" s="49"/>
      <c r="H4439" s="157"/>
      <c r="I4439" s="98"/>
      <c r="J4439" s="89"/>
      <c r="K4439" s="98" t="str">
        <f ca="1">IF(L4479&lt;&gt;"", IF(K4439&lt;&gt;"",K4439,NOW()),"")</f>
        <v/>
      </c>
      <c r="L4439" s="129"/>
      <c r="M4439" s="59"/>
      <c r="N4439" s="59"/>
      <c r="O4439" s="33"/>
    </row>
    <row r="4440" spans="1:15">
      <c r="A4440" s="49"/>
      <c r="B4440" s="49"/>
      <c r="C4440" s="7"/>
      <c r="D4440" s="21"/>
      <c r="E4440" s="7"/>
      <c r="F4440" s="7"/>
      <c r="G4440" s="49"/>
      <c r="H4440" s="157"/>
      <c r="I4440" s="98"/>
      <c r="J4440" s="89"/>
      <c r="K4440" s="98" t="str">
        <f ca="1">IF(L4480&lt;&gt;"", IF(K4440&lt;&gt;"",K4440,NOW()),"")</f>
        <v/>
      </c>
      <c r="L4440" s="129"/>
      <c r="M4440" s="59"/>
      <c r="N4440" s="59"/>
      <c r="O4440" s="33"/>
    </row>
    <row r="4441" spans="1:15">
      <c r="A4441" s="49"/>
      <c r="B4441" s="49"/>
      <c r="C4441" s="7"/>
      <c r="D4441" s="21"/>
      <c r="E4441" s="7"/>
      <c r="F4441" s="7"/>
      <c r="G4441" s="49"/>
      <c r="H4441" s="157"/>
      <c r="I4441" s="98"/>
      <c r="J4441" s="89"/>
      <c r="K4441" s="98" t="str">
        <f ca="1">IF(L4481&lt;&gt;"", IF(K4441&lt;&gt;"",K4441,NOW()),"")</f>
        <v/>
      </c>
      <c r="L4441" s="129"/>
      <c r="M4441" s="59"/>
      <c r="N4441" s="59"/>
      <c r="O4441" s="33"/>
    </row>
    <row r="4442" spans="1:15">
      <c r="A4442" s="49"/>
      <c r="B4442" s="49"/>
      <c r="C4442" s="7"/>
      <c r="D4442" s="21"/>
      <c r="E4442" s="7"/>
      <c r="F4442" s="7"/>
      <c r="G4442" s="49"/>
      <c r="H4442" s="157"/>
      <c r="I4442" s="98"/>
      <c r="J4442" s="89"/>
      <c r="K4442" s="98" t="str">
        <f ca="1">IF(L4482&lt;&gt;"", IF(K4442&lt;&gt;"",K4442,NOW()),"")</f>
        <v/>
      </c>
      <c r="L4442" s="129"/>
      <c r="M4442" s="59"/>
      <c r="N4442" s="59"/>
      <c r="O4442" s="33"/>
    </row>
    <row r="4443" spans="1:15">
      <c r="A4443" s="49"/>
      <c r="B4443" s="49"/>
      <c r="C4443" s="7"/>
      <c r="D4443" s="21"/>
      <c r="E4443" s="7"/>
      <c r="F4443" s="7"/>
      <c r="G4443" s="49"/>
      <c r="H4443" s="157"/>
      <c r="I4443" s="98"/>
      <c r="J4443" s="89"/>
      <c r="K4443" s="98" t="str">
        <f ca="1">IF(L4483&lt;&gt;"", IF(K4443&lt;&gt;"",K4443,NOW()),"")</f>
        <v/>
      </c>
      <c r="L4443" s="129"/>
      <c r="M4443" s="59"/>
      <c r="N4443" s="59"/>
      <c r="O4443" s="33"/>
    </row>
    <row r="4444" spans="1:15">
      <c r="A4444" s="49"/>
      <c r="B4444" s="49"/>
      <c r="C4444" s="7"/>
      <c r="D4444" s="21"/>
      <c r="E4444" s="7"/>
      <c r="F4444" s="7"/>
      <c r="G4444" s="49"/>
      <c r="H4444" s="157"/>
      <c r="I4444" s="98"/>
      <c r="J4444" s="89"/>
      <c r="K4444" s="98" t="str">
        <f ca="1">IF(L4484&lt;&gt;"", IF(K4444&lt;&gt;"",K4444,NOW()),"")</f>
        <v/>
      </c>
      <c r="L4444" s="129"/>
      <c r="M4444" s="59"/>
      <c r="N4444" s="59"/>
      <c r="O4444" s="33"/>
    </row>
    <row r="4445" spans="1:15">
      <c r="A4445" s="49"/>
      <c r="B4445" s="49"/>
      <c r="C4445" s="7"/>
      <c r="D4445" s="21"/>
      <c r="E4445" s="7"/>
      <c r="F4445" s="7"/>
      <c r="G4445" s="49"/>
      <c r="H4445" s="157"/>
      <c r="I4445" s="98"/>
      <c r="J4445" s="89"/>
      <c r="K4445" s="98" t="str">
        <f ca="1">IF(L4485&lt;&gt;"", IF(K4445&lt;&gt;"",K4445,NOW()),"")</f>
        <v/>
      </c>
      <c r="L4445" s="129"/>
      <c r="M4445" s="59"/>
      <c r="N4445" s="59"/>
      <c r="O4445" s="33"/>
    </row>
    <row r="4446" spans="1:15">
      <c r="A4446" s="49"/>
      <c r="B4446" s="49"/>
      <c r="C4446" s="7"/>
      <c r="D4446" s="21"/>
      <c r="E4446" s="7"/>
      <c r="F4446" s="7"/>
      <c r="G4446" s="49"/>
      <c r="H4446" s="157"/>
      <c r="I4446" s="98"/>
      <c r="J4446" s="89"/>
      <c r="K4446" s="98" t="str">
        <f ca="1">IF(L4486&lt;&gt;"", IF(K4446&lt;&gt;"",K4446,NOW()),"")</f>
        <v/>
      </c>
      <c r="L4446" s="129"/>
      <c r="M4446" s="59"/>
      <c r="N4446" s="59"/>
      <c r="O4446" s="33"/>
    </row>
    <row r="4447" spans="1:15">
      <c r="A4447" s="49"/>
      <c r="B4447" s="49"/>
      <c r="C4447" s="7"/>
      <c r="D4447" s="21"/>
      <c r="E4447" s="7"/>
      <c r="F4447" s="7"/>
      <c r="G4447" s="49"/>
      <c r="H4447" s="157"/>
      <c r="I4447" s="98"/>
      <c r="J4447" s="89"/>
      <c r="K4447" s="98" t="str">
        <f ca="1">IF(L4487&lt;&gt;"", IF(K4447&lt;&gt;"",K4447,NOW()),"")</f>
        <v/>
      </c>
      <c r="L4447" s="129"/>
      <c r="M4447" s="59"/>
      <c r="N4447" s="59"/>
      <c r="O4447" s="33"/>
    </row>
    <row r="4448" spans="1:15">
      <c r="A4448" s="49"/>
      <c r="B4448" s="49"/>
      <c r="C4448" s="7"/>
      <c r="D4448" s="21"/>
      <c r="E4448" s="7"/>
      <c r="F4448" s="7"/>
      <c r="G4448" s="49"/>
      <c r="H4448" s="157"/>
      <c r="I4448" s="98"/>
      <c r="J4448" s="89"/>
      <c r="K4448" s="98" t="str">
        <f ca="1">IF(L4488&lt;&gt;"", IF(K4448&lt;&gt;"",K4448,NOW()),"")</f>
        <v/>
      </c>
      <c r="L4448" s="129"/>
      <c r="M4448" s="59"/>
      <c r="N4448" s="59"/>
      <c r="O4448" s="33"/>
    </row>
    <row r="4449" spans="1:15">
      <c r="A4449" s="49"/>
      <c r="B4449" s="49"/>
      <c r="C4449" s="7"/>
      <c r="D4449" s="21"/>
      <c r="E4449" s="7"/>
      <c r="F4449" s="7"/>
      <c r="G4449" s="49"/>
      <c r="H4449" s="157"/>
      <c r="I4449" s="98"/>
      <c r="J4449" s="89"/>
      <c r="K4449" s="98" t="str">
        <f ca="1">IF(L4489&lt;&gt;"", IF(K4449&lt;&gt;"",K4449,NOW()),"")</f>
        <v/>
      </c>
      <c r="L4449" s="129"/>
      <c r="M4449" s="59"/>
      <c r="N4449" s="59"/>
      <c r="O4449" s="33"/>
    </row>
    <row r="4450" spans="1:15">
      <c r="A4450" s="49"/>
      <c r="B4450" s="49"/>
      <c r="C4450" s="7"/>
      <c r="D4450" s="21"/>
      <c r="E4450" s="7"/>
      <c r="F4450" s="7"/>
      <c r="G4450" s="49"/>
      <c r="H4450" s="157"/>
      <c r="I4450" s="98"/>
      <c r="J4450" s="89"/>
      <c r="K4450" s="98" t="str">
        <f ca="1">IF(L4490&lt;&gt;"", IF(K4450&lt;&gt;"",K4450,NOW()),"")</f>
        <v/>
      </c>
      <c r="L4450" s="129"/>
      <c r="M4450" s="59"/>
      <c r="N4450" s="59"/>
      <c r="O4450" s="33"/>
    </row>
    <row r="4451" spans="1:15">
      <c r="A4451" s="49"/>
      <c r="B4451" s="49"/>
      <c r="C4451" s="7"/>
      <c r="D4451" s="21"/>
      <c r="E4451" s="7"/>
      <c r="F4451" s="7"/>
      <c r="G4451" s="49"/>
      <c r="H4451" s="157"/>
      <c r="I4451" s="98"/>
      <c r="J4451" s="89"/>
      <c r="K4451" s="98" t="str">
        <f ca="1">IF(L4491&lt;&gt;"", IF(K4451&lt;&gt;"",K4451,NOW()),"")</f>
        <v/>
      </c>
      <c r="L4451" s="129"/>
      <c r="M4451" s="59"/>
      <c r="N4451" s="59"/>
      <c r="O4451" s="33"/>
    </row>
    <row r="4452" spans="1:15">
      <c r="A4452" s="49"/>
      <c r="B4452" s="49"/>
      <c r="C4452" s="7"/>
      <c r="D4452" s="21"/>
      <c r="E4452" s="7"/>
      <c r="F4452" s="7"/>
      <c r="G4452" s="49"/>
      <c r="H4452" s="157"/>
      <c r="I4452" s="98"/>
      <c r="J4452" s="89"/>
      <c r="K4452" s="98" t="str">
        <f ca="1">IF(L4492&lt;&gt;"", IF(K4452&lt;&gt;"",K4452,NOW()),"")</f>
        <v/>
      </c>
      <c r="L4452" s="129"/>
      <c r="M4452" s="59"/>
      <c r="N4452" s="59"/>
      <c r="O4452" s="33"/>
    </row>
    <row r="4453" spans="1:15">
      <c r="A4453" s="49"/>
      <c r="B4453" s="49"/>
      <c r="C4453" s="7"/>
      <c r="D4453" s="21"/>
      <c r="E4453" s="7"/>
      <c r="F4453" s="7"/>
      <c r="G4453" s="49"/>
      <c r="H4453" s="157"/>
      <c r="I4453" s="98"/>
      <c r="J4453" s="89"/>
      <c r="K4453" s="98" t="str">
        <f ca="1">IF(L4493&lt;&gt;"", IF(K4453&lt;&gt;"",K4453,NOW()),"")</f>
        <v/>
      </c>
      <c r="L4453" s="129"/>
      <c r="M4453" s="59"/>
      <c r="N4453" s="59"/>
      <c r="O4453" s="33"/>
    </row>
    <row r="4454" spans="1:15">
      <c r="A4454" s="49"/>
      <c r="B4454" s="49"/>
      <c r="C4454" s="7"/>
      <c r="D4454" s="21"/>
      <c r="E4454" s="7"/>
      <c r="F4454" s="7"/>
      <c r="G4454" s="49"/>
      <c r="H4454" s="157"/>
      <c r="I4454" s="98"/>
      <c r="J4454" s="89"/>
      <c r="K4454" s="98" t="str">
        <f ca="1">IF(L4494&lt;&gt;"", IF(K4454&lt;&gt;"",K4454,NOW()),"")</f>
        <v/>
      </c>
      <c r="L4454" s="129"/>
      <c r="M4454" s="59"/>
      <c r="N4454" s="59"/>
      <c r="O4454" s="33"/>
    </row>
    <row r="4455" spans="1:15">
      <c r="A4455" s="49"/>
      <c r="B4455" s="49"/>
      <c r="C4455" s="7"/>
      <c r="D4455" s="21"/>
      <c r="E4455" s="7"/>
      <c r="F4455" s="7"/>
      <c r="G4455" s="49"/>
      <c r="H4455" s="157"/>
      <c r="I4455" s="98"/>
      <c r="J4455" s="89"/>
      <c r="K4455" s="98" t="str">
        <f ca="1">IF(L4495&lt;&gt;"", IF(K4455&lt;&gt;"",K4455,NOW()),"")</f>
        <v/>
      </c>
      <c r="L4455" s="129"/>
      <c r="M4455" s="59"/>
      <c r="N4455" s="59"/>
      <c r="O4455" s="33"/>
    </row>
    <row r="4456" spans="1:15">
      <c r="A4456" s="49"/>
      <c r="B4456" s="49"/>
      <c r="C4456" s="7"/>
      <c r="D4456" s="21"/>
      <c r="E4456" s="7"/>
      <c r="F4456" s="7"/>
      <c r="G4456" s="49"/>
      <c r="H4456" s="157"/>
      <c r="I4456" s="98"/>
      <c r="J4456" s="89"/>
      <c r="K4456" s="98" t="str">
        <f ca="1">IF(L4496&lt;&gt;"", IF(K4456&lt;&gt;"",K4456,NOW()),"")</f>
        <v/>
      </c>
      <c r="L4456" s="129"/>
      <c r="M4456" s="59"/>
      <c r="N4456" s="59"/>
      <c r="O4456" s="33"/>
    </row>
    <row r="4457" spans="1:15">
      <c r="A4457" s="49"/>
      <c r="B4457" s="49"/>
      <c r="C4457" s="7"/>
      <c r="D4457" s="21"/>
      <c r="E4457" s="7"/>
      <c r="F4457" s="7"/>
      <c r="G4457" s="49"/>
      <c r="H4457" s="157"/>
      <c r="I4457" s="98"/>
      <c r="J4457" s="89"/>
      <c r="K4457" s="98" t="str">
        <f ca="1">IF(L4497&lt;&gt;"", IF(K4457&lt;&gt;"",K4457,NOW()),"")</f>
        <v/>
      </c>
      <c r="L4457" s="129"/>
      <c r="M4457" s="59"/>
      <c r="N4457" s="59"/>
      <c r="O4457" s="33"/>
    </row>
    <row r="4458" spans="1:15">
      <c r="A4458" s="49"/>
      <c r="B4458" s="49"/>
      <c r="C4458" s="7"/>
      <c r="D4458" s="21"/>
      <c r="E4458" s="7"/>
      <c r="F4458" s="7"/>
      <c r="G4458" s="49"/>
      <c r="H4458" s="157"/>
      <c r="I4458" s="98"/>
      <c r="J4458" s="89"/>
      <c r="K4458" s="98" t="str">
        <f ca="1">IF(L4498&lt;&gt;"", IF(K4458&lt;&gt;"",K4458,NOW()),"")</f>
        <v/>
      </c>
      <c r="L4458" s="129"/>
      <c r="M4458" s="59"/>
      <c r="N4458" s="59"/>
      <c r="O4458" s="33"/>
    </row>
    <row r="4459" spans="1:15">
      <c r="A4459" s="49"/>
      <c r="B4459" s="49"/>
      <c r="C4459" s="7"/>
      <c r="D4459" s="21"/>
      <c r="E4459" s="7"/>
      <c r="F4459" s="7"/>
      <c r="G4459" s="49"/>
      <c r="H4459" s="157"/>
      <c r="I4459" s="98"/>
      <c r="J4459" s="89"/>
      <c r="K4459" s="98" t="str">
        <f ca="1">IF(L4499&lt;&gt;"", IF(K4459&lt;&gt;"",K4459,NOW()),"")</f>
        <v/>
      </c>
      <c r="L4459" s="129"/>
      <c r="M4459" s="59"/>
      <c r="N4459" s="59"/>
      <c r="O4459" s="33"/>
    </row>
    <row r="4460" spans="1:15">
      <c r="A4460" s="49"/>
      <c r="B4460" s="49"/>
      <c r="C4460" s="7"/>
      <c r="D4460" s="21"/>
      <c r="E4460" s="7"/>
      <c r="F4460" s="7"/>
      <c r="G4460" s="49"/>
      <c r="H4460" s="157"/>
      <c r="I4460" s="98"/>
      <c r="J4460" s="89"/>
      <c r="K4460" s="98" t="str">
        <f ca="1">IF(L4500&lt;&gt;"", IF(K4460&lt;&gt;"",K4460,NOW()),"")</f>
        <v/>
      </c>
      <c r="L4460" s="129"/>
      <c r="M4460" s="59"/>
      <c r="N4460" s="59"/>
      <c r="O4460" s="33"/>
    </row>
    <row r="4461" spans="1:15">
      <c r="A4461" s="49"/>
      <c r="B4461" s="49"/>
      <c r="C4461" s="7"/>
      <c r="D4461" s="21"/>
      <c r="E4461" s="7"/>
      <c r="F4461" s="7"/>
      <c r="G4461" s="49"/>
      <c r="H4461" s="157"/>
      <c r="I4461" s="98"/>
      <c r="J4461" s="89"/>
      <c r="K4461" s="98" t="str">
        <f ca="1">IF(L4501&lt;&gt;"", IF(K4461&lt;&gt;"",K4461,NOW()),"")</f>
        <v/>
      </c>
      <c r="L4461" s="129"/>
      <c r="M4461" s="59"/>
      <c r="N4461" s="59"/>
      <c r="O4461" s="33"/>
    </row>
    <row r="4462" spans="1:15">
      <c r="A4462" s="49"/>
      <c r="B4462" s="49"/>
      <c r="C4462" s="7"/>
      <c r="D4462" s="21"/>
      <c r="E4462" s="7"/>
      <c r="F4462" s="7"/>
      <c r="G4462" s="49"/>
      <c r="H4462" s="157"/>
      <c r="I4462" s="98"/>
      <c r="J4462" s="89"/>
      <c r="K4462" s="98" t="str">
        <f ca="1">IF(L4502&lt;&gt;"", IF(K4462&lt;&gt;"",K4462,NOW()),"")</f>
        <v/>
      </c>
      <c r="L4462" s="129"/>
      <c r="M4462" s="59"/>
      <c r="N4462" s="59"/>
      <c r="O4462" s="33"/>
    </row>
    <row r="4463" spans="1:15">
      <c r="A4463" s="49"/>
      <c r="B4463" s="49"/>
      <c r="C4463" s="7"/>
      <c r="D4463" s="21"/>
      <c r="E4463" s="7"/>
      <c r="F4463" s="7"/>
      <c r="G4463" s="49"/>
      <c r="H4463" s="157"/>
      <c r="I4463" s="98"/>
      <c r="J4463" s="89"/>
      <c r="K4463" s="98" t="str">
        <f ca="1">IF(L4503&lt;&gt;"", IF(K4463&lt;&gt;"",K4463,NOW()),"")</f>
        <v/>
      </c>
      <c r="L4463" s="129"/>
      <c r="M4463" s="59"/>
      <c r="N4463" s="59"/>
      <c r="O4463" s="33"/>
    </row>
    <row r="4464" spans="1:15">
      <c r="A4464" s="49"/>
      <c r="B4464" s="49"/>
      <c r="C4464" s="7"/>
      <c r="D4464" s="21"/>
      <c r="E4464" s="7"/>
      <c r="F4464" s="7"/>
      <c r="G4464" s="49"/>
      <c r="H4464" s="157"/>
      <c r="I4464" s="98"/>
      <c r="J4464" s="89"/>
      <c r="K4464" s="98" t="str">
        <f ca="1">IF(L4504&lt;&gt;"", IF(K4464&lt;&gt;"",K4464,NOW()),"")</f>
        <v/>
      </c>
      <c r="L4464" s="129"/>
      <c r="M4464" s="59"/>
      <c r="N4464" s="59"/>
      <c r="O4464" s="33"/>
    </row>
    <row r="4465" spans="1:15">
      <c r="A4465" s="49"/>
      <c r="B4465" s="49"/>
      <c r="C4465" s="7"/>
      <c r="D4465" s="21"/>
      <c r="E4465" s="7"/>
      <c r="F4465" s="7"/>
      <c r="G4465" s="49"/>
      <c r="H4465" s="157"/>
      <c r="I4465" s="98"/>
      <c r="J4465" s="89"/>
      <c r="K4465" s="98" t="str">
        <f ca="1">IF(L4505&lt;&gt;"", IF(K4465&lt;&gt;"",K4465,NOW()),"")</f>
        <v/>
      </c>
      <c r="L4465" s="129"/>
      <c r="M4465" s="59"/>
      <c r="N4465" s="59"/>
      <c r="O4465" s="33"/>
    </row>
    <row r="4466" spans="1:15">
      <c r="A4466" s="49"/>
      <c r="B4466" s="49"/>
      <c r="C4466" s="7"/>
      <c r="D4466" s="21"/>
      <c r="E4466" s="7"/>
      <c r="F4466" s="7"/>
      <c r="G4466" s="49"/>
      <c r="H4466" s="157"/>
      <c r="I4466" s="98"/>
      <c r="J4466" s="89"/>
      <c r="K4466" s="98" t="str">
        <f ca="1">IF(L4506&lt;&gt;"", IF(K4466&lt;&gt;"",K4466,NOW()),"")</f>
        <v/>
      </c>
      <c r="L4466" s="129"/>
      <c r="M4466" s="59"/>
      <c r="N4466" s="59"/>
      <c r="O4466" s="33"/>
    </row>
    <row r="4467" spans="1:15">
      <c r="A4467" s="49"/>
      <c r="B4467" s="49"/>
      <c r="C4467" s="7"/>
      <c r="D4467" s="21"/>
      <c r="E4467" s="7"/>
      <c r="F4467" s="7"/>
      <c r="G4467" s="49"/>
      <c r="H4467" s="157"/>
      <c r="I4467" s="98"/>
      <c r="J4467" s="89"/>
      <c r="K4467" s="98" t="str">
        <f ca="1">IF(L4507&lt;&gt;"", IF(K4467&lt;&gt;"",K4467,NOW()),"")</f>
        <v/>
      </c>
      <c r="L4467" s="129"/>
      <c r="M4467" s="59"/>
      <c r="N4467" s="59"/>
      <c r="O4467" s="33"/>
    </row>
    <row r="4468" spans="1:15">
      <c r="A4468" s="49"/>
      <c r="B4468" s="49"/>
      <c r="C4468" s="7"/>
      <c r="D4468" s="21"/>
      <c r="E4468" s="7"/>
      <c r="F4468" s="7"/>
      <c r="G4468" s="49"/>
      <c r="H4468" s="157"/>
      <c r="I4468" s="98"/>
      <c r="J4468" s="89"/>
      <c r="K4468" s="98" t="str">
        <f ca="1">IF(L4508&lt;&gt;"", IF(K4468&lt;&gt;"",K4468,NOW()),"")</f>
        <v/>
      </c>
      <c r="L4468" s="129"/>
      <c r="M4468" s="59"/>
      <c r="N4468" s="59"/>
      <c r="O4468" s="33"/>
    </row>
    <row r="4469" spans="1:15">
      <c r="A4469" s="49"/>
      <c r="B4469" s="49"/>
      <c r="C4469" s="7"/>
      <c r="D4469" s="21"/>
      <c r="E4469" s="7"/>
      <c r="F4469" s="7"/>
      <c r="G4469" s="49"/>
      <c r="H4469" s="157"/>
      <c r="I4469" s="98"/>
      <c r="J4469" s="89"/>
      <c r="K4469" s="98" t="str">
        <f ca="1">IF(L4509&lt;&gt;"", IF(K4469&lt;&gt;"",K4469,NOW()),"")</f>
        <v/>
      </c>
      <c r="L4469" s="129"/>
      <c r="M4469" s="59"/>
      <c r="N4469" s="59"/>
      <c r="O4469" s="33"/>
    </row>
    <row r="4470" spans="1:15">
      <c r="A4470" s="49"/>
      <c r="B4470" s="49"/>
      <c r="C4470" s="7"/>
      <c r="D4470" s="21"/>
      <c r="E4470" s="7"/>
      <c r="F4470" s="7"/>
      <c r="G4470" s="49"/>
      <c r="H4470" s="157"/>
      <c r="I4470" s="98"/>
      <c r="J4470" s="89"/>
      <c r="K4470" s="98" t="str">
        <f ca="1">IF(L4510&lt;&gt;"", IF(K4470&lt;&gt;"",K4470,NOW()),"")</f>
        <v/>
      </c>
      <c r="L4470" s="129"/>
      <c r="M4470" s="59"/>
      <c r="N4470" s="59"/>
      <c r="O4470" s="33"/>
    </row>
    <row r="4471" spans="1:15">
      <c r="A4471" s="49"/>
      <c r="B4471" s="49"/>
      <c r="C4471" s="7"/>
      <c r="D4471" s="21"/>
      <c r="E4471" s="7"/>
      <c r="F4471" s="7"/>
      <c r="G4471" s="49"/>
      <c r="H4471" s="157"/>
      <c r="I4471" s="98"/>
      <c r="J4471" s="89"/>
      <c r="K4471" s="98" t="str">
        <f ca="1">IF(L4511&lt;&gt;"", IF(K4471&lt;&gt;"",K4471,NOW()),"")</f>
        <v/>
      </c>
      <c r="L4471" s="129"/>
      <c r="M4471" s="59"/>
      <c r="N4471" s="59"/>
      <c r="O4471" s="33"/>
    </row>
    <row r="4472" spans="1:15">
      <c r="A4472" s="49"/>
      <c r="B4472" s="49"/>
      <c r="C4472" s="7"/>
      <c r="D4472" s="21"/>
      <c r="E4472" s="7"/>
      <c r="F4472" s="7"/>
      <c r="G4472" s="49"/>
      <c r="H4472" s="157"/>
      <c r="I4472" s="98"/>
      <c r="J4472" s="89"/>
      <c r="K4472" s="98" t="str">
        <f ca="1">IF(L4512&lt;&gt;"", IF(K4472&lt;&gt;"",K4472,NOW()),"")</f>
        <v/>
      </c>
      <c r="L4472" s="129"/>
      <c r="M4472" s="59"/>
      <c r="N4472" s="59"/>
      <c r="O4472" s="33"/>
    </row>
    <row r="4473" spans="1:15">
      <c r="A4473" s="49"/>
      <c r="B4473" s="49"/>
      <c r="C4473" s="7"/>
      <c r="D4473" s="21"/>
      <c r="E4473" s="7"/>
      <c r="F4473" s="7"/>
      <c r="G4473" s="49"/>
      <c r="H4473" s="157"/>
      <c r="I4473" s="98"/>
      <c r="J4473" s="89"/>
      <c r="K4473" s="98" t="str">
        <f ca="1">IF(L4513&lt;&gt;"", IF(K4473&lt;&gt;"",K4473,NOW()),"")</f>
        <v/>
      </c>
      <c r="L4473" s="129"/>
      <c r="M4473" s="59"/>
      <c r="N4473" s="59"/>
      <c r="O4473" s="33"/>
    </row>
    <row r="4474" spans="1:15">
      <c r="A4474" s="49"/>
      <c r="B4474" s="49"/>
      <c r="C4474" s="7"/>
      <c r="D4474" s="21"/>
      <c r="E4474" s="7"/>
      <c r="F4474" s="7"/>
      <c r="G4474" s="49"/>
      <c r="H4474" s="157"/>
      <c r="I4474" s="98"/>
      <c r="J4474" s="89"/>
      <c r="K4474" s="98" t="str">
        <f ca="1">IF(L4514&lt;&gt;"", IF(K4474&lt;&gt;"",K4474,NOW()),"")</f>
        <v/>
      </c>
      <c r="L4474" s="129"/>
      <c r="M4474" s="59"/>
      <c r="N4474" s="59"/>
      <c r="O4474" s="33"/>
    </row>
    <row r="4475" spans="1:15">
      <c r="A4475" s="49"/>
      <c r="B4475" s="49"/>
      <c r="C4475" s="7"/>
      <c r="D4475" s="21"/>
      <c r="E4475" s="7"/>
      <c r="F4475" s="7"/>
      <c r="G4475" s="49"/>
      <c r="H4475" s="157"/>
      <c r="I4475" s="98"/>
      <c r="J4475" s="89"/>
      <c r="K4475" s="98" t="str">
        <f ca="1">IF(L4515&lt;&gt;"", IF(K4475&lt;&gt;"",K4475,NOW()),"")</f>
        <v/>
      </c>
      <c r="L4475" s="129"/>
      <c r="M4475" s="59"/>
      <c r="N4475" s="59"/>
      <c r="O4475" s="33"/>
    </row>
    <row r="4476" spans="1:15">
      <c r="A4476" s="49"/>
      <c r="B4476" s="49"/>
      <c r="C4476" s="7"/>
      <c r="D4476" s="21"/>
      <c r="E4476" s="7"/>
      <c r="F4476" s="7"/>
      <c r="G4476" s="49"/>
      <c r="H4476" s="157"/>
      <c r="I4476" s="98"/>
      <c r="J4476" s="89"/>
      <c r="K4476" s="98" t="str">
        <f ca="1">IF(L4516&lt;&gt;"", IF(K4476&lt;&gt;"",K4476,NOW()),"")</f>
        <v/>
      </c>
      <c r="L4476" s="129"/>
      <c r="M4476" s="59"/>
      <c r="N4476" s="59"/>
      <c r="O4476" s="33"/>
    </row>
    <row r="4477" spans="1:15">
      <c r="A4477" s="49"/>
      <c r="B4477" s="49"/>
      <c r="C4477" s="7"/>
      <c r="D4477" s="21"/>
      <c r="E4477" s="7"/>
      <c r="F4477" s="7"/>
      <c r="G4477" s="49"/>
      <c r="H4477" s="157"/>
      <c r="I4477" s="98"/>
      <c r="J4477" s="89"/>
      <c r="K4477" s="98" t="str">
        <f ca="1">IF(L4517&lt;&gt;"", IF(K4477&lt;&gt;"",K4477,NOW()),"")</f>
        <v/>
      </c>
      <c r="L4477" s="129"/>
      <c r="M4477" s="59"/>
      <c r="N4477" s="59"/>
      <c r="O4477" s="33"/>
    </row>
    <row r="4478" spans="1:15">
      <c r="A4478" s="49"/>
      <c r="B4478" s="49"/>
      <c r="C4478" s="7"/>
      <c r="D4478" s="21"/>
      <c r="E4478" s="7"/>
      <c r="F4478" s="7"/>
      <c r="G4478" s="49"/>
      <c r="H4478" s="157"/>
      <c r="I4478" s="98"/>
      <c r="J4478" s="89"/>
      <c r="K4478" s="98" t="str">
        <f ca="1">IF(L4518&lt;&gt;"", IF(K4478&lt;&gt;"",K4478,NOW()),"")</f>
        <v/>
      </c>
      <c r="L4478" s="129"/>
      <c r="M4478" s="59"/>
      <c r="N4478" s="59"/>
      <c r="O4478" s="33"/>
    </row>
    <row r="4479" spans="1:15">
      <c r="A4479" s="49"/>
      <c r="B4479" s="49"/>
      <c r="C4479" s="7"/>
      <c r="D4479" s="21"/>
      <c r="E4479" s="7"/>
      <c r="F4479" s="7"/>
      <c r="G4479" s="49"/>
      <c r="H4479" s="157"/>
      <c r="I4479" s="98"/>
      <c r="J4479" s="89"/>
      <c r="K4479" s="98" t="str">
        <f ca="1">IF(L4519&lt;&gt;"", IF(K4479&lt;&gt;"",K4479,NOW()),"")</f>
        <v/>
      </c>
      <c r="L4479" s="129"/>
      <c r="M4479" s="59"/>
      <c r="N4479" s="59"/>
      <c r="O4479" s="33"/>
    </row>
    <row r="4480" spans="1:15">
      <c r="A4480" s="49"/>
      <c r="B4480" s="49"/>
      <c r="C4480" s="7"/>
      <c r="D4480" s="21"/>
      <c r="E4480" s="7"/>
      <c r="F4480" s="7"/>
      <c r="G4480" s="49"/>
      <c r="H4480" s="157"/>
      <c r="I4480" s="98"/>
      <c r="J4480" s="89"/>
      <c r="K4480" s="98" t="str">
        <f ca="1">IF(L4520&lt;&gt;"", IF(K4480&lt;&gt;"",K4480,NOW()),"")</f>
        <v/>
      </c>
      <c r="L4480" s="129"/>
      <c r="M4480" s="59"/>
      <c r="N4480" s="59"/>
      <c r="O4480" s="33"/>
    </row>
    <row r="4481" spans="1:15">
      <c r="A4481" s="49"/>
      <c r="B4481" s="49"/>
      <c r="C4481" s="7"/>
      <c r="D4481" s="21"/>
      <c r="E4481" s="7"/>
      <c r="F4481" s="7"/>
      <c r="G4481" s="49"/>
      <c r="H4481" s="157"/>
      <c r="I4481" s="98"/>
      <c r="J4481" s="89"/>
      <c r="K4481" s="98" t="str">
        <f ca="1">IF(L4521&lt;&gt;"", IF(K4481&lt;&gt;"",K4481,NOW()),"")</f>
        <v/>
      </c>
      <c r="L4481" s="129"/>
      <c r="M4481" s="59"/>
      <c r="N4481" s="59"/>
      <c r="O4481" s="33"/>
    </row>
    <row r="4482" spans="1:15">
      <c r="A4482" s="49"/>
      <c r="B4482" s="49"/>
      <c r="C4482" s="7"/>
      <c r="D4482" s="21"/>
      <c r="E4482" s="7"/>
      <c r="F4482" s="7"/>
      <c r="G4482" s="49"/>
      <c r="H4482" s="157"/>
      <c r="I4482" s="98"/>
      <c r="J4482" s="89"/>
      <c r="K4482" s="98" t="str">
        <f ca="1">IF(L4522&lt;&gt;"", IF(K4482&lt;&gt;"",K4482,NOW()),"")</f>
        <v/>
      </c>
      <c r="L4482" s="129"/>
      <c r="M4482" s="59"/>
      <c r="N4482" s="59"/>
      <c r="O4482" s="33"/>
    </row>
    <row r="4483" spans="1:15">
      <c r="A4483" s="49"/>
      <c r="B4483" s="49"/>
      <c r="C4483" s="7"/>
      <c r="D4483" s="21"/>
      <c r="E4483" s="7"/>
      <c r="F4483" s="7"/>
      <c r="G4483" s="49"/>
      <c r="H4483" s="157"/>
      <c r="I4483" s="98"/>
      <c r="J4483" s="89"/>
      <c r="K4483" s="98" t="str">
        <f ca="1">IF(L4523&lt;&gt;"", IF(K4483&lt;&gt;"",K4483,NOW()),"")</f>
        <v/>
      </c>
      <c r="L4483" s="129"/>
      <c r="M4483" s="59"/>
      <c r="N4483" s="59"/>
      <c r="O4483" s="33"/>
    </row>
    <row r="4484" spans="1:15">
      <c r="A4484" s="49"/>
      <c r="B4484" s="49"/>
      <c r="C4484" s="7"/>
      <c r="D4484" s="21"/>
      <c r="E4484" s="7"/>
      <c r="F4484" s="7"/>
      <c r="G4484" s="49"/>
      <c r="H4484" s="157"/>
      <c r="I4484" s="98"/>
      <c r="J4484" s="89"/>
      <c r="K4484" s="98" t="str">
        <f ca="1">IF(L4524&lt;&gt;"", IF(K4484&lt;&gt;"",K4484,NOW()),"")</f>
        <v/>
      </c>
      <c r="L4484" s="129"/>
      <c r="M4484" s="59"/>
      <c r="N4484" s="59"/>
      <c r="O4484" s="33"/>
    </row>
    <row r="4485" spans="1:15">
      <c r="A4485" s="49"/>
      <c r="B4485" s="49"/>
      <c r="C4485" s="7"/>
      <c r="D4485" s="21"/>
      <c r="E4485" s="7"/>
      <c r="F4485" s="7"/>
      <c r="G4485" s="49"/>
      <c r="H4485" s="157"/>
      <c r="I4485" s="98"/>
      <c r="J4485" s="89"/>
      <c r="K4485" s="98" t="str">
        <f ca="1">IF(L4525&lt;&gt;"", IF(K4485&lt;&gt;"",K4485,NOW()),"")</f>
        <v/>
      </c>
      <c r="L4485" s="129"/>
      <c r="M4485" s="59"/>
      <c r="N4485" s="59"/>
      <c r="O4485" s="33"/>
    </row>
    <row r="4486" spans="1:15">
      <c r="A4486" s="49"/>
      <c r="B4486" s="49"/>
      <c r="C4486" s="7"/>
      <c r="D4486" s="21"/>
      <c r="E4486" s="7"/>
      <c r="F4486" s="7"/>
      <c r="G4486" s="49"/>
      <c r="H4486" s="157"/>
      <c r="I4486" s="98"/>
      <c r="J4486" s="89"/>
      <c r="K4486" s="98" t="str">
        <f ca="1">IF(L4526&lt;&gt;"", IF(K4486&lt;&gt;"",K4486,NOW()),"")</f>
        <v/>
      </c>
      <c r="L4486" s="129"/>
      <c r="M4486" s="59"/>
      <c r="N4486" s="59"/>
      <c r="O4486" s="33"/>
    </row>
    <row r="4487" spans="1:15">
      <c r="A4487" s="49"/>
      <c r="B4487" s="49"/>
      <c r="C4487" s="7"/>
      <c r="D4487" s="21"/>
      <c r="E4487" s="7"/>
      <c r="F4487" s="7"/>
      <c r="G4487" s="49"/>
      <c r="H4487" s="157"/>
      <c r="I4487" s="98"/>
      <c r="J4487" s="89"/>
      <c r="K4487" s="98" t="str">
        <f ca="1">IF(L4527&lt;&gt;"", IF(K4487&lt;&gt;"",K4487,NOW()),"")</f>
        <v/>
      </c>
      <c r="L4487" s="129"/>
      <c r="M4487" s="59"/>
      <c r="N4487" s="59"/>
      <c r="O4487" s="33"/>
    </row>
    <row r="4488" spans="1:15">
      <c r="A4488" s="49"/>
      <c r="B4488" s="49"/>
      <c r="C4488" s="7"/>
      <c r="D4488" s="21"/>
      <c r="E4488" s="7"/>
      <c r="F4488" s="7"/>
      <c r="G4488" s="49"/>
      <c r="H4488" s="157"/>
      <c r="I4488" s="98"/>
      <c r="J4488" s="89"/>
      <c r="K4488" s="98" t="str">
        <f ca="1">IF(L4528&lt;&gt;"", IF(K4488&lt;&gt;"",K4488,NOW()),"")</f>
        <v/>
      </c>
      <c r="L4488" s="129"/>
      <c r="M4488" s="59"/>
      <c r="N4488" s="59"/>
      <c r="O4488" s="33"/>
    </row>
    <row r="4489" spans="1:15">
      <c r="A4489" s="49"/>
      <c r="B4489" s="49"/>
      <c r="C4489" s="7"/>
      <c r="D4489" s="21"/>
      <c r="E4489" s="7"/>
      <c r="F4489" s="7"/>
      <c r="G4489" s="49"/>
      <c r="H4489" s="157"/>
      <c r="I4489" s="98"/>
      <c r="J4489" s="89"/>
      <c r="K4489" s="98" t="str">
        <f ca="1">IF(L4529&lt;&gt;"", IF(K4489&lt;&gt;"",K4489,NOW()),"")</f>
        <v/>
      </c>
      <c r="L4489" s="129"/>
      <c r="M4489" s="59"/>
      <c r="N4489" s="59"/>
      <c r="O4489" s="33"/>
    </row>
    <row r="4490" spans="1:15">
      <c r="A4490" s="49"/>
      <c r="B4490" s="49"/>
      <c r="C4490" s="7"/>
      <c r="D4490" s="21"/>
      <c r="E4490" s="7"/>
      <c r="F4490" s="7"/>
      <c r="G4490" s="49"/>
      <c r="H4490" s="157"/>
      <c r="I4490" s="98"/>
      <c r="J4490" s="89"/>
      <c r="K4490" s="98" t="str">
        <f ca="1">IF(L4530&lt;&gt;"", IF(K4490&lt;&gt;"",K4490,NOW()),"")</f>
        <v/>
      </c>
      <c r="L4490" s="129"/>
      <c r="M4490" s="59"/>
      <c r="N4490" s="59"/>
      <c r="O4490" s="33"/>
    </row>
    <row r="4491" spans="1:15">
      <c r="A4491" s="49"/>
      <c r="B4491" s="49"/>
      <c r="C4491" s="7"/>
      <c r="D4491" s="21"/>
      <c r="E4491" s="7"/>
      <c r="F4491" s="7"/>
      <c r="G4491" s="49"/>
      <c r="H4491" s="157"/>
      <c r="I4491" s="98"/>
      <c r="J4491" s="89"/>
      <c r="K4491" s="98" t="str">
        <f ca="1">IF(L4531&lt;&gt;"", IF(K4491&lt;&gt;"",K4491,NOW()),"")</f>
        <v/>
      </c>
      <c r="L4491" s="129"/>
      <c r="M4491" s="59"/>
      <c r="N4491" s="59"/>
      <c r="O4491" s="33"/>
    </row>
    <row r="4492" spans="1:15">
      <c r="A4492" s="49"/>
      <c r="B4492" s="49"/>
      <c r="C4492" s="7"/>
      <c r="D4492" s="21"/>
      <c r="E4492" s="7"/>
      <c r="F4492" s="7"/>
      <c r="G4492" s="49"/>
      <c r="H4492" s="157"/>
      <c r="I4492" s="98"/>
      <c r="J4492" s="89"/>
      <c r="K4492" s="98" t="str">
        <f ca="1">IF(L4532&lt;&gt;"", IF(K4492&lt;&gt;"",K4492,NOW()),"")</f>
        <v/>
      </c>
      <c r="L4492" s="129"/>
      <c r="M4492" s="59"/>
      <c r="N4492" s="59"/>
      <c r="O4492" s="33"/>
    </row>
    <row r="4493" spans="1:15">
      <c r="A4493" s="49"/>
      <c r="B4493" s="49"/>
      <c r="C4493" s="7"/>
      <c r="D4493" s="21"/>
      <c r="E4493" s="7"/>
      <c r="F4493" s="7"/>
      <c r="G4493" s="49"/>
      <c r="H4493" s="157"/>
      <c r="I4493" s="98"/>
      <c r="J4493" s="89"/>
      <c r="K4493" s="98" t="str">
        <f ca="1">IF(L4533&lt;&gt;"", IF(K4493&lt;&gt;"",K4493,NOW()),"")</f>
        <v/>
      </c>
      <c r="L4493" s="129"/>
      <c r="M4493" s="59"/>
      <c r="N4493" s="59"/>
      <c r="O4493" s="33"/>
    </row>
    <row r="4494" spans="1:15">
      <c r="A4494" s="49"/>
      <c r="B4494" s="49"/>
      <c r="C4494" s="7"/>
      <c r="D4494" s="21"/>
      <c r="E4494" s="7"/>
      <c r="F4494" s="7"/>
      <c r="G4494" s="49"/>
      <c r="H4494" s="157"/>
      <c r="I4494" s="98"/>
      <c r="J4494" s="89"/>
      <c r="K4494" s="98" t="str">
        <f ca="1">IF(L4534&lt;&gt;"", IF(K4494&lt;&gt;"",K4494,NOW()),"")</f>
        <v/>
      </c>
      <c r="L4494" s="129"/>
      <c r="M4494" s="59"/>
      <c r="N4494" s="59"/>
      <c r="O4494" s="33"/>
    </row>
    <row r="4495" spans="1:15">
      <c r="A4495" s="49"/>
      <c r="B4495" s="49"/>
      <c r="C4495" s="7"/>
      <c r="D4495" s="21"/>
      <c r="E4495" s="7"/>
      <c r="F4495" s="7"/>
      <c r="G4495" s="49"/>
      <c r="H4495" s="157"/>
      <c r="I4495" s="98"/>
      <c r="J4495" s="89"/>
      <c r="K4495" s="98" t="str">
        <f ca="1">IF(L4535&lt;&gt;"", IF(K4495&lt;&gt;"",K4495,NOW()),"")</f>
        <v/>
      </c>
      <c r="L4495" s="129"/>
      <c r="M4495" s="59"/>
      <c r="N4495" s="59"/>
      <c r="O4495" s="33"/>
    </row>
    <row r="4496" spans="1:15">
      <c r="A4496" s="49"/>
      <c r="B4496" s="49"/>
      <c r="C4496" s="7"/>
      <c r="D4496" s="21"/>
      <c r="E4496" s="7"/>
      <c r="F4496" s="7"/>
      <c r="G4496" s="49"/>
      <c r="H4496" s="157"/>
      <c r="I4496" s="98"/>
      <c r="J4496" s="89"/>
      <c r="K4496" s="98" t="str">
        <f ca="1">IF(L4536&lt;&gt;"", IF(K4496&lt;&gt;"",K4496,NOW()),"")</f>
        <v/>
      </c>
      <c r="L4496" s="129"/>
      <c r="M4496" s="59"/>
      <c r="N4496" s="59"/>
      <c r="O4496" s="33"/>
    </row>
    <row r="4497" spans="1:15">
      <c r="A4497" s="49"/>
      <c r="B4497" s="49"/>
      <c r="C4497" s="7"/>
      <c r="D4497" s="21"/>
      <c r="E4497" s="7"/>
      <c r="F4497" s="7"/>
      <c r="G4497" s="49"/>
      <c r="H4497" s="157"/>
      <c r="I4497" s="98"/>
      <c r="J4497" s="89"/>
      <c r="K4497" s="98" t="str">
        <f ca="1">IF(L4537&lt;&gt;"", IF(K4497&lt;&gt;"",K4497,NOW()),"")</f>
        <v/>
      </c>
      <c r="L4497" s="129"/>
      <c r="M4497" s="59"/>
      <c r="N4497" s="59"/>
      <c r="O4497" s="33"/>
    </row>
    <row r="4498" spans="1:15">
      <c r="A4498" s="49"/>
      <c r="B4498" s="49"/>
      <c r="C4498" s="7"/>
      <c r="D4498" s="21"/>
      <c r="E4498" s="7"/>
      <c r="F4498" s="7"/>
      <c r="G4498" s="49"/>
      <c r="H4498" s="157"/>
      <c r="I4498" s="98"/>
      <c r="J4498" s="89"/>
      <c r="K4498" s="98" t="str">
        <f ca="1">IF(L4538&lt;&gt;"", IF(K4498&lt;&gt;"",K4498,NOW()),"")</f>
        <v/>
      </c>
      <c r="L4498" s="129"/>
      <c r="M4498" s="59"/>
      <c r="N4498" s="59"/>
      <c r="O4498" s="33"/>
    </row>
    <row r="4499" spans="1:15">
      <c r="A4499" s="49"/>
      <c r="B4499" s="49"/>
      <c r="C4499" s="7"/>
      <c r="D4499" s="21"/>
      <c r="E4499" s="7"/>
      <c r="F4499" s="7"/>
      <c r="G4499" s="49"/>
      <c r="H4499" s="157"/>
      <c r="I4499" s="98"/>
      <c r="J4499" s="89"/>
      <c r="K4499" s="98" t="str">
        <f ca="1">IF(L4539&lt;&gt;"", IF(K4499&lt;&gt;"",K4499,NOW()),"")</f>
        <v/>
      </c>
      <c r="L4499" s="129"/>
      <c r="M4499" s="59"/>
      <c r="N4499" s="59"/>
      <c r="O4499" s="33"/>
    </row>
    <row r="4500" spans="1:15">
      <c r="A4500" s="49"/>
      <c r="B4500" s="49"/>
      <c r="C4500" s="7"/>
      <c r="D4500" s="21"/>
      <c r="E4500" s="7"/>
      <c r="F4500" s="7"/>
      <c r="G4500" s="49"/>
      <c r="H4500" s="157"/>
      <c r="I4500" s="98"/>
      <c r="J4500" s="89"/>
      <c r="K4500" s="98" t="str">
        <f ca="1">IF(L4540&lt;&gt;"", IF(K4500&lt;&gt;"",K4500,NOW()),"")</f>
        <v/>
      </c>
      <c r="L4500" s="129"/>
      <c r="M4500" s="59"/>
      <c r="N4500" s="59"/>
      <c r="O4500" s="33"/>
    </row>
    <row r="4501" spans="1:15">
      <c r="A4501" s="49"/>
      <c r="B4501" s="49"/>
      <c r="C4501" s="7"/>
      <c r="D4501" s="21"/>
      <c r="E4501" s="7"/>
      <c r="F4501" s="7"/>
      <c r="G4501" s="49"/>
      <c r="H4501" s="157"/>
      <c r="I4501" s="98"/>
      <c r="J4501" s="89"/>
      <c r="K4501" s="98" t="str">
        <f ca="1">IF(L4541&lt;&gt;"", IF(K4501&lt;&gt;"",K4501,NOW()),"")</f>
        <v/>
      </c>
      <c r="L4501" s="129"/>
      <c r="M4501" s="59"/>
      <c r="N4501" s="59"/>
      <c r="O4501" s="33"/>
    </row>
    <row r="4502" spans="1:15">
      <c r="A4502" s="49"/>
      <c r="B4502" s="49"/>
      <c r="C4502" s="7"/>
      <c r="D4502" s="21"/>
      <c r="E4502" s="7"/>
      <c r="F4502" s="7"/>
      <c r="G4502" s="49"/>
      <c r="H4502" s="157"/>
      <c r="I4502" s="98"/>
      <c r="J4502" s="89"/>
      <c r="K4502" s="98" t="str">
        <f ca="1">IF(L4542&lt;&gt;"", IF(K4502&lt;&gt;"",K4502,NOW()),"")</f>
        <v/>
      </c>
      <c r="L4502" s="129"/>
      <c r="M4502" s="59"/>
      <c r="N4502" s="59"/>
      <c r="O4502" s="33"/>
    </row>
    <row r="4503" spans="1:15">
      <c r="A4503" s="49"/>
      <c r="B4503" s="49"/>
      <c r="C4503" s="7"/>
      <c r="D4503" s="21"/>
      <c r="E4503" s="7"/>
      <c r="F4503" s="7"/>
      <c r="G4503" s="49"/>
      <c r="H4503" s="157"/>
      <c r="I4503" s="98"/>
      <c r="J4503" s="89"/>
      <c r="K4503" s="98" t="str">
        <f ca="1">IF(L4543&lt;&gt;"", IF(K4503&lt;&gt;"",K4503,NOW()),"")</f>
        <v/>
      </c>
      <c r="L4503" s="129"/>
      <c r="M4503" s="59"/>
      <c r="N4503" s="59"/>
      <c r="O4503" s="33"/>
    </row>
    <row r="4504" spans="1:15">
      <c r="A4504" s="49"/>
      <c r="B4504" s="49"/>
      <c r="C4504" s="7"/>
      <c r="D4504" s="21"/>
      <c r="E4504" s="7"/>
      <c r="F4504" s="7"/>
      <c r="G4504" s="49"/>
      <c r="H4504" s="157"/>
      <c r="I4504" s="98"/>
      <c r="J4504" s="89"/>
      <c r="K4504" s="98" t="str">
        <f ca="1">IF(L4544&lt;&gt;"", IF(K4504&lt;&gt;"",K4504,NOW()),"")</f>
        <v/>
      </c>
      <c r="L4504" s="129"/>
      <c r="M4504" s="59"/>
      <c r="N4504" s="59"/>
      <c r="O4504" s="33"/>
    </row>
    <row r="4505" spans="1:15">
      <c r="A4505" s="49"/>
      <c r="B4505" s="49"/>
      <c r="C4505" s="7"/>
      <c r="D4505" s="21"/>
      <c r="E4505" s="7"/>
      <c r="F4505" s="7"/>
      <c r="G4505" s="49"/>
      <c r="H4505" s="157"/>
      <c r="I4505" s="98"/>
      <c r="J4505" s="89"/>
      <c r="K4505" s="98" t="str">
        <f ca="1">IF(L4545&lt;&gt;"", IF(K4505&lt;&gt;"",K4505,NOW()),"")</f>
        <v/>
      </c>
      <c r="L4505" s="129"/>
      <c r="M4505" s="59"/>
      <c r="N4505" s="59"/>
      <c r="O4505" s="33"/>
    </row>
    <row r="4506" spans="1:15">
      <c r="A4506" s="49"/>
      <c r="B4506" s="49"/>
      <c r="C4506" s="7"/>
      <c r="D4506" s="21"/>
      <c r="E4506" s="7"/>
      <c r="F4506" s="7"/>
      <c r="G4506" s="49"/>
      <c r="H4506" s="157"/>
      <c r="I4506" s="98"/>
      <c r="J4506" s="89"/>
      <c r="K4506" s="98" t="str">
        <f ca="1">IF(L4546&lt;&gt;"", IF(K4506&lt;&gt;"",K4506,NOW()),"")</f>
        <v/>
      </c>
      <c r="L4506" s="129"/>
      <c r="M4506" s="59"/>
      <c r="N4506" s="59"/>
      <c r="O4506" s="33"/>
    </row>
    <row r="4507" spans="1:15">
      <c r="A4507" s="49"/>
      <c r="B4507" s="49"/>
      <c r="C4507" s="7"/>
      <c r="D4507" s="21"/>
      <c r="E4507" s="7"/>
      <c r="F4507" s="7"/>
      <c r="G4507" s="49"/>
      <c r="H4507" s="157"/>
      <c r="I4507" s="98"/>
      <c r="J4507" s="89"/>
      <c r="K4507" s="98" t="str">
        <f ca="1">IF(L4547&lt;&gt;"", IF(K4507&lt;&gt;"",K4507,NOW()),"")</f>
        <v/>
      </c>
      <c r="L4507" s="129"/>
      <c r="M4507" s="59"/>
      <c r="N4507" s="59"/>
      <c r="O4507" s="33"/>
    </row>
    <row r="4508" spans="1:15">
      <c r="A4508" s="49"/>
      <c r="B4508" s="49"/>
      <c r="C4508" s="7"/>
      <c r="D4508" s="21"/>
      <c r="E4508" s="7"/>
      <c r="F4508" s="7"/>
      <c r="G4508" s="49"/>
      <c r="H4508" s="157"/>
      <c r="I4508" s="98"/>
      <c r="J4508" s="89"/>
      <c r="K4508" s="98" t="str">
        <f ca="1">IF(L4548&lt;&gt;"", IF(K4508&lt;&gt;"",K4508,NOW()),"")</f>
        <v/>
      </c>
      <c r="L4508" s="129"/>
      <c r="M4508" s="59"/>
      <c r="N4508" s="59"/>
      <c r="O4508" s="33"/>
    </row>
    <row r="4509" spans="1:15">
      <c r="A4509" s="49"/>
      <c r="B4509" s="49"/>
      <c r="C4509" s="7"/>
      <c r="D4509" s="21"/>
      <c r="E4509" s="7"/>
      <c r="F4509" s="7"/>
      <c r="G4509" s="49"/>
      <c r="H4509" s="157"/>
      <c r="I4509" s="98"/>
      <c r="J4509" s="89"/>
      <c r="K4509" s="98" t="str">
        <f ca="1">IF(L4549&lt;&gt;"", IF(K4509&lt;&gt;"",K4509,NOW()),"")</f>
        <v/>
      </c>
      <c r="L4509" s="129"/>
      <c r="M4509" s="59"/>
      <c r="N4509" s="59"/>
      <c r="O4509" s="33"/>
    </row>
    <row r="4510" spans="1:15">
      <c r="A4510" s="49"/>
      <c r="B4510" s="49"/>
      <c r="C4510" s="7"/>
      <c r="D4510" s="21"/>
      <c r="E4510" s="7"/>
      <c r="F4510" s="7"/>
      <c r="G4510" s="49"/>
      <c r="H4510" s="157"/>
      <c r="I4510" s="98"/>
      <c r="J4510" s="89"/>
      <c r="K4510" s="98" t="str">
        <f ca="1">IF(L4550&lt;&gt;"", IF(K4510&lt;&gt;"",K4510,NOW()),"")</f>
        <v/>
      </c>
      <c r="L4510" s="129"/>
      <c r="M4510" s="59"/>
      <c r="N4510" s="59"/>
      <c r="O4510" s="33"/>
    </row>
    <row r="4511" spans="1:15">
      <c r="A4511" s="49"/>
      <c r="B4511" s="49"/>
      <c r="C4511" s="7"/>
      <c r="D4511" s="21"/>
      <c r="E4511" s="7"/>
      <c r="F4511" s="7"/>
      <c r="G4511" s="49"/>
      <c r="H4511" s="157"/>
      <c r="I4511" s="98"/>
      <c r="J4511" s="89"/>
      <c r="K4511" s="98" t="str">
        <f ca="1">IF(L4551&lt;&gt;"", IF(K4511&lt;&gt;"",K4511,NOW()),"")</f>
        <v/>
      </c>
      <c r="L4511" s="129"/>
      <c r="M4511" s="59"/>
      <c r="N4511" s="59"/>
      <c r="O4511" s="33"/>
    </row>
    <row r="4512" spans="1:15">
      <c r="A4512" s="49"/>
      <c r="B4512" s="49"/>
      <c r="C4512" s="7"/>
      <c r="D4512" s="21"/>
      <c r="E4512" s="7"/>
      <c r="F4512" s="7"/>
      <c r="G4512" s="49"/>
      <c r="H4512" s="157"/>
      <c r="I4512" s="98"/>
      <c r="J4512" s="89"/>
      <c r="K4512" s="98" t="str">
        <f ca="1">IF(L4552&lt;&gt;"", IF(K4512&lt;&gt;"",K4512,NOW()),"")</f>
        <v/>
      </c>
      <c r="L4512" s="129"/>
      <c r="M4512" s="59"/>
      <c r="N4512" s="59"/>
      <c r="O4512" s="33"/>
    </row>
    <row r="4513" spans="1:15">
      <c r="A4513" s="49"/>
      <c r="B4513" s="49"/>
      <c r="C4513" s="7"/>
      <c r="D4513" s="21"/>
      <c r="E4513" s="7"/>
      <c r="F4513" s="7"/>
      <c r="G4513" s="49"/>
      <c r="H4513" s="157"/>
      <c r="I4513" s="98"/>
      <c r="J4513" s="89"/>
      <c r="K4513" s="98" t="str">
        <f ca="1">IF(L4553&lt;&gt;"", IF(K4513&lt;&gt;"",K4513,NOW()),"")</f>
        <v/>
      </c>
      <c r="L4513" s="129"/>
      <c r="M4513" s="59"/>
      <c r="N4513" s="59"/>
      <c r="O4513" s="33"/>
    </row>
    <row r="4514" spans="1:15">
      <c r="A4514" s="49"/>
      <c r="B4514" s="49"/>
      <c r="C4514" s="7"/>
      <c r="D4514" s="21"/>
      <c r="E4514" s="7"/>
      <c r="F4514" s="7"/>
      <c r="G4514" s="49"/>
      <c r="H4514" s="157"/>
      <c r="I4514" s="98"/>
      <c r="J4514" s="89"/>
      <c r="K4514" s="98" t="str">
        <f ca="1">IF(L4554&lt;&gt;"", IF(K4514&lt;&gt;"",K4514,NOW()),"")</f>
        <v/>
      </c>
      <c r="L4514" s="129"/>
      <c r="M4514" s="59"/>
      <c r="N4514" s="59"/>
      <c r="O4514" s="33"/>
    </row>
    <row r="4515" spans="1:15">
      <c r="A4515" s="49"/>
      <c r="B4515" s="49"/>
      <c r="C4515" s="7"/>
      <c r="D4515" s="21"/>
      <c r="E4515" s="7"/>
      <c r="F4515" s="7"/>
      <c r="G4515" s="49"/>
      <c r="H4515" s="157"/>
      <c r="I4515" s="98"/>
      <c r="J4515" s="89"/>
      <c r="K4515" s="98" t="str">
        <f ca="1">IF(L4555&lt;&gt;"", IF(K4515&lt;&gt;"",K4515,NOW()),"")</f>
        <v/>
      </c>
      <c r="L4515" s="129"/>
      <c r="M4515" s="59"/>
      <c r="N4515" s="59"/>
      <c r="O4515" s="33"/>
    </row>
    <row r="4516" spans="1:15">
      <c r="A4516" s="49"/>
      <c r="B4516" s="49"/>
      <c r="C4516" s="7"/>
      <c r="D4516" s="21"/>
      <c r="E4516" s="7"/>
      <c r="F4516" s="7"/>
      <c r="G4516" s="49"/>
      <c r="H4516" s="157"/>
      <c r="I4516" s="98"/>
      <c r="J4516" s="89"/>
      <c r="K4516" s="98" t="str">
        <f ca="1">IF(L4556&lt;&gt;"", IF(K4516&lt;&gt;"",K4516,NOW()),"")</f>
        <v/>
      </c>
      <c r="L4516" s="129"/>
      <c r="M4516" s="59"/>
      <c r="N4516" s="59"/>
      <c r="O4516" s="33"/>
    </row>
    <row r="4517" spans="1:15">
      <c r="A4517" s="49"/>
      <c r="B4517" s="49"/>
      <c r="C4517" s="7"/>
      <c r="D4517" s="21"/>
      <c r="E4517" s="7"/>
      <c r="F4517" s="7"/>
      <c r="G4517" s="49"/>
      <c r="H4517" s="157"/>
      <c r="I4517" s="98"/>
      <c r="J4517" s="89"/>
      <c r="K4517" s="98" t="str">
        <f ca="1">IF(L4557&lt;&gt;"", IF(K4517&lt;&gt;"",K4517,NOW()),"")</f>
        <v/>
      </c>
      <c r="L4517" s="129"/>
      <c r="M4517" s="59"/>
      <c r="N4517" s="59"/>
      <c r="O4517" s="33"/>
    </row>
    <row r="4518" spans="1:15">
      <c r="A4518" s="49"/>
      <c r="B4518" s="49"/>
      <c r="C4518" s="7"/>
      <c r="D4518" s="21"/>
      <c r="E4518" s="7"/>
      <c r="F4518" s="7"/>
      <c r="G4518" s="49"/>
      <c r="H4518" s="157"/>
      <c r="I4518" s="98"/>
      <c r="J4518" s="89"/>
      <c r="K4518" s="98" t="str">
        <f ca="1">IF(L4558&lt;&gt;"", IF(K4518&lt;&gt;"",K4518,NOW()),"")</f>
        <v/>
      </c>
      <c r="L4518" s="129"/>
      <c r="M4518" s="59"/>
      <c r="N4518" s="59"/>
      <c r="O4518" s="33"/>
    </row>
    <row r="4519" spans="1:15">
      <c r="A4519" s="49"/>
      <c r="B4519" s="49"/>
      <c r="C4519" s="7"/>
      <c r="D4519" s="21"/>
      <c r="E4519" s="7"/>
      <c r="F4519" s="7"/>
      <c r="G4519" s="49"/>
      <c r="H4519" s="157"/>
      <c r="I4519" s="98"/>
      <c r="J4519" s="89"/>
      <c r="K4519" s="98" t="str">
        <f ca="1">IF(L4559&lt;&gt;"", IF(K4519&lt;&gt;"",K4519,NOW()),"")</f>
        <v/>
      </c>
      <c r="L4519" s="129"/>
      <c r="M4519" s="59"/>
      <c r="N4519" s="59"/>
      <c r="O4519" s="33"/>
    </row>
    <row r="4520" spans="1:15">
      <c r="A4520" s="49"/>
      <c r="B4520" s="49"/>
      <c r="C4520" s="7"/>
      <c r="D4520" s="21"/>
      <c r="E4520" s="7"/>
      <c r="F4520" s="7"/>
      <c r="G4520" s="49"/>
      <c r="H4520" s="157"/>
      <c r="I4520" s="98"/>
      <c r="J4520" s="89"/>
      <c r="K4520" s="98" t="str">
        <f ca="1">IF(L4560&lt;&gt;"", IF(K4520&lt;&gt;"",K4520,NOW()),"")</f>
        <v/>
      </c>
      <c r="L4520" s="129"/>
      <c r="M4520" s="59"/>
      <c r="N4520" s="59"/>
      <c r="O4520" s="33"/>
    </row>
    <row r="4521" spans="1:15">
      <c r="A4521" s="49"/>
      <c r="B4521" s="49"/>
      <c r="C4521" s="7"/>
      <c r="D4521" s="21"/>
      <c r="E4521" s="7"/>
      <c r="F4521" s="7"/>
      <c r="G4521" s="49"/>
      <c r="H4521" s="157"/>
      <c r="I4521" s="98"/>
      <c r="J4521" s="89"/>
      <c r="K4521" s="98" t="str">
        <f ca="1">IF(L4561&lt;&gt;"", IF(K4521&lt;&gt;"",K4521,NOW()),"")</f>
        <v/>
      </c>
      <c r="L4521" s="129"/>
      <c r="M4521" s="59"/>
      <c r="N4521" s="59"/>
      <c r="O4521" s="33"/>
    </row>
    <row r="4522" spans="1:15">
      <c r="A4522" s="49"/>
      <c r="B4522" s="49"/>
      <c r="C4522" s="7"/>
      <c r="D4522" s="21"/>
      <c r="E4522" s="7"/>
      <c r="F4522" s="7"/>
      <c r="G4522" s="49"/>
      <c r="H4522" s="157"/>
      <c r="I4522" s="98"/>
      <c r="J4522" s="89"/>
      <c r="K4522" s="98" t="str">
        <f ca="1">IF(L4562&lt;&gt;"", IF(K4522&lt;&gt;"",K4522,NOW()),"")</f>
        <v/>
      </c>
      <c r="L4522" s="129"/>
      <c r="M4522" s="59"/>
      <c r="N4522" s="59"/>
      <c r="O4522" s="33"/>
    </row>
    <row r="4523" spans="1:15">
      <c r="A4523" s="49"/>
      <c r="B4523" s="49"/>
      <c r="C4523" s="7"/>
      <c r="D4523" s="21"/>
      <c r="E4523" s="7"/>
      <c r="F4523" s="7"/>
      <c r="G4523" s="49"/>
      <c r="H4523" s="157"/>
      <c r="I4523" s="98"/>
      <c r="J4523" s="89"/>
      <c r="K4523" s="98" t="str">
        <f ca="1">IF(L4563&lt;&gt;"", IF(K4523&lt;&gt;"",K4523,NOW()),"")</f>
        <v/>
      </c>
      <c r="L4523" s="129"/>
      <c r="M4523" s="59"/>
      <c r="N4523" s="59"/>
      <c r="O4523" s="33"/>
    </row>
    <row r="4524" spans="1:15">
      <c r="A4524" s="49"/>
      <c r="B4524" s="49"/>
      <c r="C4524" s="7"/>
      <c r="D4524" s="21"/>
      <c r="E4524" s="7"/>
      <c r="F4524" s="7"/>
      <c r="G4524" s="49"/>
      <c r="H4524" s="157"/>
      <c r="I4524" s="98"/>
      <c r="J4524" s="89"/>
      <c r="K4524" s="98" t="str">
        <f ca="1">IF(L4564&lt;&gt;"", IF(K4524&lt;&gt;"",K4524,NOW()),"")</f>
        <v/>
      </c>
      <c r="L4524" s="129"/>
      <c r="M4524" s="59"/>
      <c r="N4524" s="59"/>
      <c r="O4524" s="33"/>
    </row>
    <row r="4525" spans="1:15">
      <c r="A4525" s="49"/>
      <c r="B4525" s="49"/>
      <c r="C4525" s="7"/>
      <c r="D4525" s="21"/>
      <c r="E4525" s="7"/>
      <c r="F4525" s="7"/>
      <c r="G4525" s="49"/>
      <c r="H4525" s="157"/>
      <c r="I4525" s="98"/>
      <c r="J4525" s="89"/>
      <c r="K4525" s="98" t="str">
        <f ca="1">IF(L4565&lt;&gt;"", IF(K4525&lt;&gt;"",K4525,NOW()),"")</f>
        <v/>
      </c>
      <c r="L4525" s="129"/>
      <c r="M4525" s="59"/>
      <c r="N4525" s="59"/>
      <c r="O4525" s="33"/>
    </row>
    <row r="4526" spans="1:15">
      <c r="A4526" s="49"/>
      <c r="B4526" s="49"/>
      <c r="C4526" s="7"/>
      <c r="D4526" s="21"/>
      <c r="E4526" s="7"/>
      <c r="F4526" s="7"/>
      <c r="G4526" s="49"/>
      <c r="H4526" s="157"/>
      <c r="I4526" s="98"/>
      <c r="J4526" s="89"/>
      <c r="K4526" s="98" t="str">
        <f ca="1">IF(L4566&lt;&gt;"", IF(K4526&lt;&gt;"",K4526,NOW()),"")</f>
        <v/>
      </c>
      <c r="L4526" s="129"/>
      <c r="M4526" s="59"/>
      <c r="N4526" s="59"/>
      <c r="O4526" s="33"/>
    </row>
    <row r="4527" spans="1:15">
      <c r="A4527" s="49"/>
      <c r="B4527" s="49"/>
      <c r="C4527" s="7"/>
      <c r="D4527" s="21"/>
      <c r="E4527" s="7"/>
      <c r="F4527" s="7"/>
      <c r="G4527" s="49"/>
      <c r="H4527" s="157"/>
      <c r="I4527" s="98"/>
      <c r="J4527" s="89"/>
      <c r="K4527" s="98" t="str">
        <f ca="1">IF(L4567&lt;&gt;"", IF(K4527&lt;&gt;"",K4527,NOW()),"")</f>
        <v/>
      </c>
      <c r="L4527" s="129"/>
      <c r="M4527" s="59"/>
      <c r="N4527" s="59"/>
      <c r="O4527" s="33"/>
    </row>
    <row r="4528" spans="1:15">
      <c r="A4528" s="49"/>
      <c r="B4528" s="49"/>
      <c r="C4528" s="7"/>
      <c r="D4528" s="21"/>
      <c r="E4528" s="7"/>
      <c r="F4528" s="7"/>
      <c r="G4528" s="49"/>
      <c r="H4528" s="157"/>
      <c r="I4528" s="98"/>
      <c r="J4528" s="89"/>
      <c r="K4528" s="98" t="str">
        <f ca="1">IF(L4568&lt;&gt;"", IF(K4528&lt;&gt;"",K4528,NOW()),"")</f>
        <v/>
      </c>
      <c r="L4528" s="129"/>
      <c r="M4528" s="59"/>
      <c r="N4528" s="59"/>
      <c r="O4528" s="33"/>
    </row>
    <row r="4529" spans="1:15">
      <c r="A4529" s="49"/>
      <c r="B4529" s="49"/>
      <c r="C4529" s="7"/>
      <c r="D4529" s="21"/>
      <c r="E4529" s="7"/>
      <c r="F4529" s="7"/>
      <c r="G4529" s="49"/>
      <c r="H4529" s="157"/>
      <c r="I4529" s="98"/>
      <c r="J4529" s="89"/>
      <c r="K4529" s="98" t="str">
        <f ca="1">IF(L4569&lt;&gt;"", IF(K4529&lt;&gt;"",K4529,NOW()),"")</f>
        <v/>
      </c>
      <c r="L4529" s="129"/>
      <c r="M4529" s="59"/>
      <c r="N4529" s="59"/>
      <c r="O4529" s="33"/>
    </row>
    <row r="4530" spans="1:15">
      <c r="A4530" s="49"/>
      <c r="B4530" s="49"/>
      <c r="C4530" s="7"/>
      <c r="D4530" s="21"/>
      <c r="E4530" s="7"/>
      <c r="F4530" s="7"/>
      <c r="G4530" s="49"/>
      <c r="H4530" s="157"/>
      <c r="I4530" s="98"/>
      <c r="J4530" s="89"/>
      <c r="K4530" s="98" t="str">
        <f ca="1">IF(L4570&lt;&gt;"", IF(K4530&lt;&gt;"",K4530,NOW()),"")</f>
        <v/>
      </c>
      <c r="L4530" s="129"/>
      <c r="M4530" s="59"/>
      <c r="N4530" s="59"/>
      <c r="O4530" s="33"/>
    </row>
    <row r="4531" spans="1:15">
      <c r="A4531" s="49"/>
      <c r="B4531" s="49"/>
      <c r="C4531" s="7"/>
      <c r="D4531" s="21"/>
      <c r="E4531" s="7"/>
      <c r="F4531" s="7"/>
      <c r="G4531" s="49"/>
      <c r="H4531" s="157"/>
      <c r="I4531" s="98"/>
      <c r="J4531" s="89"/>
      <c r="K4531" s="98" t="str">
        <f ca="1">IF(L4571&lt;&gt;"", IF(K4531&lt;&gt;"",K4531,NOW()),"")</f>
        <v/>
      </c>
      <c r="L4531" s="129"/>
      <c r="M4531" s="59"/>
      <c r="N4531" s="59"/>
      <c r="O4531" s="33"/>
    </row>
    <row r="4532" spans="1:15">
      <c r="A4532" s="49"/>
      <c r="B4532" s="49"/>
      <c r="C4532" s="7"/>
      <c r="D4532" s="21"/>
      <c r="E4532" s="7"/>
      <c r="F4532" s="7"/>
      <c r="G4532" s="49"/>
      <c r="H4532" s="157"/>
      <c r="I4532" s="98"/>
      <c r="J4532" s="89"/>
      <c r="K4532" s="98" t="str">
        <f ca="1">IF(L4572&lt;&gt;"", IF(K4532&lt;&gt;"",K4532,NOW()),"")</f>
        <v/>
      </c>
      <c r="L4532" s="129"/>
      <c r="M4532" s="59"/>
      <c r="N4532" s="59"/>
      <c r="O4532" s="33"/>
    </row>
    <row r="4533" spans="1:15">
      <c r="A4533" s="49"/>
      <c r="B4533" s="49"/>
      <c r="C4533" s="7"/>
      <c r="D4533" s="21"/>
      <c r="E4533" s="7"/>
      <c r="F4533" s="7"/>
      <c r="G4533" s="49"/>
      <c r="H4533" s="157"/>
      <c r="I4533" s="98"/>
      <c r="J4533" s="89"/>
      <c r="K4533" s="98" t="str">
        <f ca="1">IF(L4573&lt;&gt;"", IF(K4533&lt;&gt;"",K4533,NOW()),"")</f>
        <v/>
      </c>
      <c r="L4533" s="129"/>
      <c r="M4533" s="59"/>
      <c r="N4533" s="59"/>
      <c r="O4533" s="33"/>
    </row>
    <row r="4534" spans="1:15">
      <c r="A4534" s="49"/>
      <c r="B4534" s="49"/>
      <c r="C4534" s="7"/>
      <c r="D4534" s="21"/>
      <c r="E4534" s="7"/>
      <c r="F4534" s="7"/>
      <c r="G4534" s="49"/>
      <c r="H4534" s="157"/>
      <c r="I4534" s="98"/>
      <c r="J4534" s="89"/>
      <c r="K4534" s="98" t="str">
        <f ca="1">IF(L4574&lt;&gt;"", IF(K4534&lt;&gt;"",K4534,NOW()),"")</f>
        <v/>
      </c>
      <c r="L4534" s="129"/>
      <c r="M4534" s="59"/>
      <c r="N4534" s="59"/>
      <c r="O4534" s="33"/>
    </row>
    <row r="4535" spans="1:15">
      <c r="A4535" s="49"/>
      <c r="B4535" s="49"/>
      <c r="C4535" s="7"/>
      <c r="D4535" s="21"/>
      <c r="E4535" s="7"/>
      <c r="F4535" s="7"/>
      <c r="G4535" s="49"/>
      <c r="H4535" s="157"/>
      <c r="I4535" s="98"/>
      <c r="J4535" s="89"/>
      <c r="K4535" s="98" t="str">
        <f ca="1">IF(L4575&lt;&gt;"", IF(K4535&lt;&gt;"",K4535,NOW()),"")</f>
        <v/>
      </c>
      <c r="L4535" s="129"/>
      <c r="M4535" s="59"/>
      <c r="N4535" s="59"/>
      <c r="O4535" s="33"/>
    </row>
    <row r="4536" spans="1:15">
      <c r="A4536" s="49"/>
      <c r="B4536" s="49"/>
      <c r="C4536" s="7"/>
      <c r="D4536" s="21"/>
      <c r="E4536" s="7"/>
      <c r="F4536" s="7"/>
      <c r="G4536" s="49"/>
      <c r="H4536" s="157"/>
      <c r="I4536" s="98"/>
      <c r="J4536" s="89"/>
      <c r="K4536" s="98" t="str">
        <f ca="1">IF(L4576&lt;&gt;"", IF(K4536&lt;&gt;"",K4536,NOW()),"")</f>
        <v/>
      </c>
      <c r="L4536" s="129"/>
      <c r="M4536" s="59"/>
      <c r="N4536" s="59"/>
      <c r="O4536" s="33"/>
    </row>
    <row r="4537" spans="1:15">
      <c r="A4537" s="49"/>
      <c r="B4537" s="49"/>
      <c r="C4537" s="7"/>
      <c r="D4537" s="21"/>
      <c r="E4537" s="7"/>
      <c r="F4537" s="7"/>
      <c r="G4537" s="49"/>
      <c r="H4537" s="157"/>
      <c r="I4537" s="98"/>
      <c r="J4537" s="89"/>
      <c r="K4537" s="98" t="str">
        <f ca="1">IF(L4577&lt;&gt;"", IF(K4537&lt;&gt;"",K4537,NOW()),"")</f>
        <v/>
      </c>
      <c r="L4537" s="129"/>
      <c r="M4537" s="59"/>
      <c r="N4537" s="59"/>
      <c r="O4537" s="33"/>
    </row>
    <row r="4538" spans="1:15">
      <c r="A4538" s="49"/>
      <c r="B4538" s="49"/>
      <c r="C4538" s="7"/>
      <c r="D4538" s="21"/>
      <c r="E4538" s="7"/>
      <c r="F4538" s="7"/>
      <c r="G4538" s="49"/>
      <c r="H4538" s="157"/>
      <c r="I4538" s="98"/>
      <c r="J4538" s="89"/>
      <c r="K4538" s="98" t="str">
        <f ca="1">IF(L4578&lt;&gt;"", IF(K4538&lt;&gt;"",K4538,NOW()),"")</f>
        <v/>
      </c>
      <c r="L4538" s="129"/>
      <c r="M4538" s="59"/>
      <c r="N4538" s="59"/>
      <c r="O4538" s="33"/>
    </row>
    <row r="4539" spans="1:15">
      <c r="A4539" s="49"/>
      <c r="B4539" s="49"/>
      <c r="C4539" s="7"/>
      <c r="D4539" s="21"/>
      <c r="E4539" s="7"/>
      <c r="F4539" s="7"/>
      <c r="G4539" s="49"/>
      <c r="H4539" s="157"/>
      <c r="I4539" s="98"/>
      <c r="J4539" s="89"/>
      <c r="K4539" s="98" t="str">
        <f ca="1">IF(L4579&lt;&gt;"", IF(K4539&lt;&gt;"",K4539,NOW()),"")</f>
        <v/>
      </c>
      <c r="L4539" s="129"/>
      <c r="M4539" s="59"/>
      <c r="N4539" s="59"/>
      <c r="O4539" s="33"/>
    </row>
    <row r="4540" spans="1:15">
      <c r="A4540" s="49"/>
      <c r="B4540" s="49"/>
      <c r="C4540" s="7"/>
      <c r="D4540" s="21"/>
      <c r="E4540" s="7"/>
      <c r="F4540" s="7"/>
      <c r="G4540" s="49"/>
      <c r="H4540" s="157"/>
      <c r="I4540" s="98"/>
      <c r="J4540" s="89"/>
      <c r="K4540" s="98" t="str">
        <f ca="1">IF(L4580&lt;&gt;"", IF(K4540&lt;&gt;"",K4540,NOW()),"")</f>
        <v/>
      </c>
      <c r="L4540" s="129"/>
      <c r="M4540" s="59"/>
      <c r="N4540" s="59"/>
      <c r="O4540" s="33"/>
    </row>
    <row r="4541" spans="1:15">
      <c r="A4541" s="49"/>
      <c r="B4541" s="49"/>
      <c r="C4541" s="7"/>
      <c r="D4541" s="21"/>
      <c r="E4541" s="7"/>
      <c r="F4541" s="7"/>
      <c r="G4541" s="49"/>
      <c r="H4541" s="157"/>
      <c r="I4541" s="98"/>
      <c r="J4541" s="89"/>
      <c r="K4541" s="98" t="str">
        <f ca="1">IF(L4581&lt;&gt;"", IF(K4541&lt;&gt;"",K4541,NOW()),"")</f>
        <v/>
      </c>
      <c r="L4541" s="129"/>
      <c r="M4541" s="59"/>
      <c r="N4541" s="59"/>
      <c r="O4541" s="33"/>
    </row>
    <row r="4542" spans="1:15">
      <c r="A4542" s="49"/>
      <c r="B4542" s="49"/>
      <c r="C4542" s="7"/>
      <c r="D4542" s="21"/>
      <c r="E4542" s="7"/>
      <c r="F4542" s="7"/>
      <c r="G4542" s="49"/>
      <c r="H4542" s="157"/>
      <c r="I4542" s="98"/>
      <c r="J4542" s="89"/>
      <c r="K4542" s="98" t="str">
        <f ca="1">IF(L4582&lt;&gt;"", IF(K4542&lt;&gt;"",K4542,NOW()),"")</f>
        <v/>
      </c>
      <c r="L4542" s="129"/>
      <c r="M4542" s="59"/>
      <c r="N4542" s="59"/>
      <c r="O4542" s="33"/>
    </row>
    <row r="4543" spans="1:15">
      <c r="A4543" s="49"/>
      <c r="B4543" s="49"/>
      <c r="C4543" s="7"/>
      <c r="D4543" s="21"/>
      <c r="E4543" s="7"/>
      <c r="F4543" s="7"/>
      <c r="G4543" s="49"/>
      <c r="H4543" s="157"/>
      <c r="I4543" s="98"/>
      <c r="J4543" s="89"/>
      <c r="K4543" s="98" t="str">
        <f ca="1">IF(L4583&lt;&gt;"", IF(K4543&lt;&gt;"",K4543,NOW()),"")</f>
        <v/>
      </c>
      <c r="L4543" s="129"/>
      <c r="M4543" s="59"/>
      <c r="N4543" s="59"/>
      <c r="O4543" s="33"/>
    </row>
    <row r="4544" spans="1:15">
      <c r="A4544" s="49"/>
      <c r="B4544" s="49"/>
      <c r="C4544" s="7"/>
      <c r="D4544" s="21"/>
      <c r="E4544" s="7"/>
      <c r="F4544" s="7"/>
      <c r="G4544" s="49"/>
      <c r="H4544" s="157"/>
      <c r="I4544" s="98"/>
      <c r="J4544" s="89"/>
      <c r="K4544" s="98" t="str">
        <f ca="1">IF(L4584&lt;&gt;"", IF(K4544&lt;&gt;"",K4544,NOW()),"")</f>
        <v/>
      </c>
      <c r="L4544" s="129"/>
      <c r="M4544" s="59"/>
      <c r="N4544" s="59"/>
      <c r="O4544" s="33"/>
    </row>
    <row r="4545" spans="1:15">
      <c r="A4545" s="49"/>
      <c r="B4545" s="49"/>
      <c r="C4545" s="7"/>
      <c r="D4545" s="21"/>
      <c r="E4545" s="7"/>
      <c r="F4545" s="7"/>
      <c r="G4545" s="49"/>
      <c r="H4545" s="157"/>
      <c r="I4545" s="98"/>
      <c r="J4545" s="89"/>
      <c r="K4545" s="98" t="str">
        <f ca="1">IF(L4585&lt;&gt;"", IF(K4545&lt;&gt;"",K4545,NOW()),"")</f>
        <v/>
      </c>
      <c r="L4545" s="129"/>
      <c r="M4545" s="59"/>
      <c r="N4545" s="59"/>
      <c r="O4545" s="33"/>
    </row>
    <row r="4546" spans="1:15">
      <c r="A4546" s="49"/>
      <c r="B4546" s="49"/>
      <c r="C4546" s="7"/>
      <c r="D4546" s="21"/>
      <c r="E4546" s="7"/>
      <c r="F4546" s="7"/>
      <c r="G4546" s="49"/>
      <c r="H4546" s="157"/>
      <c r="I4546" s="98"/>
      <c r="J4546" s="89"/>
      <c r="K4546" s="98" t="str">
        <f ca="1">IF(L4586&lt;&gt;"", IF(K4546&lt;&gt;"",K4546,NOW()),"")</f>
        <v/>
      </c>
      <c r="L4546" s="129"/>
      <c r="M4546" s="59"/>
      <c r="N4546" s="59"/>
      <c r="O4546" s="33"/>
    </row>
    <row r="4547" spans="1:15">
      <c r="A4547" s="49"/>
      <c r="B4547" s="49"/>
      <c r="C4547" s="7"/>
      <c r="D4547" s="21"/>
      <c r="E4547" s="7"/>
      <c r="F4547" s="7"/>
      <c r="G4547" s="49"/>
      <c r="H4547" s="157"/>
      <c r="I4547" s="98"/>
      <c r="J4547" s="89"/>
      <c r="K4547" s="98" t="str">
        <f ca="1">IF(L4587&lt;&gt;"", IF(K4547&lt;&gt;"",K4547,NOW()),"")</f>
        <v/>
      </c>
      <c r="L4547" s="129"/>
      <c r="M4547" s="59"/>
      <c r="N4547" s="59"/>
      <c r="O4547" s="33"/>
    </row>
    <row r="4548" spans="1:15">
      <c r="A4548" s="49"/>
      <c r="B4548" s="49"/>
      <c r="C4548" s="7"/>
      <c r="D4548" s="21"/>
      <c r="E4548" s="7"/>
      <c r="F4548" s="7"/>
      <c r="G4548" s="49"/>
      <c r="H4548" s="157"/>
      <c r="I4548" s="98"/>
      <c r="J4548" s="89"/>
      <c r="K4548" s="98" t="str">
        <f ca="1">IF(L4588&lt;&gt;"", IF(K4548&lt;&gt;"",K4548,NOW()),"")</f>
        <v/>
      </c>
      <c r="L4548" s="129"/>
      <c r="M4548" s="59"/>
      <c r="N4548" s="59"/>
      <c r="O4548" s="33"/>
    </row>
    <row r="4549" spans="1:15">
      <c r="A4549" s="49"/>
      <c r="B4549" s="49"/>
      <c r="C4549" s="7"/>
      <c r="D4549" s="21"/>
      <c r="E4549" s="7"/>
      <c r="F4549" s="7"/>
      <c r="G4549" s="49"/>
      <c r="H4549" s="157"/>
      <c r="I4549" s="98"/>
      <c r="J4549" s="89"/>
      <c r="K4549" s="98" t="str">
        <f ca="1">IF(L4589&lt;&gt;"", IF(K4549&lt;&gt;"",K4549,NOW()),"")</f>
        <v/>
      </c>
      <c r="L4549" s="129"/>
      <c r="M4549" s="59"/>
      <c r="N4549" s="59"/>
      <c r="O4549" s="33"/>
    </row>
    <row r="4550" spans="1:15">
      <c r="A4550" s="49"/>
      <c r="B4550" s="49"/>
      <c r="C4550" s="7"/>
      <c r="D4550" s="21"/>
      <c r="E4550" s="7"/>
      <c r="F4550" s="7"/>
      <c r="G4550" s="49"/>
      <c r="H4550" s="157"/>
      <c r="I4550" s="98"/>
      <c r="J4550" s="89"/>
      <c r="K4550" s="98" t="str">
        <f ca="1">IF(L4590&lt;&gt;"", IF(K4550&lt;&gt;"",K4550,NOW()),"")</f>
        <v/>
      </c>
      <c r="L4550" s="129"/>
      <c r="M4550" s="59"/>
      <c r="N4550" s="59"/>
      <c r="O4550" s="33"/>
    </row>
    <row r="4551" spans="1:15">
      <c r="A4551" s="49"/>
      <c r="B4551" s="49"/>
      <c r="C4551" s="7"/>
      <c r="D4551" s="21"/>
      <c r="E4551" s="7"/>
      <c r="F4551" s="7"/>
      <c r="G4551" s="49"/>
      <c r="H4551" s="157"/>
      <c r="I4551" s="98"/>
      <c r="J4551" s="89"/>
      <c r="K4551" s="98" t="str">
        <f ca="1">IF(L4591&lt;&gt;"", IF(K4551&lt;&gt;"",K4551,NOW()),"")</f>
        <v/>
      </c>
      <c r="L4551" s="129"/>
      <c r="M4551" s="59"/>
      <c r="N4551" s="59"/>
      <c r="O4551" s="33"/>
    </row>
    <row r="4552" spans="1:15">
      <c r="A4552" s="49"/>
      <c r="B4552" s="49"/>
      <c r="C4552" s="7"/>
      <c r="D4552" s="21"/>
      <c r="E4552" s="7"/>
      <c r="F4552" s="7"/>
      <c r="G4552" s="49"/>
      <c r="H4552" s="157"/>
      <c r="I4552" s="98"/>
      <c r="J4552" s="89"/>
      <c r="K4552" s="98" t="str">
        <f ca="1">IF(L4592&lt;&gt;"", IF(K4552&lt;&gt;"",K4552,NOW()),"")</f>
        <v/>
      </c>
      <c r="L4552" s="129"/>
      <c r="M4552" s="59"/>
      <c r="N4552" s="59"/>
      <c r="O4552" s="33"/>
    </row>
    <row r="4553" spans="1:15">
      <c r="A4553" s="49"/>
      <c r="B4553" s="49"/>
      <c r="C4553" s="7"/>
      <c r="D4553" s="21"/>
      <c r="E4553" s="7"/>
      <c r="F4553" s="7"/>
      <c r="G4553" s="49"/>
      <c r="H4553" s="157"/>
      <c r="I4553" s="98"/>
      <c r="J4553" s="89"/>
      <c r="K4553" s="98" t="str">
        <f ca="1">IF(L4593&lt;&gt;"", IF(K4553&lt;&gt;"",K4553,NOW()),"")</f>
        <v/>
      </c>
      <c r="L4553" s="129"/>
      <c r="M4553" s="59"/>
      <c r="N4553" s="59"/>
      <c r="O4553" s="33"/>
    </row>
    <row r="4554" spans="1:15">
      <c r="A4554" s="49"/>
      <c r="B4554" s="49"/>
      <c r="C4554" s="7"/>
      <c r="D4554" s="21"/>
      <c r="E4554" s="7"/>
      <c r="F4554" s="7"/>
      <c r="G4554" s="49"/>
      <c r="H4554" s="157"/>
      <c r="I4554" s="98"/>
      <c r="J4554" s="89"/>
      <c r="K4554" s="98" t="str">
        <f ca="1">IF(L4594&lt;&gt;"", IF(K4554&lt;&gt;"",K4554,NOW()),"")</f>
        <v/>
      </c>
      <c r="L4554" s="129"/>
      <c r="M4554" s="59"/>
      <c r="N4554" s="59"/>
      <c r="O4554" s="33"/>
    </row>
    <row r="4555" spans="1:15">
      <c r="A4555" s="49"/>
      <c r="B4555" s="49"/>
      <c r="C4555" s="7"/>
      <c r="D4555" s="21"/>
      <c r="E4555" s="7"/>
      <c r="F4555" s="7"/>
      <c r="G4555" s="49"/>
      <c r="H4555" s="157"/>
      <c r="I4555" s="98"/>
      <c r="J4555" s="89"/>
      <c r="K4555" s="98" t="str">
        <f ca="1">IF(L4595&lt;&gt;"", IF(K4555&lt;&gt;"",K4555,NOW()),"")</f>
        <v/>
      </c>
      <c r="L4555" s="129"/>
      <c r="M4555" s="59"/>
      <c r="N4555" s="59"/>
      <c r="O4555" s="33"/>
    </row>
    <row r="4556" spans="1:15">
      <c r="A4556" s="49"/>
      <c r="B4556" s="49"/>
      <c r="C4556" s="7"/>
      <c r="D4556" s="21"/>
      <c r="E4556" s="7"/>
      <c r="F4556" s="7"/>
      <c r="G4556" s="49"/>
      <c r="H4556" s="157"/>
      <c r="I4556" s="98"/>
      <c r="J4556" s="89"/>
      <c r="K4556" s="98" t="str">
        <f ca="1">IF(L4596&lt;&gt;"", IF(K4556&lt;&gt;"",K4556,NOW()),"")</f>
        <v/>
      </c>
      <c r="L4556" s="129"/>
      <c r="M4556" s="59"/>
      <c r="N4556" s="59"/>
      <c r="O4556" s="33"/>
    </row>
    <row r="4557" spans="1:15">
      <c r="A4557" s="49"/>
      <c r="B4557" s="49"/>
      <c r="C4557" s="7"/>
      <c r="D4557" s="21"/>
      <c r="E4557" s="7"/>
      <c r="F4557" s="7"/>
      <c r="G4557" s="49"/>
      <c r="H4557" s="157"/>
      <c r="I4557" s="98"/>
      <c r="J4557" s="89"/>
      <c r="K4557" s="98" t="str">
        <f ca="1">IF(L4597&lt;&gt;"", IF(K4557&lt;&gt;"",K4557,NOW()),"")</f>
        <v/>
      </c>
      <c r="L4557" s="129"/>
      <c r="M4557" s="59"/>
      <c r="N4557" s="59"/>
      <c r="O4557" s="33"/>
    </row>
    <row r="4558" spans="1:15">
      <c r="A4558" s="49"/>
      <c r="B4558" s="49"/>
      <c r="C4558" s="7"/>
      <c r="D4558" s="21"/>
      <c r="E4558" s="7"/>
      <c r="F4558" s="7"/>
      <c r="G4558" s="49"/>
      <c r="H4558" s="157"/>
      <c r="I4558" s="98"/>
      <c r="J4558" s="89"/>
      <c r="K4558" s="98" t="str">
        <f ca="1">IF(L4598&lt;&gt;"", IF(K4558&lt;&gt;"",K4558,NOW()),"")</f>
        <v/>
      </c>
      <c r="L4558" s="129"/>
      <c r="M4558" s="59"/>
      <c r="N4558" s="59"/>
      <c r="O4558" s="33"/>
    </row>
    <row r="4559" spans="1:15">
      <c r="A4559" s="49"/>
      <c r="B4559" s="49"/>
      <c r="C4559" s="7"/>
      <c r="D4559" s="21"/>
      <c r="E4559" s="7"/>
      <c r="F4559" s="7"/>
      <c r="G4559" s="49"/>
      <c r="H4559" s="157"/>
      <c r="I4559" s="98"/>
      <c r="J4559" s="89"/>
      <c r="K4559" s="98" t="str">
        <f ca="1">IF(L4599&lt;&gt;"", IF(K4559&lt;&gt;"",K4559,NOW()),"")</f>
        <v/>
      </c>
      <c r="L4559" s="129"/>
      <c r="M4559" s="59"/>
      <c r="N4559" s="59"/>
      <c r="O4559" s="33"/>
    </row>
    <row r="4560" spans="1:15">
      <c r="A4560" s="49"/>
      <c r="B4560" s="49"/>
      <c r="C4560" s="7"/>
      <c r="D4560" s="21"/>
      <c r="E4560" s="7"/>
      <c r="F4560" s="7"/>
      <c r="G4560" s="49"/>
      <c r="H4560" s="157"/>
      <c r="I4560" s="98"/>
      <c r="J4560" s="89"/>
      <c r="K4560" s="98" t="str">
        <f ca="1">IF(L4600&lt;&gt;"", IF(K4560&lt;&gt;"",K4560,NOW()),"")</f>
        <v/>
      </c>
      <c r="L4560" s="129"/>
      <c r="M4560" s="59"/>
      <c r="N4560" s="59"/>
      <c r="O4560" s="33"/>
    </row>
    <row r="4561" spans="1:15">
      <c r="A4561" s="49"/>
      <c r="B4561" s="49"/>
      <c r="C4561" s="7"/>
      <c r="D4561" s="21"/>
      <c r="E4561" s="7"/>
      <c r="F4561" s="7"/>
      <c r="G4561" s="49"/>
      <c r="H4561" s="157"/>
      <c r="I4561" s="98"/>
      <c r="J4561" s="89"/>
      <c r="K4561" s="98" t="str">
        <f ca="1">IF(L4601&lt;&gt;"", IF(K4561&lt;&gt;"",K4561,NOW()),"")</f>
        <v/>
      </c>
      <c r="L4561" s="129"/>
      <c r="M4561" s="59"/>
      <c r="N4561" s="59"/>
      <c r="O4561" s="33"/>
    </row>
    <row r="4562" spans="1:15">
      <c r="A4562" s="49"/>
      <c r="B4562" s="49"/>
      <c r="C4562" s="7"/>
      <c r="D4562" s="21"/>
      <c r="E4562" s="7"/>
      <c r="F4562" s="7"/>
      <c r="G4562" s="49"/>
      <c r="H4562" s="157"/>
      <c r="I4562" s="98"/>
      <c r="J4562" s="89"/>
      <c r="K4562" s="98" t="str">
        <f ca="1">IF(L4602&lt;&gt;"", IF(K4562&lt;&gt;"",K4562,NOW()),"")</f>
        <v/>
      </c>
      <c r="L4562" s="129"/>
      <c r="M4562" s="59"/>
      <c r="N4562" s="59"/>
      <c r="O4562" s="33"/>
    </row>
    <row r="4563" spans="1:15">
      <c r="A4563" s="49"/>
      <c r="B4563" s="49"/>
      <c r="C4563" s="7"/>
      <c r="D4563" s="21"/>
      <c r="E4563" s="7"/>
      <c r="F4563" s="7"/>
      <c r="G4563" s="49"/>
      <c r="H4563" s="157"/>
      <c r="I4563" s="98"/>
      <c r="J4563" s="89"/>
      <c r="K4563" s="98" t="str">
        <f ca="1">IF(L4603&lt;&gt;"", IF(K4563&lt;&gt;"",K4563,NOW()),"")</f>
        <v/>
      </c>
      <c r="L4563" s="129"/>
      <c r="M4563" s="59"/>
      <c r="N4563" s="59"/>
      <c r="O4563" s="33"/>
    </row>
    <row r="4564" spans="1:15">
      <c r="A4564" s="49"/>
      <c r="B4564" s="49"/>
      <c r="C4564" s="7"/>
      <c r="D4564" s="21"/>
      <c r="E4564" s="7"/>
      <c r="F4564" s="7"/>
      <c r="G4564" s="49"/>
      <c r="H4564" s="157"/>
      <c r="I4564" s="98"/>
      <c r="J4564" s="89"/>
      <c r="K4564" s="98" t="str">
        <f ca="1">IF(L4604&lt;&gt;"", IF(K4564&lt;&gt;"",K4564,NOW()),"")</f>
        <v/>
      </c>
      <c r="L4564" s="129"/>
      <c r="M4564" s="59"/>
      <c r="N4564" s="59"/>
      <c r="O4564" s="33"/>
    </row>
    <row r="4565" spans="1:15">
      <c r="A4565" s="49"/>
      <c r="B4565" s="49"/>
      <c r="C4565" s="7"/>
      <c r="D4565" s="21"/>
      <c r="E4565" s="7"/>
      <c r="F4565" s="7"/>
      <c r="G4565" s="49"/>
      <c r="H4565" s="157"/>
      <c r="I4565" s="98"/>
      <c r="J4565" s="89"/>
      <c r="K4565" s="98" t="str">
        <f ca="1">IF(L4605&lt;&gt;"", IF(K4565&lt;&gt;"",K4565,NOW()),"")</f>
        <v/>
      </c>
      <c r="L4565" s="129"/>
      <c r="M4565" s="59"/>
      <c r="N4565" s="59"/>
      <c r="O4565" s="33"/>
    </row>
    <row r="4566" spans="1:15">
      <c r="A4566" s="49"/>
      <c r="B4566" s="49"/>
      <c r="C4566" s="7"/>
      <c r="D4566" s="21"/>
      <c r="E4566" s="7"/>
      <c r="F4566" s="7"/>
      <c r="G4566" s="49"/>
      <c r="H4566" s="157"/>
      <c r="I4566" s="98"/>
      <c r="J4566" s="89"/>
      <c r="K4566" s="98" t="str">
        <f ca="1">IF(L4606&lt;&gt;"", IF(K4566&lt;&gt;"",K4566,NOW()),"")</f>
        <v/>
      </c>
      <c r="L4566" s="129"/>
      <c r="M4566" s="59"/>
      <c r="N4566" s="59"/>
      <c r="O4566" s="33"/>
    </row>
    <row r="4567" spans="1:15">
      <c r="A4567" s="49"/>
      <c r="B4567" s="49"/>
      <c r="C4567" s="7"/>
      <c r="D4567" s="21"/>
      <c r="E4567" s="7"/>
      <c r="F4567" s="7"/>
      <c r="G4567" s="49"/>
      <c r="H4567" s="157"/>
      <c r="I4567" s="98"/>
      <c r="J4567" s="89"/>
      <c r="K4567" s="98" t="str">
        <f ca="1">IF(L4607&lt;&gt;"", IF(K4567&lt;&gt;"",K4567,NOW()),"")</f>
        <v/>
      </c>
      <c r="L4567" s="129"/>
      <c r="M4567" s="59"/>
      <c r="N4567" s="59"/>
      <c r="O4567" s="33"/>
    </row>
    <row r="4568" spans="1:15">
      <c r="A4568" s="49"/>
      <c r="B4568" s="49"/>
      <c r="C4568" s="7"/>
      <c r="D4568" s="21"/>
      <c r="E4568" s="7"/>
      <c r="F4568" s="7"/>
      <c r="G4568" s="49"/>
      <c r="H4568" s="157"/>
      <c r="I4568" s="98"/>
      <c r="J4568" s="89"/>
      <c r="K4568" s="98" t="str">
        <f ca="1">IF(L4608&lt;&gt;"", IF(K4568&lt;&gt;"",K4568,NOW()),"")</f>
        <v/>
      </c>
      <c r="L4568" s="129"/>
      <c r="M4568" s="59"/>
      <c r="N4568" s="59"/>
      <c r="O4568" s="33"/>
    </row>
    <row r="4569" spans="1:15">
      <c r="A4569" s="49"/>
      <c r="B4569" s="49"/>
      <c r="C4569" s="7"/>
      <c r="D4569" s="21"/>
      <c r="E4569" s="7"/>
      <c r="F4569" s="7"/>
      <c r="G4569" s="49"/>
      <c r="H4569" s="157"/>
      <c r="I4569" s="98"/>
      <c r="J4569" s="89"/>
      <c r="K4569" s="98" t="str">
        <f ca="1">IF(L4609&lt;&gt;"", IF(K4569&lt;&gt;"",K4569,NOW()),"")</f>
        <v/>
      </c>
      <c r="L4569" s="129"/>
      <c r="M4569" s="59"/>
      <c r="N4569" s="59"/>
      <c r="O4569" s="33"/>
    </row>
    <row r="4570" spans="1:15">
      <c r="A4570" s="49"/>
      <c r="B4570" s="49"/>
      <c r="C4570" s="7"/>
      <c r="D4570" s="21"/>
      <c r="E4570" s="7"/>
      <c r="F4570" s="7"/>
      <c r="G4570" s="49"/>
      <c r="H4570" s="157"/>
      <c r="I4570" s="98"/>
      <c r="J4570" s="89"/>
      <c r="K4570" s="98" t="str">
        <f ca="1">IF(L4610&lt;&gt;"", IF(K4570&lt;&gt;"",K4570,NOW()),"")</f>
        <v/>
      </c>
      <c r="L4570" s="129"/>
      <c r="M4570" s="59"/>
      <c r="N4570" s="59"/>
      <c r="O4570" s="33"/>
    </row>
    <row r="4571" spans="1:15">
      <c r="A4571" s="49"/>
      <c r="B4571" s="49"/>
      <c r="C4571" s="7"/>
      <c r="D4571" s="21"/>
      <c r="E4571" s="7"/>
      <c r="F4571" s="7"/>
      <c r="G4571" s="49"/>
      <c r="H4571" s="157"/>
      <c r="I4571" s="98"/>
      <c r="J4571" s="89"/>
      <c r="K4571" s="98" t="str">
        <f ca="1">IF(L4611&lt;&gt;"", IF(K4571&lt;&gt;"",K4571,NOW()),"")</f>
        <v/>
      </c>
      <c r="L4571" s="129"/>
      <c r="M4571" s="59"/>
      <c r="N4571" s="59"/>
      <c r="O4571" s="33"/>
    </row>
    <row r="4572" spans="1:15">
      <c r="A4572" s="49"/>
      <c r="B4572" s="49"/>
      <c r="C4572" s="7"/>
      <c r="D4572" s="21"/>
      <c r="E4572" s="7"/>
      <c r="F4572" s="7"/>
      <c r="G4572" s="49"/>
      <c r="H4572" s="157"/>
      <c r="I4572" s="98"/>
      <c r="J4572" s="89"/>
      <c r="K4572" s="98" t="str">
        <f ca="1">IF(L4612&lt;&gt;"", IF(K4572&lt;&gt;"",K4572,NOW()),"")</f>
        <v/>
      </c>
      <c r="L4572" s="129"/>
      <c r="M4572" s="59"/>
      <c r="N4572" s="59"/>
      <c r="O4572" s="33"/>
    </row>
    <row r="4573" spans="1:15">
      <c r="A4573" s="49"/>
      <c r="B4573" s="49"/>
      <c r="C4573" s="7"/>
      <c r="D4573" s="21"/>
      <c r="E4573" s="7"/>
      <c r="F4573" s="7"/>
      <c r="G4573" s="49"/>
      <c r="H4573" s="157"/>
      <c r="I4573" s="98"/>
      <c r="J4573" s="89"/>
      <c r="K4573" s="98" t="str">
        <f ca="1">IF(L4613&lt;&gt;"", IF(K4573&lt;&gt;"",K4573,NOW()),"")</f>
        <v/>
      </c>
      <c r="L4573" s="129"/>
      <c r="M4573" s="59"/>
      <c r="N4573" s="59"/>
      <c r="O4573" s="33"/>
    </row>
    <row r="4574" spans="1:15">
      <c r="A4574" s="49"/>
      <c r="B4574" s="49"/>
      <c r="C4574" s="7"/>
      <c r="D4574" s="21"/>
      <c r="E4574" s="7"/>
      <c r="F4574" s="7"/>
      <c r="G4574" s="49"/>
      <c r="H4574" s="157"/>
      <c r="I4574" s="98"/>
      <c r="J4574" s="89"/>
      <c r="K4574" s="98" t="str">
        <f ca="1">IF(L4614&lt;&gt;"", IF(K4574&lt;&gt;"",K4574,NOW()),"")</f>
        <v/>
      </c>
      <c r="L4574" s="129"/>
      <c r="M4574" s="59"/>
      <c r="N4574" s="59"/>
      <c r="O4574" s="33"/>
    </row>
    <row r="4575" spans="1:15">
      <c r="A4575" s="49"/>
      <c r="B4575" s="49"/>
      <c r="C4575" s="7"/>
      <c r="D4575" s="21"/>
      <c r="E4575" s="7"/>
      <c r="F4575" s="7"/>
      <c r="G4575" s="49"/>
      <c r="H4575" s="157"/>
      <c r="I4575" s="98"/>
      <c r="J4575" s="89"/>
      <c r="K4575" s="98" t="str">
        <f ca="1">IF(L4615&lt;&gt;"", IF(K4575&lt;&gt;"",K4575,NOW()),"")</f>
        <v/>
      </c>
      <c r="L4575" s="129"/>
      <c r="M4575" s="59"/>
      <c r="N4575" s="59"/>
      <c r="O4575" s="33"/>
    </row>
    <row r="4576" spans="1:15">
      <c r="A4576" s="49"/>
      <c r="B4576" s="49"/>
      <c r="C4576" s="7"/>
      <c r="D4576" s="21"/>
      <c r="E4576" s="7"/>
      <c r="F4576" s="7"/>
      <c r="G4576" s="49"/>
      <c r="H4576" s="157"/>
      <c r="I4576" s="98"/>
      <c r="J4576" s="89"/>
      <c r="K4576" s="98" t="str">
        <f ca="1">IF(L4616&lt;&gt;"", IF(K4576&lt;&gt;"",K4576,NOW()),"")</f>
        <v/>
      </c>
      <c r="L4576" s="129"/>
      <c r="M4576" s="59"/>
      <c r="N4576" s="59"/>
      <c r="O4576" s="33"/>
    </row>
    <row r="4577" spans="1:15">
      <c r="A4577" s="49"/>
      <c r="B4577" s="49"/>
      <c r="C4577" s="7"/>
      <c r="D4577" s="21"/>
      <c r="E4577" s="7"/>
      <c r="F4577" s="7"/>
      <c r="G4577" s="49"/>
      <c r="H4577" s="157"/>
      <c r="I4577" s="98"/>
      <c r="J4577" s="89"/>
      <c r="K4577" s="98" t="str">
        <f ca="1">IF(L4617&lt;&gt;"", IF(K4577&lt;&gt;"",K4577,NOW()),"")</f>
        <v/>
      </c>
      <c r="L4577" s="129"/>
      <c r="M4577" s="59"/>
      <c r="N4577" s="59"/>
      <c r="O4577" s="33"/>
    </row>
    <row r="4578" spans="1:15">
      <c r="A4578" s="49"/>
      <c r="B4578" s="49"/>
      <c r="C4578" s="7"/>
      <c r="D4578" s="21"/>
      <c r="E4578" s="7"/>
      <c r="F4578" s="7"/>
      <c r="G4578" s="49"/>
      <c r="H4578" s="157"/>
      <c r="I4578" s="98"/>
      <c r="J4578" s="89"/>
      <c r="K4578" s="98" t="str">
        <f ca="1">IF(L4618&lt;&gt;"", IF(K4578&lt;&gt;"",K4578,NOW()),"")</f>
        <v/>
      </c>
      <c r="L4578" s="129"/>
      <c r="M4578" s="59"/>
      <c r="N4578" s="59"/>
      <c r="O4578" s="33"/>
    </row>
    <row r="4579" spans="1:15">
      <c r="A4579" s="49"/>
      <c r="B4579" s="49"/>
      <c r="C4579" s="7"/>
      <c r="D4579" s="21"/>
      <c r="E4579" s="7"/>
      <c r="F4579" s="7"/>
      <c r="G4579" s="49"/>
      <c r="H4579" s="157"/>
      <c r="I4579" s="98"/>
      <c r="J4579" s="89"/>
      <c r="K4579" s="98" t="str">
        <f ca="1">IF(L4619&lt;&gt;"", IF(K4579&lt;&gt;"",K4579,NOW()),"")</f>
        <v/>
      </c>
      <c r="L4579" s="129"/>
      <c r="M4579" s="59"/>
      <c r="N4579" s="59"/>
      <c r="O4579" s="33"/>
    </row>
    <row r="4580" spans="1:15">
      <c r="A4580" s="49"/>
      <c r="B4580" s="49"/>
      <c r="C4580" s="7"/>
      <c r="D4580" s="21"/>
      <c r="E4580" s="7"/>
      <c r="F4580" s="7"/>
      <c r="G4580" s="49"/>
      <c r="H4580" s="157"/>
      <c r="I4580" s="98"/>
      <c r="J4580" s="89"/>
      <c r="K4580" s="98" t="str">
        <f ca="1">IF(L4620&lt;&gt;"", IF(K4580&lt;&gt;"",K4580,NOW()),"")</f>
        <v/>
      </c>
      <c r="L4580" s="129"/>
      <c r="M4580" s="59"/>
      <c r="N4580" s="59"/>
      <c r="O4580" s="33"/>
    </row>
    <row r="4581" spans="1:15">
      <c r="A4581" s="49"/>
      <c r="B4581" s="49"/>
      <c r="C4581" s="7"/>
      <c r="D4581" s="21"/>
      <c r="E4581" s="7"/>
      <c r="F4581" s="7"/>
      <c r="G4581" s="49"/>
      <c r="H4581" s="157"/>
      <c r="I4581" s="98"/>
      <c r="J4581" s="89"/>
      <c r="K4581" s="98" t="str">
        <f ca="1">IF(L4621&lt;&gt;"", IF(K4581&lt;&gt;"",K4581,NOW()),"")</f>
        <v/>
      </c>
      <c r="L4581" s="129"/>
      <c r="M4581" s="59"/>
      <c r="N4581" s="59"/>
      <c r="O4581" s="33"/>
    </row>
    <row r="4582" spans="1:15">
      <c r="A4582" s="49"/>
      <c r="B4582" s="49"/>
      <c r="C4582" s="7"/>
      <c r="D4582" s="21"/>
      <c r="E4582" s="7"/>
      <c r="F4582" s="7"/>
      <c r="G4582" s="49"/>
      <c r="H4582" s="157"/>
      <c r="I4582" s="98"/>
      <c r="J4582" s="89"/>
      <c r="K4582" s="98" t="str">
        <f ca="1">IF(L4622&lt;&gt;"", IF(K4582&lt;&gt;"",K4582,NOW()),"")</f>
        <v/>
      </c>
      <c r="L4582" s="129"/>
      <c r="M4582" s="59"/>
      <c r="N4582" s="59"/>
      <c r="O4582" s="33"/>
    </row>
    <row r="4583" spans="1:15">
      <c r="A4583" s="49"/>
      <c r="B4583" s="49"/>
      <c r="C4583" s="7"/>
      <c r="D4583" s="21"/>
      <c r="E4583" s="7"/>
      <c r="F4583" s="7"/>
      <c r="G4583" s="49"/>
      <c r="H4583" s="157"/>
      <c r="I4583" s="98"/>
      <c r="J4583" s="89"/>
      <c r="K4583" s="98" t="str">
        <f ca="1">IF(L4623&lt;&gt;"", IF(K4583&lt;&gt;"",K4583,NOW()),"")</f>
        <v/>
      </c>
      <c r="L4583" s="129"/>
      <c r="M4583" s="59"/>
      <c r="N4583" s="59"/>
      <c r="O4583" s="33"/>
    </row>
    <row r="4584" spans="1:15">
      <c r="A4584" s="49"/>
      <c r="B4584" s="49"/>
      <c r="C4584" s="7"/>
      <c r="D4584" s="21"/>
      <c r="E4584" s="7"/>
      <c r="F4584" s="7"/>
      <c r="G4584" s="49"/>
      <c r="H4584" s="157"/>
      <c r="I4584" s="98"/>
      <c r="J4584" s="89"/>
      <c r="K4584" s="98" t="str">
        <f ca="1">IF(L4624&lt;&gt;"", IF(K4584&lt;&gt;"",K4584,NOW()),"")</f>
        <v/>
      </c>
      <c r="L4584" s="129"/>
      <c r="M4584" s="59"/>
      <c r="N4584" s="59"/>
      <c r="O4584" s="33"/>
    </row>
    <row r="4585" spans="1:15">
      <c r="A4585" s="49"/>
      <c r="B4585" s="49"/>
      <c r="C4585" s="7"/>
      <c r="D4585" s="21"/>
      <c r="E4585" s="7"/>
      <c r="F4585" s="7"/>
      <c r="G4585" s="49"/>
      <c r="H4585" s="157"/>
      <c r="I4585" s="98"/>
      <c r="J4585" s="89"/>
      <c r="K4585" s="98" t="str">
        <f ca="1">IF(L4625&lt;&gt;"", IF(K4585&lt;&gt;"",K4585,NOW()),"")</f>
        <v/>
      </c>
      <c r="L4585" s="129"/>
      <c r="M4585" s="59"/>
      <c r="N4585" s="59"/>
      <c r="O4585" s="33"/>
    </row>
    <row r="4586" spans="1:15">
      <c r="A4586" s="49"/>
      <c r="B4586" s="49"/>
      <c r="C4586" s="7"/>
      <c r="D4586" s="21"/>
      <c r="E4586" s="7"/>
      <c r="F4586" s="7"/>
      <c r="G4586" s="49"/>
      <c r="H4586" s="157"/>
      <c r="I4586" s="98"/>
      <c r="J4586" s="89"/>
      <c r="K4586" s="98" t="str">
        <f ca="1">IF(L4626&lt;&gt;"", IF(K4586&lt;&gt;"",K4586,NOW()),"")</f>
        <v/>
      </c>
      <c r="L4586" s="129"/>
      <c r="M4586" s="59"/>
      <c r="N4586" s="59"/>
      <c r="O4586" s="33"/>
    </row>
    <row r="4587" spans="1:15">
      <c r="A4587" s="49"/>
      <c r="B4587" s="49"/>
      <c r="C4587" s="7"/>
      <c r="D4587" s="21"/>
      <c r="E4587" s="7"/>
      <c r="F4587" s="7"/>
      <c r="G4587" s="49"/>
      <c r="H4587" s="157"/>
      <c r="I4587" s="98"/>
      <c r="J4587" s="89"/>
      <c r="K4587" s="98" t="str">
        <f ca="1">IF(L4627&lt;&gt;"", IF(K4587&lt;&gt;"",K4587,NOW()),"")</f>
        <v/>
      </c>
      <c r="L4587" s="129"/>
      <c r="M4587" s="59"/>
      <c r="N4587" s="59"/>
      <c r="O4587" s="33"/>
    </row>
    <row r="4588" spans="1:15">
      <c r="A4588" s="49"/>
      <c r="B4588" s="49"/>
      <c r="C4588" s="7"/>
      <c r="D4588" s="21"/>
      <c r="E4588" s="7"/>
      <c r="F4588" s="7"/>
      <c r="G4588" s="49"/>
      <c r="H4588" s="157"/>
      <c r="I4588" s="98"/>
      <c r="J4588" s="89"/>
      <c r="K4588" s="98" t="str">
        <f ca="1">IF(L4628&lt;&gt;"", IF(K4588&lt;&gt;"",K4588,NOW()),"")</f>
        <v/>
      </c>
      <c r="L4588" s="129"/>
      <c r="M4588" s="59"/>
      <c r="N4588" s="59"/>
      <c r="O4588" s="33"/>
    </row>
    <row r="4589" spans="1:15">
      <c r="A4589" s="49"/>
      <c r="B4589" s="49"/>
      <c r="C4589" s="7"/>
      <c r="D4589" s="21"/>
      <c r="E4589" s="7"/>
      <c r="F4589" s="7"/>
      <c r="G4589" s="49"/>
      <c r="H4589" s="157"/>
      <c r="I4589" s="98"/>
      <c r="J4589" s="89"/>
      <c r="K4589" s="98" t="str">
        <f ca="1">IF(L4629&lt;&gt;"", IF(K4589&lt;&gt;"",K4589,NOW()),"")</f>
        <v/>
      </c>
      <c r="L4589" s="129"/>
      <c r="M4589" s="59"/>
      <c r="N4589" s="59"/>
      <c r="O4589" s="33"/>
    </row>
    <row r="4590" spans="1:15">
      <c r="A4590" s="49"/>
      <c r="B4590" s="49"/>
      <c r="C4590" s="7"/>
      <c r="D4590" s="21"/>
      <c r="E4590" s="7"/>
      <c r="F4590" s="7"/>
      <c r="G4590" s="49"/>
      <c r="H4590" s="157"/>
      <c r="I4590" s="98"/>
      <c r="J4590" s="89"/>
      <c r="K4590" s="98" t="str">
        <f ca="1">IF(L4630&lt;&gt;"", IF(K4590&lt;&gt;"",K4590,NOW()),"")</f>
        <v/>
      </c>
      <c r="L4590" s="129"/>
      <c r="M4590" s="59"/>
      <c r="N4590" s="59"/>
      <c r="O4590" s="33"/>
    </row>
    <row r="4591" spans="1:15">
      <c r="A4591" s="49"/>
      <c r="B4591" s="49"/>
      <c r="C4591" s="7"/>
      <c r="D4591" s="21"/>
      <c r="E4591" s="7"/>
      <c r="F4591" s="7"/>
      <c r="G4591" s="49"/>
      <c r="H4591" s="157"/>
      <c r="I4591" s="98"/>
      <c r="J4591" s="89"/>
      <c r="K4591" s="98" t="str">
        <f ca="1">IF(L4631&lt;&gt;"", IF(K4591&lt;&gt;"",K4591,NOW()),"")</f>
        <v/>
      </c>
      <c r="L4591" s="129"/>
      <c r="M4591" s="59"/>
      <c r="N4591" s="59"/>
      <c r="O4591" s="33"/>
    </row>
    <row r="4592" spans="1:15">
      <c r="A4592" s="49"/>
      <c r="B4592" s="49"/>
      <c r="C4592" s="7"/>
      <c r="D4592" s="21"/>
      <c r="E4592" s="7"/>
      <c r="F4592" s="7"/>
      <c r="G4592" s="49"/>
      <c r="H4592" s="157"/>
      <c r="I4592" s="98"/>
      <c r="J4592" s="89"/>
      <c r="K4592" s="98" t="str">
        <f ca="1">IF(L4632&lt;&gt;"", IF(K4592&lt;&gt;"",K4592,NOW()),"")</f>
        <v/>
      </c>
      <c r="L4592" s="129"/>
      <c r="M4592" s="59"/>
      <c r="N4592" s="59"/>
      <c r="O4592" s="33"/>
    </row>
    <row r="4593" spans="1:15">
      <c r="A4593" s="49"/>
      <c r="B4593" s="49"/>
      <c r="C4593" s="7"/>
      <c r="D4593" s="21"/>
      <c r="E4593" s="7"/>
      <c r="F4593" s="7"/>
      <c r="G4593" s="49"/>
      <c r="H4593" s="157"/>
      <c r="I4593" s="98"/>
      <c r="J4593" s="89"/>
      <c r="K4593" s="98" t="str">
        <f ca="1">IF(L4633&lt;&gt;"", IF(K4593&lt;&gt;"",K4593,NOW()),"")</f>
        <v/>
      </c>
      <c r="L4593" s="129"/>
      <c r="M4593" s="59"/>
      <c r="N4593" s="59"/>
      <c r="O4593" s="33"/>
    </row>
    <row r="4594" spans="1:15">
      <c r="A4594" s="49"/>
      <c r="B4594" s="49"/>
      <c r="C4594" s="7"/>
      <c r="D4594" s="21"/>
      <c r="E4594" s="7"/>
      <c r="F4594" s="7"/>
      <c r="G4594" s="49"/>
      <c r="H4594" s="157"/>
      <c r="I4594" s="98"/>
      <c r="J4594" s="89"/>
      <c r="K4594" s="98" t="str">
        <f ca="1">IF(L4634&lt;&gt;"", IF(K4594&lt;&gt;"",K4594,NOW()),"")</f>
        <v/>
      </c>
      <c r="L4594" s="129"/>
      <c r="M4594" s="59"/>
      <c r="N4594" s="59"/>
      <c r="O4594" s="33"/>
    </row>
    <row r="4595" spans="1:15">
      <c r="A4595" s="49"/>
      <c r="B4595" s="49"/>
      <c r="C4595" s="7"/>
      <c r="D4595" s="21"/>
      <c r="E4595" s="7"/>
      <c r="F4595" s="7"/>
      <c r="G4595" s="49"/>
      <c r="H4595" s="157"/>
      <c r="I4595" s="98"/>
      <c r="J4595" s="89"/>
      <c r="K4595" s="98" t="str">
        <f ca="1">IF(L4635&lt;&gt;"", IF(K4595&lt;&gt;"",K4595,NOW()),"")</f>
        <v/>
      </c>
      <c r="L4595" s="129"/>
      <c r="M4595" s="59"/>
      <c r="N4595" s="59"/>
      <c r="O4595" s="33"/>
    </row>
    <row r="4596" spans="1:15">
      <c r="A4596" s="49"/>
      <c r="B4596" s="49"/>
      <c r="C4596" s="7"/>
      <c r="D4596" s="21"/>
      <c r="E4596" s="7"/>
      <c r="F4596" s="7"/>
      <c r="G4596" s="49"/>
      <c r="H4596" s="157"/>
      <c r="I4596" s="98"/>
      <c r="J4596" s="89"/>
      <c r="K4596" s="98" t="str">
        <f ca="1">IF(L4636&lt;&gt;"", IF(K4596&lt;&gt;"",K4596,NOW()),"")</f>
        <v/>
      </c>
      <c r="L4596" s="129"/>
      <c r="M4596" s="59"/>
      <c r="N4596" s="59"/>
      <c r="O4596" s="33"/>
    </row>
    <row r="4597" spans="1:15">
      <c r="A4597" s="49"/>
      <c r="B4597" s="49"/>
      <c r="C4597" s="7"/>
      <c r="D4597" s="21"/>
      <c r="E4597" s="7"/>
      <c r="F4597" s="7"/>
      <c r="G4597" s="49"/>
      <c r="H4597" s="157"/>
      <c r="I4597" s="98"/>
      <c r="J4597" s="89"/>
      <c r="K4597" s="98" t="str">
        <f ca="1">IF(L4637&lt;&gt;"", IF(K4597&lt;&gt;"",K4597,NOW()),"")</f>
        <v/>
      </c>
      <c r="L4597" s="129"/>
      <c r="M4597" s="59"/>
      <c r="N4597" s="59"/>
      <c r="O4597" s="33"/>
    </row>
    <row r="4598" spans="1:15">
      <c r="A4598" s="49"/>
      <c r="B4598" s="49"/>
      <c r="C4598" s="7"/>
      <c r="D4598" s="21"/>
      <c r="E4598" s="7"/>
      <c r="F4598" s="7"/>
      <c r="G4598" s="49"/>
      <c r="H4598" s="157"/>
      <c r="I4598" s="98"/>
      <c r="J4598" s="89"/>
      <c r="K4598" s="98" t="str">
        <f ca="1">IF(L4638&lt;&gt;"", IF(K4598&lt;&gt;"",K4598,NOW()),"")</f>
        <v/>
      </c>
      <c r="L4598" s="129"/>
      <c r="M4598" s="59"/>
      <c r="N4598" s="59"/>
      <c r="O4598" s="33"/>
    </row>
    <row r="4599" spans="1:15">
      <c r="A4599" s="49"/>
      <c r="B4599" s="49"/>
      <c r="C4599" s="7"/>
      <c r="D4599" s="21"/>
      <c r="E4599" s="7"/>
      <c r="F4599" s="7"/>
      <c r="G4599" s="49"/>
      <c r="H4599" s="157"/>
      <c r="I4599" s="98"/>
      <c r="J4599" s="89"/>
      <c r="K4599" s="98" t="str">
        <f ca="1">IF(L4639&lt;&gt;"", IF(K4599&lt;&gt;"",K4599,NOW()),"")</f>
        <v/>
      </c>
      <c r="L4599" s="129"/>
      <c r="M4599" s="59"/>
      <c r="N4599" s="59"/>
      <c r="O4599" s="33"/>
    </row>
    <row r="4600" spans="1:15">
      <c r="A4600" s="49"/>
      <c r="B4600" s="49"/>
      <c r="C4600" s="7"/>
      <c r="D4600" s="21"/>
      <c r="E4600" s="7"/>
      <c r="F4600" s="7"/>
      <c r="G4600" s="49"/>
      <c r="H4600" s="157"/>
      <c r="I4600" s="98"/>
      <c r="J4600" s="89"/>
      <c r="K4600" s="98" t="str">
        <f ca="1">IF(L4640&lt;&gt;"", IF(K4600&lt;&gt;"",K4600,NOW()),"")</f>
        <v/>
      </c>
      <c r="L4600" s="129"/>
      <c r="M4600" s="59"/>
      <c r="N4600" s="59"/>
      <c r="O4600" s="33"/>
    </row>
    <row r="4601" spans="1:15">
      <c r="A4601" s="49"/>
      <c r="B4601" s="49"/>
      <c r="C4601" s="7"/>
      <c r="D4601" s="21"/>
      <c r="E4601" s="7"/>
      <c r="F4601" s="7"/>
      <c r="G4601" s="49"/>
      <c r="H4601" s="157"/>
      <c r="I4601" s="98"/>
      <c r="J4601" s="89"/>
      <c r="K4601" s="98" t="str">
        <f ca="1">IF(L4641&lt;&gt;"", IF(K4601&lt;&gt;"",K4601,NOW()),"")</f>
        <v/>
      </c>
      <c r="L4601" s="129"/>
      <c r="M4601" s="59"/>
      <c r="N4601" s="59"/>
      <c r="O4601" s="33"/>
    </row>
    <row r="4602" spans="1:15">
      <c r="A4602" s="49"/>
      <c r="B4602" s="49"/>
      <c r="C4602" s="7"/>
      <c r="D4602" s="21"/>
      <c r="E4602" s="7"/>
      <c r="F4602" s="7"/>
      <c r="G4602" s="49"/>
      <c r="H4602" s="157"/>
      <c r="I4602" s="98"/>
      <c r="J4602" s="89"/>
      <c r="K4602" s="98" t="str">
        <f ca="1">IF(L4642&lt;&gt;"", IF(K4602&lt;&gt;"",K4602,NOW()),"")</f>
        <v/>
      </c>
      <c r="L4602" s="129"/>
      <c r="M4602" s="59"/>
      <c r="N4602" s="59"/>
      <c r="O4602" s="33"/>
    </row>
    <row r="4603" spans="1:15">
      <c r="A4603" s="49"/>
      <c r="B4603" s="49"/>
      <c r="C4603" s="7"/>
      <c r="D4603" s="21"/>
      <c r="E4603" s="7"/>
      <c r="F4603" s="7"/>
      <c r="G4603" s="49"/>
      <c r="H4603" s="157"/>
      <c r="I4603" s="98"/>
      <c r="J4603" s="89"/>
      <c r="K4603" s="98" t="str">
        <f ca="1">IF(L4643&lt;&gt;"", IF(K4603&lt;&gt;"",K4603,NOW()),"")</f>
        <v/>
      </c>
      <c r="L4603" s="129"/>
      <c r="M4603" s="59"/>
      <c r="N4603" s="59"/>
      <c r="O4603" s="33"/>
    </row>
    <row r="4604" spans="1:15">
      <c r="A4604" s="49"/>
      <c r="B4604" s="49"/>
      <c r="C4604" s="7"/>
      <c r="D4604" s="21"/>
      <c r="E4604" s="7"/>
      <c r="F4604" s="7"/>
      <c r="G4604" s="49"/>
      <c r="H4604" s="157"/>
      <c r="I4604" s="98"/>
      <c r="J4604" s="89"/>
      <c r="K4604" s="98" t="str">
        <f ca="1">IF(L4644&lt;&gt;"", IF(K4604&lt;&gt;"",K4604,NOW()),"")</f>
        <v/>
      </c>
      <c r="L4604" s="129"/>
      <c r="M4604" s="59"/>
      <c r="N4604" s="59"/>
      <c r="O4604" s="33"/>
    </row>
    <row r="4605" spans="1:15">
      <c r="A4605" s="49"/>
      <c r="B4605" s="49"/>
      <c r="C4605" s="7"/>
      <c r="D4605" s="21"/>
      <c r="E4605" s="7"/>
      <c r="F4605" s="7"/>
      <c r="G4605" s="49"/>
      <c r="H4605" s="157"/>
      <c r="I4605" s="98"/>
      <c r="J4605" s="89"/>
      <c r="K4605" s="98" t="str">
        <f ca="1">IF(L4645&lt;&gt;"", IF(K4605&lt;&gt;"",K4605,NOW()),"")</f>
        <v/>
      </c>
      <c r="L4605" s="129"/>
      <c r="M4605" s="59"/>
      <c r="N4605" s="59"/>
      <c r="O4605" s="33"/>
    </row>
    <row r="4606" spans="1:15">
      <c r="A4606" s="49"/>
      <c r="B4606" s="49"/>
      <c r="C4606" s="7"/>
      <c r="D4606" s="21"/>
      <c r="E4606" s="7"/>
      <c r="F4606" s="7"/>
      <c r="G4606" s="49"/>
      <c r="H4606" s="157"/>
      <c r="I4606" s="98"/>
      <c r="J4606" s="89"/>
      <c r="K4606" s="98" t="str">
        <f ca="1">IF(L4646&lt;&gt;"", IF(K4606&lt;&gt;"",K4606,NOW()),"")</f>
        <v/>
      </c>
      <c r="L4606" s="129"/>
      <c r="M4606" s="59"/>
      <c r="N4606" s="59"/>
      <c r="O4606" s="33"/>
    </row>
    <row r="4607" spans="1:15">
      <c r="A4607" s="49"/>
      <c r="B4607" s="49"/>
      <c r="C4607" s="7"/>
      <c r="D4607" s="21"/>
      <c r="E4607" s="7"/>
      <c r="F4607" s="7"/>
      <c r="G4607" s="49"/>
      <c r="H4607" s="157"/>
      <c r="I4607" s="98"/>
      <c r="J4607" s="89"/>
      <c r="K4607" s="98" t="str">
        <f ca="1">IF(L4647&lt;&gt;"", IF(K4607&lt;&gt;"",K4607,NOW()),"")</f>
        <v/>
      </c>
      <c r="L4607" s="129"/>
      <c r="M4607" s="59"/>
      <c r="N4607" s="59"/>
      <c r="O4607" s="33"/>
    </row>
    <row r="4608" spans="1:15">
      <c r="A4608" s="49"/>
      <c r="B4608" s="49"/>
      <c r="C4608" s="7"/>
      <c r="D4608" s="21"/>
      <c r="E4608" s="7"/>
      <c r="F4608" s="7"/>
      <c r="G4608" s="49"/>
      <c r="H4608" s="157"/>
      <c r="I4608" s="98"/>
      <c r="J4608" s="89"/>
      <c r="K4608" s="98" t="str">
        <f ca="1">IF(L4648&lt;&gt;"", IF(K4608&lt;&gt;"",K4608,NOW()),"")</f>
        <v/>
      </c>
      <c r="L4608" s="129"/>
      <c r="M4608" s="59"/>
      <c r="N4608" s="59"/>
      <c r="O4608" s="33"/>
    </row>
    <row r="4609" spans="1:15">
      <c r="A4609" s="49"/>
      <c r="B4609" s="49"/>
      <c r="C4609" s="7"/>
      <c r="D4609" s="21"/>
      <c r="E4609" s="7"/>
      <c r="F4609" s="7"/>
      <c r="G4609" s="49"/>
      <c r="H4609" s="157"/>
      <c r="I4609" s="98"/>
      <c r="J4609" s="89"/>
      <c r="K4609" s="98" t="str">
        <f ca="1">IF(L4649&lt;&gt;"", IF(K4609&lt;&gt;"",K4609,NOW()),"")</f>
        <v/>
      </c>
      <c r="L4609" s="129"/>
      <c r="M4609" s="59"/>
      <c r="N4609" s="59"/>
      <c r="O4609" s="33"/>
    </row>
    <row r="4610" spans="1:15">
      <c r="A4610" s="49"/>
      <c r="B4610" s="49"/>
      <c r="C4610" s="7"/>
      <c r="D4610" s="21"/>
      <c r="E4610" s="7"/>
      <c r="F4610" s="7"/>
      <c r="G4610" s="49"/>
      <c r="H4610" s="157"/>
      <c r="I4610" s="98"/>
      <c r="J4610" s="89"/>
      <c r="K4610" s="98" t="str">
        <f ca="1">IF(L4650&lt;&gt;"", IF(K4610&lt;&gt;"",K4610,NOW()),"")</f>
        <v/>
      </c>
      <c r="L4610" s="129"/>
      <c r="M4610" s="59"/>
      <c r="N4610" s="59"/>
      <c r="O4610" s="33"/>
    </row>
    <row r="4611" spans="1:15">
      <c r="A4611" s="49"/>
      <c r="B4611" s="49"/>
      <c r="C4611" s="7"/>
      <c r="D4611" s="21"/>
      <c r="E4611" s="7"/>
      <c r="F4611" s="7"/>
      <c r="G4611" s="49"/>
      <c r="H4611" s="157"/>
      <c r="I4611" s="98"/>
      <c r="J4611" s="89"/>
      <c r="K4611" s="98" t="str">
        <f ca="1">IF(L4651&lt;&gt;"", IF(K4611&lt;&gt;"",K4611,NOW()),"")</f>
        <v/>
      </c>
      <c r="L4611" s="129"/>
      <c r="M4611" s="59"/>
      <c r="N4611" s="59"/>
      <c r="O4611" s="33"/>
    </row>
    <row r="4612" spans="1:15">
      <c r="A4612" s="49"/>
      <c r="B4612" s="49"/>
      <c r="C4612" s="7"/>
      <c r="D4612" s="21"/>
      <c r="E4612" s="7"/>
      <c r="F4612" s="7"/>
      <c r="G4612" s="49"/>
      <c r="H4612" s="157"/>
      <c r="I4612" s="98"/>
      <c r="J4612" s="89"/>
      <c r="K4612" s="98" t="str">
        <f ca="1">IF(L4652&lt;&gt;"", IF(K4612&lt;&gt;"",K4612,NOW()),"")</f>
        <v/>
      </c>
      <c r="L4612" s="129"/>
      <c r="M4612" s="59"/>
      <c r="N4612" s="59"/>
      <c r="O4612" s="33"/>
    </row>
    <row r="4613" spans="1:15">
      <c r="A4613" s="49"/>
      <c r="B4613" s="49"/>
      <c r="C4613" s="7"/>
      <c r="D4613" s="21"/>
      <c r="E4613" s="7"/>
      <c r="F4613" s="7"/>
      <c r="G4613" s="49"/>
      <c r="H4613" s="157"/>
      <c r="I4613" s="98"/>
      <c r="J4613" s="89"/>
      <c r="K4613" s="98" t="str">
        <f ca="1">IF(L4653&lt;&gt;"", IF(K4613&lt;&gt;"",K4613,NOW()),"")</f>
        <v/>
      </c>
      <c r="L4613" s="129"/>
      <c r="M4613" s="59"/>
      <c r="N4613" s="59"/>
      <c r="O4613" s="33"/>
    </row>
    <row r="4614" spans="1:15">
      <c r="A4614" s="49"/>
      <c r="B4614" s="49"/>
      <c r="C4614" s="7"/>
      <c r="D4614" s="21"/>
      <c r="E4614" s="7"/>
      <c r="F4614" s="7"/>
      <c r="G4614" s="49"/>
      <c r="H4614" s="157"/>
      <c r="I4614" s="98"/>
      <c r="J4614" s="89"/>
      <c r="K4614" s="98" t="str">
        <f ca="1">IF(L4654&lt;&gt;"", IF(K4614&lt;&gt;"",K4614,NOW()),"")</f>
        <v/>
      </c>
      <c r="L4614" s="129"/>
      <c r="M4614" s="59"/>
      <c r="N4614" s="59"/>
      <c r="O4614" s="33"/>
    </row>
    <row r="4615" spans="1:15">
      <c r="A4615" s="49"/>
      <c r="B4615" s="49"/>
      <c r="C4615" s="7"/>
      <c r="D4615" s="21"/>
      <c r="E4615" s="7"/>
      <c r="F4615" s="7"/>
      <c r="G4615" s="49"/>
      <c r="H4615" s="157"/>
      <c r="I4615" s="98"/>
      <c r="J4615" s="89"/>
      <c r="K4615" s="98" t="str">
        <f ca="1">IF(L4655&lt;&gt;"", IF(K4615&lt;&gt;"",K4615,NOW()),"")</f>
        <v/>
      </c>
      <c r="L4615" s="129"/>
      <c r="M4615" s="59"/>
      <c r="N4615" s="59"/>
      <c r="O4615" s="33"/>
    </row>
    <row r="4616" spans="1:15">
      <c r="A4616" s="49"/>
      <c r="B4616" s="49"/>
      <c r="C4616" s="7"/>
      <c r="D4616" s="21"/>
      <c r="E4616" s="7"/>
      <c r="F4616" s="7"/>
      <c r="G4616" s="49"/>
      <c r="H4616" s="157"/>
      <c r="I4616" s="98"/>
      <c r="J4616" s="89"/>
      <c r="K4616" s="98" t="str">
        <f ca="1">IF(L4656&lt;&gt;"", IF(K4616&lt;&gt;"",K4616,NOW()),"")</f>
        <v/>
      </c>
      <c r="L4616" s="129"/>
      <c r="M4616" s="59"/>
      <c r="N4616" s="59"/>
      <c r="O4616" s="33"/>
    </row>
    <row r="4617" spans="1:15">
      <c r="A4617" s="49"/>
      <c r="B4617" s="49"/>
      <c r="C4617" s="7"/>
      <c r="D4617" s="21"/>
      <c r="E4617" s="7"/>
      <c r="F4617" s="7"/>
      <c r="G4617" s="49"/>
      <c r="H4617" s="157"/>
      <c r="I4617" s="98"/>
      <c r="J4617" s="89"/>
      <c r="K4617" s="98" t="str">
        <f ca="1">IF(L4657&lt;&gt;"", IF(K4617&lt;&gt;"",K4617,NOW()),"")</f>
        <v/>
      </c>
      <c r="L4617" s="129"/>
      <c r="M4617" s="59"/>
      <c r="N4617" s="59"/>
      <c r="O4617" s="33"/>
    </row>
    <row r="4618" spans="1:15">
      <c r="A4618" s="49"/>
      <c r="B4618" s="49"/>
      <c r="C4618" s="7"/>
      <c r="D4618" s="21"/>
      <c r="E4618" s="7"/>
      <c r="F4618" s="7"/>
      <c r="G4618" s="49"/>
      <c r="H4618" s="157"/>
      <c r="I4618" s="98"/>
      <c r="J4618" s="89"/>
      <c r="K4618" s="98" t="str">
        <f ca="1">IF(L4658&lt;&gt;"", IF(K4618&lt;&gt;"",K4618,NOW()),"")</f>
        <v/>
      </c>
      <c r="L4618" s="129"/>
      <c r="M4618" s="59"/>
      <c r="N4618" s="59"/>
      <c r="O4618" s="33"/>
    </row>
    <row r="4619" spans="1:15">
      <c r="A4619" s="49"/>
      <c r="B4619" s="49"/>
      <c r="C4619" s="7"/>
      <c r="D4619" s="21"/>
      <c r="E4619" s="7"/>
      <c r="F4619" s="7"/>
      <c r="G4619" s="49"/>
      <c r="H4619" s="157"/>
      <c r="I4619" s="98"/>
      <c r="J4619" s="89"/>
      <c r="K4619" s="98" t="str">
        <f ca="1">IF(L4659&lt;&gt;"", IF(K4619&lt;&gt;"",K4619,NOW()),"")</f>
        <v/>
      </c>
      <c r="L4619" s="129"/>
      <c r="M4619" s="59"/>
      <c r="N4619" s="59"/>
      <c r="O4619" s="33"/>
    </row>
    <row r="4620" spans="1:15">
      <c r="A4620" s="49"/>
      <c r="B4620" s="49"/>
      <c r="C4620" s="7"/>
      <c r="D4620" s="21"/>
      <c r="E4620" s="7"/>
      <c r="F4620" s="7"/>
      <c r="G4620" s="49"/>
      <c r="H4620" s="157"/>
      <c r="I4620" s="98"/>
      <c r="J4620" s="89"/>
      <c r="K4620" s="98" t="str">
        <f ca="1">IF(L4660&lt;&gt;"", IF(K4620&lt;&gt;"",K4620,NOW()),"")</f>
        <v/>
      </c>
      <c r="L4620" s="129"/>
      <c r="M4620" s="59"/>
      <c r="N4620" s="59"/>
      <c r="O4620" s="33"/>
    </row>
    <row r="4621" spans="1:15">
      <c r="A4621" s="49"/>
      <c r="B4621" s="49"/>
      <c r="C4621" s="7"/>
      <c r="D4621" s="21"/>
      <c r="E4621" s="7"/>
      <c r="F4621" s="7"/>
      <c r="G4621" s="49"/>
      <c r="H4621" s="157"/>
      <c r="I4621" s="98"/>
      <c r="J4621" s="89"/>
      <c r="K4621" s="98" t="str">
        <f ca="1">IF(L4661&lt;&gt;"", IF(K4621&lt;&gt;"",K4621,NOW()),"")</f>
        <v/>
      </c>
      <c r="L4621" s="129"/>
      <c r="M4621" s="59"/>
      <c r="N4621" s="59"/>
      <c r="O4621" s="33"/>
    </row>
    <row r="4622" spans="1:15">
      <c r="A4622" s="49"/>
      <c r="B4622" s="49"/>
      <c r="C4622" s="7"/>
      <c r="D4622" s="21"/>
      <c r="E4622" s="7"/>
      <c r="F4622" s="7"/>
      <c r="G4622" s="49"/>
      <c r="H4622" s="157"/>
      <c r="I4622" s="98"/>
      <c r="J4622" s="89"/>
      <c r="K4622" s="98" t="str">
        <f ca="1">IF(L4662&lt;&gt;"", IF(K4622&lt;&gt;"",K4622,NOW()),"")</f>
        <v/>
      </c>
      <c r="L4622" s="129"/>
      <c r="M4622" s="59"/>
      <c r="N4622" s="59"/>
      <c r="O4622" s="33"/>
    </row>
    <row r="4623" spans="1:15">
      <c r="A4623" s="49"/>
      <c r="B4623" s="49"/>
      <c r="C4623" s="7"/>
      <c r="D4623" s="21"/>
      <c r="E4623" s="7"/>
      <c r="F4623" s="7"/>
      <c r="G4623" s="49"/>
      <c r="H4623" s="157"/>
      <c r="I4623" s="98"/>
      <c r="J4623" s="89"/>
      <c r="K4623" s="98" t="str">
        <f ca="1">IF(L4663&lt;&gt;"", IF(K4623&lt;&gt;"",K4623,NOW()),"")</f>
        <v/>
      </c>
      <c r="L4623" s="129"/>
      <c r="M4623" s="59"/>
      <c r="N4623" s="59"/>
      <c r="O4623" s="33"/>
    </row>
    <row r="4624" spans="1:15">
      <c r="A4624" s="49"/>
      <c r="B4624" s="49"/>
      <c r="C4624" s="7"/>
      <c r="D4624" s="21"/>
      <c r="E4624" s="7"/>
      <c r="F4624" s="7"/>
      <c r="G4624" s="49"/>
      <c r="H4624" s="157"/>
      <c r="I4624" s="98"/>
      <c r="J4624" s="89"/>
      <c r="K4624" s="98" t="str">
        <f ca="1">IF(L4664&lt;&gt;"", IF(K4624&lt;&gt;"",K4624,NOW()),"")</f>
        <v/>
      </c>
      <c r="L4624" s="129"/>
      <c r="M4624" s="59"/>
      <c r="N4624" s="59"/>
      <c r="O4624" s="33"/>
    </row>
    <row r="4625" spans="1:15">
      <c r="A4625" s="49"/>
      <c r="B4625" s="49"/>
      <c r="C4625" s="7"/>
      <c r="D4625" s="21"/>
      <c r="E4625" s="7"/>
      <c r="F4625" s="7"/>
      <c r="G4625" s="49"/>
      <c r="H4625" s="157"/>
      <c r="I4625" s="98"/>
      <c r="J4625" s="89"/>
      <c r="K4625" s="98" t="str">
        <f ca="1">IF(L4665&lt;&gt;"", IF(K4625&lt;&gt;"",K4625,NOW()),"")</f>
        <v/>
      </c>
      <c r="L4625" s="129"/>
      <c r="M4625" s="59"/>
      <c r="N4625" s="59"/>
      <c r="O4625" s="33"/>
    </row>
    <row r="4626" spans="1:15">
      <c r="A4626" s="49"/>
      <c r="B4626" s="49"/>
      <c r="C4626" s="7"/>
      <c r="D4626" s="21"/>
      <c r="E4626" s="7"/>
      <c r="F4626" s="7"/>
      <c r="G4626" s="49"/>
      <c r="H4626" s="157"/>
      <c r="I4626" s="98"/>
      <c r="J4626" s="89"/>
      <c r="K4626" s="98" t="str">
        <f ca="1">IF(L4666&lt;&gt;"", IF(K4626&lt;&gt;"",K4626,NOW()),"")</f>
        <v/>
      </c>
      <c r="L4626" s="129"/>
      <c r="M4626" s="59"/>
      <c r="N4626" s="59"/>
      <c r="O4626" s="33"/>
    </row>
    <row r="4627" spans="1:15">
      <c r="A4627" s="49"/>
      <c r="B4627" s="49"/>
      <c r="C4627" s="7"/>
      <c r="D4627" s="21"/>
      <c r="E4627" s="7"/>
      <c r="F4627" s="7"/>
      <c r="G4627" s="49"/>
      <c r="H4627" s="157"/>
      <c r="I4627" s="98"/>
      <c r="J4627" s="89"/>
      <c r="K4627" s="98" t="str">
        <f ca="1">IF(L4667&lt;&gt;"", IF(K4627&lt;&gt;"",K4627,NOW()),"")</f>
        <v/>
      </c>
      <c r="L4627" s="129"/>
      <c r="M4627" s="59"/>
      <c r="N4627" s="59"/>
      <c r="O4627" s="33"/>
    </row>
    <row r="4628" spans="1:15">
      <c r="A4628" s="49"/>
      <c r="B4628" s="49"/>
      <c r="C4628" s="7"/>
      <c r="D4628" s="21"/>
      <c r="E4628" s="7"/>
      <c r="F4628" s="7"/>
      <c r="G4628" s="49"/>
      <c r="H4628" s="157"/>
      <c r="I4628" s="98"/>
      <c r="J4628" s="89"/>
      <c r="K4628" s="98" t="str">
        <f ca="1">IF(L4668&lt;&gt;"", IF(K4628&lt;&gt;"",K4628,NOW()),"")</f>
        <v/>
      </c>
      <c r="L4628" s="129"/>
      <c r="M4628" s="59"/>
      <c r="N4628" s="59"/>
      <c r="O4628" s="33"/>
    </row>
    <row r="4629" spans="1:15">
      <c r="A4629" s="49"/>
      <c r="B4629" s="49"/>
      <c r="C4629" s="7"/>
      <c r="D4629" s="21"/>
      <c r="E4629" s="7"/>
      <c r="F4629" s="7"/>
      <c r="G4629" s="49"/>
      <c r="H4629" s="157"/>
      <c r="I4629" s="98"/>
      <c r="J4629" s="89"/>
      <c r="K4629" s="98" t="str">
        <f ca="1">IF(L4669&lt;&gt;"", IF(K4629&lt;&gt;"",K4629,NOW()),"")</f>
        <v/>
      </c>
      <c r="L4629" s="129"/>
      <c r="M4629" s="59"/>
      <c r="N4629" s="59"/>
      <c r="O4629" s="33"/>
    </row>
    <row r="4630" spans="1:15">
      <c r="A4630" s="49"/>
      <c r="B4630" s="49"/>
      <c r="C4630" s="7"/>
      <c r="D4630" s="21"/>
      <c r="E4630" s="7"/>
      <c r="F4630" s="7"/>
      <c r="G4630" s="49"/>
      <c r="H4630" s="157"/>
      <c r="I4630" s="98"/>
      <c r="J4630" s="89"/>
      <c r="K4630" s="98" t="str">
        <f ca="1">IF(L4670&lt;&gt;"", IF(K4630&lt;&gt;"",K4630,NOW()),"")</f>
        <v/>
      </c>
      <c r="L4630" s="129"/>
      <c r="M4630" s="59"/>
      <c r="N4630" s="59"/>
      <c r="O4630" s="33"/>
    </row>
    <row r="4631" spans="1:15">
      <c r="A4631" s="49"/>
      <c r="B4631" s="49"/>
      <c r="C4631" s="7"/>
      <c r="D4631" s="21"/>
      <c r="E4631" s="7"/>
      <c r="F4631" s="7"/>
      <c r="G4631" s="49"/>
      <c r="H4631" s="157"/>
      <c r="I4631" s="98"/>
      <c r="J4631" s="89"/>
      <c r="K4631" s="98" t="str">
        <f ca="1">IF(L4671&lt;&gt;"", IF(K4631&lt;&gt;"",K4631,NOW()),"")</f>
        <v/>
      </c>
      <c r="L4631" s="129"/>
      <c r="M4631" s="59"/>
      <c r="N4631" s="59"/>
      <c r="O4631" s="33"/>
    </row>
    <row r="4632" spans="1:15">
      <c r="A4632" s="49"/>
      <c r="B4632" s="49"/>
      <c r="C4632" s="7"/>
      <c r="D4632" s="21"/>
      <c r="E4632" s="7"/>
      <c r="F4632" s="7"/>
      <c r="G4632" s="49"/>
      <c r="H4632" s="157"/>
      <c r="I4632" s="98"/>
      <c r="J4632" s="89"/>
      <c r="K4632" s="98" t="str">
        <f ca="1">IF(L4672&lt;&gt;"", IF(K4632&lt;&gt;"",K4632,NOW()),"")</f>
        <v/>
      </c>
      <c r="L4632" s="129"/>
      <c r="M4632" s="59"/>
      <c r="N4632" s="59"/>
      <c r="O4632" s="33"/>
    </row>
    <row r="4633" spans="1:15">
      <c r="A4633" s="49"/>
      <c r="B4633" s="49"/>
      <c r="C4633" s="7"/>
      <c r="D4633" s="21"/>
      <c r="E4633" s="7"/>
      <c r="F4633" s="7"/>
      <c r="G4633" s="49"/>
      <c r="H4633" s="157"/>
      <c r="I4633" s="98"/>
      <c r="J4633" s="89"/>
      <c r="K4633" s="98" t="str">
        <f ca="1">IF(L4673&lt;&gt;"", IF(K4633&lt;&gt;"",K4633,NOW()),"")</f>
        <v/>
      </c>
      <c r="L4633" s="129"/>
      <c r="M4633" s="59"/>
      <c r="N4633" s="59"/>
      <c r="O4633" s="33"/>
    </row>
    <row r="4634" spans="1:15">
      <c r="A4634" s="49"/>
      <c r="B4634" s="49"/>
      <c r="C4634" s="7"/>
      <c r="D4634" s="21"/>
      <c r="E4634" s="7"/>
      <c r="F4634" s="7"/>
      <c r="G4634" s="49"/>
      <c r="H4634" s="157"/>
      <c r="I4634" s="98"/>
      <c r="J4634" s="89"/>
      <c r="K4634" s="98" t="str">
        <f ca="1">IF(L4674&lt;&gt;"", IF(K4634&lt;&gt;"",K4634,NOW()),"")</f>
        <v/>
      </c>
      <c r="L4634" s="129"/>
      <c r="M4634" s="59"/>
      <c r="N4634" s="59"/>
      <c r="O4634" s="33"/>
    </row>
    <row r="4635" spans="1:15">
      <c r="A4635" s="49"/>
      <c r="B4635" s="49"/>
      <c r="C4635" s="7"/>
      <c r="D4635" s="21"/>
      <c r="E4635" s="7"/>
      <c r="F4635" s="7"/>
      <c r="G4635" s="49"/>
      <c r="H4635" s="157"/>
      <c r="I4635" s="98"/>
      <c r="J4635" s="89"/>
      <c r="K4635" s="98" t="str">
        <f ca="1">IF(L4675&lt;&gt;"", IF(K4635&lt;&gt;"",K4635,NOW()),"")</f>
        <v/>
      </c>
      <c r="L4635" s="129"/>
      <c r="M4635" s="59"/>
      <c r="N4635" s="59"/>
      <c r="O4635" s="33"/>
    </row>
    <row r="4636" spans="1:15">
      <c r="A4636" s="49"/>
      <c r="B4636" s="49"/>
      <c r="C4636" s="7"/>
      <c r="D4636" s="21"/>
      <c r="E4636" s="7"/>
      <c r="F4636" s="7"/>
      <c r="G4636" s="49"/>
      <c r="H4636" s="157"/>
      <c r="I4636" s="98"/>
      <c r="J4636" s="89"/>
      <c r="K4636" s="98" t="str">
        <f ca="1">IF(L4676&lt;&gt;"", IF(K4636&lt;&gt;"",K4636,NOW()),"")</f>
        <v/>
      </c>
      <c r="L4636" s="129"/>
      <c r="M4636" s="59"/>
      <c r="N4636" s="59"/>
      <c r="O4636" s="33"/>
    </row>
    <row r="4637" spans="1:15">
      <c r="A4637" s="49"/>
      <c r="B4637" s="49"/>
      <c r="C4637" s="7"/>
      <c r="D4637" s="21"/>
      <c r="E4637" s="7"/>
      <c r="F4637" s="7"/>
      <c r="G4637" s="49"/>
      <c r="H4637" s="157"/>
      <c r="I4637" s="98"/>
      <c r="J4637" s="89"/>
      <c r="K4637" s="98" t="str">
        <f ca="1">IF(L4677&lt;&gt;"", IF(K4637&lt;&gt;"",K4637,NOW()),"")</f>
        <v/>
      </c>
      <c r="L4637" s="129"/>
      <c r="M4637" s="59"/>
      <c r="N4637" s="59"/>
      <c r="O4637" s="33"/>
    </row>
    <row r="4638" spans="1:15">
      <c r="A4638" s="49"/>
      <c r="B4638" s="49"/>
      <c r="C4638" s="7"/>
      <c r="D4638" s="21"/>
      <c r="E4638" s="7"/>
      <c r="F4638" s="7"/>
      <c r="G4638" s="49"/>
      <c r="H4638" s="157"/>
      <c r="I4638" s="98"/>
      <c r="J4638" s="89"/>
      <c r="K4638" s="98" t="str">
        <f ca="1">IF(L4678&lt;&gt;"", IF(K4638&lt;&gt;"",K4638,NOW()),"")</f>
        <v/>
      </c>
      <c r="L4638" s="129"/>
      <c r="M4638" s="59"/>
      <c r="N4638" s="59"/>
      <c r="O4638" s="33"/>
    </row>
    <row r="4639" spans="1:15">
      <c r="A4639" s="49"/>
      <c r="B4639" s="49"/>
      <c r="C4639" s="7"/>
      <c r="D4639" s="21"/>
      <c r="E4639" s="7"/>
      <c r="F4639" s="7"/>
      <c r="G4639" s="49"/>
      <c r="H4639" s="157"/>
      <c r="I4639" s="98"/>
      <c r="J4639" s="89"/>
      <c r="K4639" s="98" t="str">
        <f ca="1">IF(L4679&lt;&gt;"", IF(K4639&lt;&gt;"",K4639,NOW()),"")</f>
        <v/>
      </c>
      <c r="L4639" s="129"/>
      <c r="M4639" s="59"/>
      <c r="N4639" s="59"/>
      <c r="O4639" s="33"/>
    </row>
    <row r="4640" spans="1:15">
      <c r="A4640" s="49"/>
      <c r="B4640" s="49"/>
      <c r="C4640" s="7"/>
      <c r="D4640" s="21"/>
      <c r="E4640" s="7"/>
      <c r="F4640" s="7"/>
      <c r="G4640" s="49"/>
      <c r="H4640" s="157"/>
      <c r="I4640" s="98"/>
      <c r="J4640" s="89"/>
      <c r="K4640" s="98" t="str">
        <f ca="1">IF(L4680&lt;&gt;"", IF(K4640&lt;&gt;"",K4640,NOW()),"")</f>
        <v/>
      </c>
      <c r="L4640" s="129"/>
      <c r="M4640" s="59"/>
      <c r="N4640" s="59"/>
      <c r="O4640" s="33"/>
    </row>
    <row r="4641" spans="1:15">
      <c r="A4641" s="49"/>
      <c r="B4641" s="49"/>
      <c r="C4641" s="7"/>
      <c r="D4641" s="21"/>
      <c r="E4641" s="7"/>
      <c r="F4641" s="7"/>
      <c r="G4641" s="49"/>
      <c r="H4641" s="157"/>
      <c r="I4641" s="98"/>
      <c r="J4641" s="89"/>
      <c r="K4641" s="98" t="str">
        <f ca="1">IF(L4681&lt;&gt;"", IF(K4641&lt;&gt;"",K4641,NOW()),"")</f>
        <v/>
      </c>
      <c r="L4641" s="129"/>
      <c r="M4641" s="59"/>
      <c r="N4641" s="59"/>
      <c r="O4641" s="33"/>
    </row>
    <row r="4642" spans="1:15">
      <c r="A4642" s="49"/>
      <c r="B4642" s="49"/>
      <c r="C4642" s="7"/>
      <c r="D4642" s="21"/>
      <c r="E4642" s="7"/>
      <c r="F4642" s="7"/>
      <c r="G4642" s="49"/>
      <c r="H4642" s="157"/>
      <c r="I4642" s="98"/>
      <c r="J4642" s="89"/>
      <c r="K4642" s="98" t="str">
        <f ca="1">IF(L4682&lt;&gt;"", IF(K4642&lt;&gt;"",K4642,NOW()),"")</f>
        <v/>
      </c>
      <c r="L4642" s="129"/>
      <c r="M4642" s="59"/>
      <c r="N4642" s="59"/>
      <c r="O4642" s="33"/>
    </row>
    <row r="4643" spans="1:15">
      <c r="A4643" s="49"/>
      <c r="B4643" s="49"/>
      <c r="C4643" s="7"/>
      <c r="D4643" s="21"/>
      <c r="E4643" s="7"/>
      <c r="F4643" s="7"/>
      <c r="G4643" s="49"/>
      <c r="H4643" s="157"/>
      <c r="I4643" s="98"/>
      <c r="J4643" s="89"/>
      <c r="K4643" s="98" t="str">
        <f ca="1">IF(L4683&lt;&gt;"", IF(K4643&lt;&gt;"",K4643,NOW()),"")</f>
        <v/>
      </c>
      <c r="L4643" s="129"/>
      <c r="M4643" s="59"/>
      <c r="N4643" s="59"/>
      <c r="O4643" s="33"/>
    </row>
    <row r="4644" spans="1:15">
      <c r="A4644" s="49"/>
      <c r="B4644" s="49"/>
      <c r="C4644" s="7"/>
      <c r="D4644" s="21"/>
      <c r="E4644" s="7"/>
      <c r="F4644" s="7"/>
      <c r="G4644" s="49"/>
      <c r="H4644" s="157"/>
      <c r="I4644" s="98"/>
      <c r="J4644" s="89"/>
      <c r="K4644" s="98" t="str">
        <f ca="1">IF(L4684&lt;&gt;"", IF(K4644&lt;&gt;"",K4644,NOW()),"")</f>
        <v/>
      </c>
      <c r="L4644" s="129"/>
      <c r="M4644" s="59"/>
      <c r="N4644" s="59"/>
      <c r="O4644" s="33"/>
    </row>
    <row r="4645" spans="1:15">
      <c r="A4645" s="49"/>
      <c r="B4645" s="49"/>
      <c r="C4645" s="7"/>
      <c r="D4645" s="21"/>
      <c r="E4645" s="7"/>
      <c r="F4645" s="7"/>
      <c r="G4645" s="49"/>
      <c r="H4645" s="157"/>
      <c r="I4645" s="98"/>
      <c r="J4645" s="89"/>
      <c r="K4645" s="98" t="str">
        <f ca="1">IF(L4685&lt;&gt;"", IF(K4645&lt;&gt;"",K4645,NOW()),"")</f>
        <v/>
      </c>
      <c r="L4645" s="129"/>
      <c r="M4645" s="59"/>
      <c r="N4645" s="59"/>
      <c r="O4645" s="33"/>
    </row>
    <row r="4646" spans="1:15">
      <c r="A4646" s="49"/>
      <c r="B4646" s="49"/>
      <c r="C4646" s="7"/>
      <c r="D4646" s="21"/>
      <c r="E4646" s="7"/>
      <c r="F4646" s="7"/>
      <c r="G4646" s="49"/>
      <c r="H4646" s="157"/>
      <c r="I4646" s="98"/>
      <c r="J4646" s="89"/>
      <c r="K4646" s="98" t="str">
        <f ca="1">IF(L4686&lt;&gt;"", IF(K4646&lt;&gt;"",K4646,NOW()),"")</f>
        <v/>
      </c>
      <c r="L4646" s="129"/>
      <c r="M4646" s="59"/>
      <c r="N4646" s="59"/>
      <c r="O4646" s="33"/>
    </row>
    <row r="4647" spans="1:15">
      <c r="A4647" s="49"/>
      <c r="B4647" s="49"/>
      <c r="C4647" s="7"/>
      <c r="D4647" s="21"/>
      <c r="E4647" s="7"/>
      <c r="F4647" s="7"/>
      <c r="G4647" s="49"/>
      <c r="H4647" s="157"/>
      <c r="I4647" s="98"/>
      <c r="J4647" s="89"/>
      <c r="K4647" s="98" t="str">
        <f ca="1">IF(L4687&lt;&gt;"", IF(K4647&lt;&gt;"",K4647,NOW()),"")</f>
        <v/>
      </c>
      <c r="L4647" s="129"/>
      <c r="M4647" s="59"/>
      <c r="N4647" s="59"/>
      <c r="O4647" s="33"/>
    </row>
    <row r="4648" spans="1:15">
      <c r="A4648" s="49"/>
      <c r="B4648" s="49"/>
      <c r="C4648" s="7"/>
      <c r="D4648" s="21"/>
      <c r="E4648" s="7"/>
      <c r="F4648" s="7"/>
      <c r="G4648" s="49"/>
      <c r="H4648" s="157"/>
      <c r="I4648" s="98"/>
      <c r="J4648" s="89"/>
      <c r="K4648" s="98" t="str">
        <f ca="1">IF(L4688&lt;&gt;"", IF(K4648&lt;&gt;"",K4648,NOW()),"")</f>
        <v/>
      </c>
      <c r="L4648" s="129"/>
      <c r="M4648" s="59"/>
      <c r="N4648" s="59"/>
      <c r="O4648" s="33"/>
    </row>
    <row r="4649" spans="1:15">
      <c r="A4649" s="49"/>
      <c r="B4649" s="49"/>
      <c r="C4649" s="7"/>
      <c r="D4649" s="21"/>
      <c r="E4649" s="7"/>
      <c r="F4649" s="7"/>
      <c r="G4649" s="49"/>
      <c r="H4649" s="157"/>
      <c r="I4649" s="98"/>
      <c r="J4649" s="89"/>
      <c r="K4649" s="98" t="str">
        <f ca="1">IF(L4689&lt;&gt;"", IF(K4649&lt;&gt;"",K4649,NOW()),"")</f>
        <v/>
      </c>
      <c r="L4649" s="129"/>
      <c r="M4649" s="59"/>
      <c r="N4649" s="59"/>
      <c r="O4649" s="33"/>
    </row>
    <row r="4650" spans="1:15">
      <c r="A4650" s="49"/>
      <c r="B4650" s="49"/>
      <c r="C4650" s="7"/>
      <c r="D4650" s="21"/>
      <c r="E4650" s="7"/>
      <c r="F4650" s="7"/>
      <c r="G4650" s="49"/>
      <c r="H4650" s="157"/>
      <c r="I4650" s="98"/>
      <c r="J4650" s="89"/>
      <c r="K4650" s="98" t="str">
        <f ca="1">IF(L4690&lt;&gt;"", IF(K4650&lt;&gt;"",K4650,NOW()),"")</f>
        <v/>
      </c>
      <c r="L4650" s="129"/>
      <c r="M4650" s="59"/>
      <c r="N4650" s="59"/>
      <c r="O4650" s="33"/>
    </row>
    <row r="4651" spans="1:15">
      <c r="A4651" s="49"/>
      <c r="B4651" s="49"/>
      <c r="C4651" s="7"/>
      <c r="D4651" s="21"/>
      <c r="E4651" s="7"/>
      <c r="F4651" s="7"/>
      <c r="G4651" s="49"/>
      <c r="H4651" s="157"/>
      <c r="I4651" s="98"/>
      <c r="J4651" s="89"/>
      <c r="K4651" s="98" t="str">
        <f ca="1">IF(L4691&lt;&gt;"", IF(K4651&lt;&gt;"",K4651,NOW()),"")</f>
        <v/>
      </c>
      <c r="L4651" s="129"/>
      <c r="M4651" s="59"/>
      <c r="N4651" s="59"/>
      <c r="O4651" s="33"/>
    </row>
    <row r="4652" spans="1:15">
      <c r="A4652" s="49"/>
      <c r="B4652" s="49"/>
      <c r="C4652" s="7"/>
      <c r="D4652" s="21"/>
      <c r="E4652" s="7"/>
      <c r="F4652" s="7"/>
      <c r="G4652" s="49"/>
      <c r="H4652" s="157"/>
      <c r="I4652" s="98"/>
      <c r="J4652" s="89"/>
      <c r="K4652" s="98" t="str">
        <f ca="1">IF(L4692&lt;&gt;"", IF(K4652&lt;&gt;"",K4652,NOW()),"")</f>
        <v/>
      </c>
      <c r="L4652" s="129"/>
      <c r="M4652" s="59"/>
      <c r="N4652" s="59"/>
      <c r="O4652" s="33"/>
    </row>
    <row r="4653" spans="1:15">
      <c r="A4653" s="49"/>
      <c r="B4653" s="49"/>
      <c r="C4653" s="7"/>
      <c r="D4653" s="21"/>
      <c r="E4653" s="7"/>
      <c r="F4653" s="7"/>
      <c r="G4653" s="49"/>
      <c r="H4653" s="157"/>
      <c r="I4653" s="98"/>
      <c r="J4653" s="89"/>
      <c r="K4653" s="98" t="str">
        <f ca="1">IF(L4693&lt;&gt;"", IF(K4653&lt;&gt;"",K4653,NOW()),"")</f>
        <v/>
      </c>
      <c r="L4653" s="129"/>
      <c r="M4653" s="59"/>
      <c r="N4653" s="59"/>
      <c r="O4653" s="33"/>
    </row>
    <row r="4654" spans="1:15">
      <c r="A4654" s="49"/>
      <c r="B4654" s="49"/>
      <c r="C4654" s="7"/>
      <c r="D4654" s="21"/>
      <c r="E4654" s="7"/>
      <c r="F4654" s="7"/>
      <c r="G4654" s="49"/>
      <c r="H4654" s="157"/>
      <c r="I4654" s="98"/>
      <c r="J4654" s="89"/>
      <c r="K4654" s="98" t="str">
        <f ca="1">IF(L4694&lt;&gt;"", IF(K4654&lt;&gt;"",K4654,NOW()),"")</f>
        <v/>
      </c>
      <c r="L4654" s="129"/>
      <c r="M4654" s="59"/>
      <c r="N4654" s="59"/>
      <c r="O4654" s="33"/>
    </row>
    <row r="4655" spans="1:15">
      <c r="A4655" s="49"/>
      <c r="B4655" s="49"/>
      <c r="C4655" s="7"/>
      <c r="D4655" s="21"/>
      <c r="E4655" s="7"/>
      <c r="F4655" s="7"/>
      <c r="G4655" s="49"/>
      <c r="H4655" s="157"/>
      <c r="I4655" s="98"/>
      <c r="J4655" s="89"/>
      <c r="K4655" s="98" t="str">
        <f ca="1">IF(L4695&lt;&gt;"", IF(K4655&lt;&gt;"",K4655,NOW()),"")</f>
        <v/>
      </c>
      <c r="L4655" s="129"/>
      <c r="M4655" s="59"/>
      <c r="N4655" s="59"/>
      <c r="O4655" s="33"/>
    </row>
    <row r="4656" spans="1:15">
      <c r="A4656" s="49"/>
      <c r="B4656" s="49"/>
      <c r="C4656" s="7"/>
      <c r="D4656" s="21"/>
      <c r="E4656" s="7"/>
      <c r="F4656" s="7"/>
      <c r="G4656" s="49"/>
      <c r="H4656" s="157"/>
      <c r="I4656" s="98"/>
      <c r="J4656" s="89"/>
      <c r="K4656" s="98" t="str">
        <f ca="1">IF(L4696&lt;&gt;"", IF(K4656&lt;&gt;"",K4656,NOW()),"")</f>
        <v/>
      </c>
      <c r="L4656" s="129"/>
      <c r="M4656" s="59"/>
      <c r="N4656" s="59"/>
      <c r="O4656" s="33"/>
    </row>
    <row r="4657" spans="1:15">
      <c r="A4657" s="49"/>
      <c r="B4657" s="49"/>
      <c r="C4657" s="7"/>
      <c r="D4657" s="21"/>
      <c r="E4657" s="7"/>
      <c r="F4657" s="7"/>
      <c r="G4657" s="49"/>
      <c r="H4657" s="157"/>
      <c r="I4657" s="98"/>
      <c r="J4657" s="89"/>
      <c r="K4657" s="98" t="str">
        <f ca="1">IF(L4697&lt;&gt;"", IF(K4657&lt;&gt;"",K4657,NOW()),"")</f>
        <v/>
      </c>
      <c r="L4657" s="129"/>
      <c r="M4657" s="59"/>
      <c r="N4657" s="59"/>
      <c r="O4657" s="33"/>
    </row>
    <row r="4658" spans="1:15">
      <c r="A4658" s="49"/>
      <c r="B4658" s="49"/>
      <c r="C4658" s="7"/>
      <c r="D4658" s="21"/>
      <c r="E4658" s="7"/>
      <c r="F4658" s="7"/>
      <c r="G4658" s="49"/>
      <c r="H4658" s="157"/>
      <c r="I4658" s="98"/>
      <c r="J4658" s="89"/>
      <c r="K4658" s="98" t="str">
        <f ca="1">IF(L4698&lt;&gt;"", IF(K4658&lt;&gt;"",K4658,NOW()),"")</f>
        <v/>
      </c>
      <c r="L4658" s="129"/>
      <c r="M4658" s="59"/>
      <c r="N4658" s="59"/>
      <c r="O4658" s="33"/>
    </row>
    <row r="4659" spans="1:15">
      <c r="A4659" s="49"/>
      <c r="B4659" s="49"/>
      <c r="C4659" s="7"/>
      <c r="D4659" s="21"/>
      <c r="E4659" s="7"/>
      <c r="F4659" s="7"/>
      <c r="G4659" s="49"/>
      <c r="H4659" s="157"/>
      <c r="I4659" s="98"/>
      <c r="J4659" s="89"/>
      <c r="K4659" s="98" t="str">
        <f ca="1">IF(L4699&lt;&gt;"", IF(K4659&lt;&gt;"",K4659,NOW()),"")</f>
        <v/>
      </c>
      <c r="L4659" s="129"/>
      <c r="M4659" s="59"/>
      <c r="N4659" s="59"/>
      <c r="O4659" s="33"/>
    </row>
    <row r="4660" spans="1:15">
      <c r="A4660" s="49"/>
      <c r="B4660" s="49"/>
      <c r="C4660" s="7"/>
      <c r="D4660" s="21"/>
      <c r="E4660" s="7"/>
      <c r="F4660" s="7"/>
      <c r="G4660" s="49"/>
      <c r="H4660" s="157"/>
      <c r="I4660" s="98"/>
      <c r="J4660" s="89"/>
      <c r="K4660" s="98" t="str">
        <f ca="1">IF(L4700&lt;&gt;"", IF(K4660&lt;&gt;"",K4660,NOW()),"")</f>
        <v/>
      </c>
      <c r="L4660" s="129"/>
      <c r="M4660" s="59"/>
      <c r="N4660" s="59"/>
      <c r="O4660" s="33"/>
    </row>
    <row r="4661" spans="1:15">
      <c r="A4661" s="49"/>
      <c r="B4661" s="49"/>
      <c r="C4661" s="7"/>
      <c r="D4661" s="21"/>
      <c r="E4661" s="7"/>
      <c r="F4661" s="7"/>
      <c r="G4661" s="49"/>
      <c r="H4661" s="157"/>
      <c r="I4661" s="98"/>
      <c r="J4661" s="89"/>
      <c r="K4661" s="98" t="str">
        <f ca="1">IF(L4701&lt;&gt;"", IF(K4661&lt;&gt;"",K4661,NOW()),"")</f>
        <v/>
      </c>
      <c r="L4661" s="129"/>
      <c r="M4661" s="59"/>
      <c r="N4661" s="59"/>
      <c r="O4661" s="33"/>
    </row>
    <row r="4662" spans="1:15">
      <c r="A4662" s="49"/>
      <c r="B4662" s="49"/>
      <c r="C4662" s="7"/>
      <c r="D4662" s="21"/>
      <c r="E4662" s="7"/>
      <c r="F4662" s="7"/>
      <c r="G4662" s="49"/>
      <c r="H4662" s="157"/>
      <c r="I4662" s="98"/>
      <c r="J4662" s="89"/>
      <c r="K4662" s="98" t="str">
        <f ca="1">IF(L4702&lt;&gt;"", IF(K4662&lt;&gt;"",K4662,NOW()),"")</f>
        <v/>
      </c>
      <c r="L4662" s="129"/>
      <c r="M4662" s="59"/>
      <c r="N4662" s="59"/>
      <c r="O4662" s="33"/>
    </row>
    <row r="4663" spans="1:15">
      <c r="A4663" s="49"/>
      <c r="B4663" s="49"/>
      <c r="C4663" s="7"/>
      <c r="D4663" s="21"/>
      <c r="E4663" s="7"/>
      <c r="F4663" s="7"/>
      <c r="G4663" s="49"/>
      <c r="H4663" s="157"/>
      <c r="I4663" s="98"/>
      <c r="J4663" s="89"/>
      <c r="K4663" s="98" t="str">
        <f ca="1">IF(L4703&lt;&gt;"", IF(K4663&lt;&gt;"",K4663,NOW()),"")</f>
        <v/>
      </c>
      <c r="L4663" s="129"/>
      <c r="M4663" s="59"/>
      <c r="N4663" s="59"/>
      <c r="O4663" s="33"/>
    </row>
    <row r="4664" spans="1:15">
      <c r="A4664" s="49"/>
      <c r="B4664" s="49"/>
      <c r="C4664" s="7"/>
      <c r="D4664" s="21"/>
      <c r="E4664" s="7"/>
      <c r="F4664" s="7"/>
      <c r="G4664" s="49"/>
      <c r="H4664" s="157"/>
      <c r="I4664" s="98"/>
      <c r="J4664" s="89"/>
      <c r="K4664" s="98" t="str">
        <f ca="1">IF(L4704&lt;&gt;"", IF(K4664&lt;&gt;"",K4664,NOW()),"")</f>
        <v/>
      </c>
      <c r="L4664" s="129"/>
      <c r="M4664" s="59"/>
      <c r="N4664" s="59"/>
      <c r="O4664" s="33"/>
    </row>
    <row r="4665" spans="1:15">
      <c r="A4665" s="49"/>
      <c r="B4665" s="49"/>
      <c r="C4665" s="7"/>
      <c r="D4665" s="21"/>
      <c r="E4665" s="7"/>
      <c r="F4665" s="7"/>
      <c r="G4665" s="49"/>
      <c r="H4665" s="157"/>
      <c r="I4665" s="98"/>
      <c r="J4665" s="89"/>
      <c r="K4665" s="98" t="str">
        <f ca="1">IF(L4705&lt;&gt;"", IF(K4665&lt;&gt;"",K4665,NOW()),"")</f>
        <v/>
      </c>
      <c r="L4665" s="129"/>
      <c r="M4665" s="59"/>
      <c r="N4665" s="59"/>
      <c r="O4665" s="33"/>
    </row>
    <row r="4666" spans="1:15">
      <c r="A4666" s="49"/>
      <c r="B4666" s="49"/>
      <c r="C4666" s="7"/>
      <c r="D4666" s="21"/>
      <c r="E4666" s="7"/>
      <c r="F4666" s="7"/>
      <c r="G4666" s="49"/>
      <c r="H4666" s="157"/>
      <c r="I4666" s="98"/>
      <c r="J4666" s="89"/>
      <c r="K4666" s="98" t="str">
        <f ca="1">IF(L4706&lt;&gt;"", IF(K4666&lt;&gt;"",K4666,NOW()),"")</f>
        <v/>
      </c>
      <c r="L4666" s="129"/>
      <c r="M4666" s="59"/>
      <c r="N4666" s="59"/>
      <c r="O4666" s="33"/>
    </row>
    <row r="4667" spans="1:15">
      <c r="A4667" s="49"/>
      <c r="B4667" s="49"/>
      <c r="C4667" s="7"/>
      <c r="D4667" s="21"/>
      <c r="E4667" s="7"/>
      <c r="F4667" s="7"/>
      <c r="G4667" s="49"/>
      <c r="H4667" s="157"/>
      <c r="I4667" s="98"/>
      <c r="J4667" s="89"/>
      <c r="K4667" s="98" t="str">
        <f ca="1">IF(L4707&lt;&gt;"", IF(K4667&lt;&gt;"",K4667,NOW()),"")</f>
        <v/>
      </c>
      <c r="L4667" s="129"/>
      <c r="M4667" s="59"/>
      <c r="N4667" s="59"/>
      <c r="O4667" s="33"/>
    </row>
    <row r="4668" spans="1:15">
      <c r="A4668" s="49"/>
      <c r="B4668" s="49"/>
      <c r="C4668" s="7"/>
      <c r="D4668" s="21"/>
      <c r="E4668" s="7"/>
      <c r="F4668" s="7"/>
      <c r="G4668" s="49"/>
      <c r="H4668" s="157"/>
      <c r="I4668" s="98"/>
      <c r="J4668" s="89"/>
      <c r="K4668" s="98" t="str">
        <f ca="1">IF(L4708&lt;&gt;"", IF(K4668&lt;&gt;"",K4668,NOW()),"")</f>
        <v/>
      </c>
      <c r="L4668" s="129"/>
      <c r="M4668" s="59"/>
      <c r="N4668" s="59"/>
      <c r="O4668" s="33"/>
    </row>
    <row r="4669" spans="1:15">
      <c r="A4669" s="49"/>
      <c r="B4669" s="49"/>
      <c r="C4669" s="7"/>
      <c r="D4669" s="21"/>
      <c r="E4669" s="7"/>
      <c r="F4669" s="7"/>
      <c r="G4669" s="49"/>
      <c r="H4669" s="157"/>
      <c r="I4669" s="98"/>
      <c r="J4669" s="89"/>
      <c r="K4669" s="98" t="str">
        <f ca="1">IF(L4709&lt;&gt;"", IF(K4669&lt;&gt;"",K4669,NOW()),"")</f>
        <v/>
      </c>
      <c r="L4669" s="129"/>
      <c r="M4669" s="59"/>
      <c r="N4669" s="59"/>
      <c r="O4669" s="33"/>
    </row>
    <row r="4670" spans="1:15">
      <c r="A4670" s="49"/>
      <c r="B4670" s="49"/>
      <c r="C4670" s="7"/>
      <c r="D4670" s="21"/>
      <c r="E4670" s="7"/>
      <c r="F4670" s="7"/>
      <c r="G4670" s="49"/>
      <c r="H4670" s="157"/>
      <c r="I4670" s="98"/>
      <c r="J4670" s="89"/>
      <c r="K4670" s="98" t="str">
        <f ca="1">IF(L4710&lt;&gt;"", IF(K4670&lt;&gt;"",K4670,NOW()),"")</f>
        <v/>
      </c>
      <c r="L4670" s="129"/>
      <c r="M4670" s="59"/>
      <c r="N4670" s="59"/>
      <c r="O4670" s="33"/>
    </row>
    <row r="4671" spans="1:15">
      <c r="A4671" s="49"/>
      <c r="B4671" s="49"/>
      <c r="C4671" s="7"/>
      <c r="D4671" s="21"/>
      <c r="E4671" s="7"/>
      <c r="F4671" s="7"/>
      <c r="G4671" s="49"/>
      <c r="H4671" s="157"/>
      <c r="I4671" s="98"/>
      <c r="J4671" s="89"/>
      <c r="K4671" s="98" t="str">
        <f ca="1">IF(L4711&lt;&gt;"", IF(K4671&lt;&gt;"",K4671,NOW()),"")</f>
        <v/>
      </c>
      <c r="L4671" s="129"/>
      <c r="M4671" s="59"/>
      <c r="N4671" s="59"/>
      <c r="O4671" s="33"/>
    </row>
    <row r="4672" spans="1:15">
      <c r="A4672" s="49"/>
      <c r="B4672" s="49"/>
      <c r="C4672" s="7"/>
      <c r="D4672" s="21"/>
      <c r="E4672" s="7"/>
      <c r="F4672" s="7"/>
      <c r="G4672" s="49"/>
      <c r="H4672" s="157"/>
      <c r="I4672" s="98"/>
      <c r="J4672" s="89"/>
      <c r="K4672" s="98" t="str">
        <f ca="1">IF(L4712&lt;&gt;"", IF(K4672&lt;&gt;"",K4672,NOW()),"")</f>
        <v/>
      </c>
      <c r="L4672" s="129"/>
      <c r="M4672" s="59"/>
      <c r="N4672" s="59"/>
      <c r="O4672" s="33"/>
    </row>
    <row r="4673" spans="1:15">
      <c r="A4673" s="49"/>
      <c r="B4673" s="49"/>
      <c r="C4673" s="7"/>
      <c r="D4673" s="21"/>
      <c r="E4673" s="7"/>
      <c r="F4673" s="7"/>
      <c r="G4673" s="49"/>
      <c r="H4673" s="157"/>
      <c r="I4673" s="98"/>
      <c r="J4673" s="89"/>
      <c r="K4673" s="98" t="str">
        <f ca="1">IF(L4713&lt;&gt;"", IF(K4673&lt;&gt;"",K4673,NOW()),"")</f>
        <v/>
      </c>
      <c r="L4673" s="129"/>
      <c r="M4673" s="59"/>
      <c r="N4673" s="59"/>
      <c r="O4673" s="33"/>
    </row>
    <row r="4674" spans="1:15">
      <c r="A4674" s="49"/>
      <c r="B4674" s="49"/>
      <c r="C4674" s="7"/>
      <c r="D4674" s="21"/>
      <c r="E4674" s="7"/>
      <c r="F4674" s="7"/>
      <c r="G4674" s="49"/>
      <c r="H4674" s="157"/>
      <c r="I4674" s="98"/>
      <c r="J4674" s="89"/>
      <c r="K4674" s="98" t="str">
        <f ca="1">IF(L4714&lt;&gt;"", IF(K4674&lt;&gt;"",K4674,NOW()),"")</f>
        <v/>
      </c>
      <c r="L4674" s="129"/>
      <c r="M4674" s="59"/>
      <c r="N4674" s="59"/>
      <c r="O4674" s="33"/>
    </row>
    <row r="4675" spans="1:15">
      <c r="A4675" s="49"/>
      <c r="B4675" s="49"/>
      <c r="C4675" s="7"/>
      <c r="D4675" s="21"/>
      <c r="E4675" s="7"/>
      <c r="F4675" s="7"/>
      <c r="G4675" s="49"/>
      <c r="H4675" s="157"/>
      <c r="I4675" s="98"/>
      <c r="J4675" s="89"/>
      <c r="K4675" s="98" t="str">
        <f ca="1">IF(L4715&lt;&gt;"", IF(K4675&lt;&gt;"",K4675,NOW()),"")</f>
        <v/>
      </c>
      <c r="L4675" s="129"/>
      <c r="M4675" s="59"/>
      <c r="N4675" s="59"/>
      <c r="O4675" s="33"/>
    </row>
    <row r="4676" spans="1:15">
      <c r="A4676" s="49"/>
      <c r="B4676" s="49"/>
      <c r="C4676" s="7"/>
      <c r="D4676" s="21"/>
      <c r="E4676" s="7"/>
      <c r="F4676" s="7"/>
      <c r="G4676" s="49"/>
      <c r="H4676" s="157"/>
      <c r="I4676" s="98"/>
      <c r="J4676" s="89"/>
      <c r="K4676" s="98" t="str">
        <f ca="1">IF(L4716&lt;&gt;"", IF(K4676&lt;&gt;"",K4676,NOW()),"")</f>
        <v/>
      </c>
      <c r="L4676" s="129"/>
      <c r="M4676" s="59"/>
      <c r="N4676" s="59"/>
      <c r="O4676" s="33"/>
    </row>
    <row r="4677" spans="1:15">
      <c r="A4677" s="49"/>
      <c r="B4677" s="49"/>
      <c r="C4677" s="7"/>
      <c r="D4677" s="21"/>
      <c r="E4677" s="7"/>
      <c r="F4677" s="7"/>
      <c r="G4677" s="49"/>
      <c r="H4677" s="157"/>
      <c r="I4677" s="98"/>
      <c r="J4677" s="89"/>
      <c r="K4677" s="98" t="str">
        <f ca="1">IF(L4717&lt;&gt;"", IF(K4677&lt;&gt;"",K4677,NOW()),"")</f>
        <v/>
      </c>
      <c r="L4677" s="129"/>
      <c r="M4677" s="59"/>
      <c r="N4677" s="59"/>
      <c r="O4677" s="33"/>
    </row>
    <row r="4678" spans="1:15">
      <c r="A4678" s="49"/>
      <c r="B4678" s="49"/>
      <c r="C4678" s="7"/>
      <c r="D4678" s="21"/>
      <c r="E4678" s="7"/>
      <c r="F4678" s="7"/>
      <c r="G4678" s="49"/>
      <c r="H4678" s="157"/>
      <c r="I4678" s="98"/>
      <c r="J4678" s="89"/>
      <c r="K4678" s="98" t="str">
        <f ca="1">IF(L4718&lt;&gt;"", IF(K4678&lt;&gt;"",K4678,NOW()),"")</f>
        <v/>
      </c>
      <c r="L4678" s="129"/>
      <c r="M4678" s="59"/>
      <c r="N4678" s="59"/>
      <c r="O4678" s="33"/>
    </row>
    <row r="4679" spans="1:15">
      <c r="A4679" s="49"/>
      <c r="B4679" s="49"/>
      <c r="C4679" s="7"/>
      <c r="D4679" s="21"/>
      <c r="E4679" s="7"/>
      <c r="F4679" s="7"/>
      <c r="G4679" s="49"/>
      <c r="H4679" s="157"/>
      <c r="I4679" s="98"/>
      <c r="J4679" s="89"/>
      <c r="K4679" s="98" t="str">
        <f ca="1">IF(L4719&lt;&gt;"", IF(K4679&lt;&gt;"",K4679,NOW()),"")</f>
        <v/>
      </c>
      <c r="L4679" s="129"/>
      <c r="M4679" s="59"/>
      <c r="N4679" s="59"/>
      <c r="O4679" s="33"/>
    </row>
    <row r="4680" spans="1:15">
      <c r="A4680" s="49"/>
      <c r="B4680" s="49"/>
      <c r="C4680" s="7"/>
      <c r="D4680" s="21"/>
      <c r="E4680" s="7"/>
      <c r="F4680" s="7"/>
      <c r="G4680" s="49"/>
      <c r="H4680" s="157"/>
      <c r="I4680" s="98"/>
      <c r="J4680" s="89"/>
      <c r="K4680" s="98" t="str">
        <f ca="1">IF(L4720&lt;&gt;"", IF(K4680&lt;&gt;"",K4680,NOW()),"")</f>
        <v/>
      </c>
      <c r="L4680" s="129"/>
      <c r="M4680" s="59"/>
      <c r="N4680" s="59"/>
      <c r="O4680" s="33"/>
    </row>
    <row r="4681" spans="1:15">
      <c r="A4681" s="49"/>
      <c r="B4681" s="49"/>
      <c r="C4681" s="7"/>
      <c r="D4681" s="21"/>
      <c r="E4681" s="7"/>
      <c r="F4681" s="7"/>
      <c r="G4681" s="49"/>
      <c r="H4681" s="157"/>
      <c r="I4681" s="98"/>
      <c r="J4681" s="89"/>
      <c r="K4681" s="98" t="str">
        <f ca="1">IF(L4721&lt;&gt;"", IF(K4681&lt;&gt;"",K4681,NOW()),"")</f>
        <v/>
      </c>
      <c r="L4681" s="129"/>
      <c r="M4681" s="59"/>
      <c r="N4681" s="59"/>
      <c r="O4681" s="33"/>
    </row>
    <row r="4682" spans="1:15">
      <c r="A4682" s="49"/>
      <c r="B4682" s="49"/>
      <c r="C4682" s="7"/>
      <c r="D4682" s="21"/>
      <c r="E4682" s="7"/>
      <c r="F4682" s="7"/>
      <c r="G4682" s="49"/>
      <c r="H4682" s="157"/>
      <c r="I4682" s="98"/>
      <c r="J4682" s="89"/>
      <c r="K4682" s="98" t="str">
        <f ca="1">IF(L4722&lt;&gt;"", IF(K4682&lt;&gt;"",K4682,NOW()),"")</f>
        <v/>
      </c>
      <c r="L4682" s="129"/>
      <c r="M4682" s="59"/>
      <c r="N4682" s="59"/>
      <c r="O4682" s="33"/>
    </row>
    <row r="4683" spans="1:15">
      <c r="A4683" s="49"/>
      <c r="B4683" s="49"/>
      <c r="C4683" s="7"/>
      <c r="D4683" s="21"/>
      <c r="E4683" s="7"/>
      <c r="F4683" s="7"/>
      <c r="G4683" s="49"/>
      <c r="H4683" s="157"/>
      <c r="I4683" s="98"/>
      <c r="J4683" s="89"/>
      <c r="K4683" s="98" t="str">
        <f ca="1">IF(L4723&lt;&gt;"", IF(K4683&lt;&gt;"",K4683,NOW()),"")</f>
        <v/>
      </c>
      <c r="L4683" s="129"/>
      <c r="M4683" s="59"/>
      <c r="N4683" s="59"/>
      <c r="O4683" s="33"/>
    </row>
    <row r="4684" spans="1:15">
      <c r="A4684" s="49"/>
      <c r="B4684" s="49"/>
      <c r="C4684" s="7"/>
      <c r="D4684" s="21"/>
      <c r="E4684" s="7"/>
      <c r="F4684" s="7"/>
      <c r="G4684" s="49"/>
      <c r="H4684" s="157"/>
      <c r="I4684" s="98"/>
      <c r="J4684" s="89"/>
      <c r="K4684" s="98" t="str">
        <f ca="1">IF(L4724&lt;&gt;"", IF(K4684&lt;&gt;"",K4684,NOW()),"")</f>
        <v/>
      </c>
      <c r="L4684" s="129"/>
      <c r="M4684" s="59"/>
      <c r="N4684" s="59"/>
      <c r="O4684" s="33"/>
    </row>
    <row r="4685" spans="1:15">
      <c r="A4685" s="49"/>
      <c r="B4685" s="49"/>
      <c r="C4685" s="7"/>
      <c r="D4685" s="21"/>
      <c r="E4685" s="7"/>
      <c r="F4685" s="7"/>
      <c r="G4685" s="49"/>
      <c r="H4685" s="157"/>
      <c r="I4685" s="98"/>
      <c r="J4685" s="89"/>
      <c r="K4685" s="98" t="str">
        <f ca="1">IF(L4725&lt;&gt;"", IF(K4685&lt;&gt;"",K4685,NOW()),"")</f>
        <v/>
      </c>
      <c r="L4685" s="129"/>
      <c r="M4685" s="59"/>
      <c r="N4685" s="59"/>
      <c r="O4685" s="33"/>
    </row>
    <row r="4686" spans="1:15">
      <c r="A4686" s="49"/>
      <c r="B4686" s="49"/>
      <c r="C4686" s="7"/>
      <c r="D4686" s="21"/>
      <c r="E4686" s="7"/>
      <c r="F4686" s="7"/>
      <c r="G4686" s="49"/>
      <c r="H4686" s="157"/>
      <c r="I4686" s="98"/>
      <c r="J4686" s="89"/>
      <c r="K4686" s="98" t="str">
        <f ca="1">IF(L4726&lt;&gt;"", IF(K4686&lt;&gt;"",K4686,NOW()),"")</f>
        <v/>
      </c>
      <c r="L4686" s="129"/>
      <c r="M4686" s="59"/>
      <c r="N4686" s="59"/>
      <c r="O4686" s="33"/>
    </row>
    <row r="4687" spans="1:15">
      <c r="A4687" s="49"/>
      <c r="B4687" s="49"/>
      <c r="C4687" s="7"/>
      <c r="D4687" s="21"/>
      <c r="E4687" s="7"/>
      <c r="F4687" s="7"/>
      <c r="G4687" s="49"/>
      <c r="H4687" s="157"/>
      <c r="I4687" s="98"/>
      <c r="J4687" s="89"/>
      <c r="K4687" s="98" t="str">
        <f ca="1">IF(L4727&lt;&gt;"", IF(K4687&lt;&gt;"",K4687,NOW()),"")</f>
        <v/>
      </c>
      <c r="L4687" s="129"/>
      <c r="M4687" s="59"/>
      <c r="N4687" s="59"/>
      <c r="O4687" s="33"/>
    </row>
    <row r="4688" spans="1:15">
      <c r="A4688" s="49"/>
      <c r="B4688" s="49"/>
      <c r="C4688" s="7"/>
      <c r="D4688" s="21"/>
      <c r="E4688" s="7"/>
      <c r="F4688" s="7"/>
      <c r="G4688" s="49"/>
      <c r="H4688" s="157"/>
      <c r="I4688" s="98"/>
      <c r="J4688" s="89"/>
      <c r="K4688" s="98" t="str">
        <f ca="1">IF(L4728&lt;&gt;"", IF(K4688&lt;&gt;"",K4688,NOW()),"")</f>
        <v/>
      </c>
      <c r="L4688" s="129"/>
      <c r="M4688" s="59"/>
      <c r="N4688" s="59"/>
      <c r="O4688" s="33"/>
    </row>
    <row r="4689" spans="1:15">
      <c r="A4689" s="49"/>
      <c r="B4689" s="49"/>
      <c r="C4689" s="7"/>
      <c r="D4689" s="21"/>
      <c r="E4689" s="7"/>
      <c r="F4689" s="7"/>
      <c r="G4689" s="49"/>
      <c r="H4689" s="157"/>
      <c r="I4689" s="98"/>
      <c r="J4689" s="89"/>
      <c r="K4689" s="98" t="str">
        <f ca="1">IF(L4729&lt;&gt;"", IF(K4689&lt;&gt;"",K4689,NOW()),"")</f>
        <v/>
      </c>
      <c r="L4689" s="129"/>
      <c r="M4689" s="59"/>
      <c r="N4689" s="59"/>
      <c r="O4689" s="33"/>
    </row>
    <row r="4690" spans="1:15">
      <c r="A4690" s="49"/>
      <c r="B4690" s="49"/>
      <c r="C4690" s="7"/>
      <c r="D4690" s="21"/>
      <c r="E4690" s="7"/>
      <c r="F4690" s="7"/>
      <c r="G4690" s="49"/>
      <c r="H4690" s="157"/>
      <c r="I4690" s="98"/>
      <c r="J4690" s="89"/>
      <c r="K4690" s="98" t="str">
        <f ca="1">IF(L4730&lt;&gt;"", IF(K4690&lt;&gt;"",K4690,NOW()),"")</f>
        <v/>
      </c>
      <c r="L4690" s="129"/>
      <c r="M4690" s="59"/>
      <c r="N4690" s="59"/>
      <c r="O4690" s="33"/>
    </row>
    <row r="4691" spans="1:15">
      <c r="A4691" s="49"/>
      <c r="B4691" s="49"/>
      <c r="C4691" s="7"/>
      <c r="D4691" s="21"/>
      <c r="E4691" s="7"/>
      <c r="F4691" s="7"/>
      <c r="G4691" s="49"/>
      <c r="H4691" s="157"/>
      <c r="I4691" s="98"/>
      <c r="J4691" s="89"/>
      <c r="K4691" s="98" t="str">
        <f ca="1">IF(L4731&lt;&gt;"", IF(K4691&lt;&gt;"",K4691,NOW()),"")</f>
        <v/>
      </c>
      <c r="L4691" s="129"/>
      <c r="M4691" s="59"/>
      <c r="N4691" s="59"/>
      <c r="O4691" s="33"/>
    </row>
    <row r="4692" spans="1:15">
      <c r="A4692" s="49"/>
      <c r="B4692" s="49"/>
      <c r="C4692" s="7"/>
      <c r="D4692" s="21"/>
      <c r="E4692" s="7"/>
      <c r="F4692" s="7"/>
      <c r="G4692" s="49"/>
      <c r="H4692" s="157"/>
      <c r="I4692" s="98"/>
      <c r="J4692" s="89"/>
      <c r="K4692" s="98" t="str">
        <f ca="1">IF(L4732&lt;&gt;"", IF(K4692&lt;&gt;"",K4692,NOW()),"")</f>
        <v/>
      </c>
      <c r="L4692" s="129"/>
      <c r="M4692" s="59"/>
      <c r="N4692" s="59"/>
      <c r="O4692" s="33"/>
    </row>
    <row r="4693" spans="1:15">
      <c r="A4693" s="49"/>
      <c r="B4693" s="49"/>
      <c r="C4693" s="7"/>
      <c r="D4693" s="21"/>
      <c r="E4693" s="7"/>
      <c r="F4693" s="7"/>
      <c r="G4693" s="49"/>
      <c r="H4693" s="157"/>
      <c r="I4693" s="98"/>
      <c r="J4693" s="89"/>
      <c r="K4693" s="98" t="str">
        <f ca="1">IF(L4733&lt;&gt;"", IF(K4693&lt;&gt;"",K4693,NOW()),"")</f>
        <v/>
      </c>
      <c r="L4693" s="129"/>
      <c r="M4693" s="59"/>
      <c r="N4693" s="59"/>
      <c r="O4693" s="33"/>
    </row>
    <row r="4694" spans="1:15">
      <c r="A4694" s="49"/>
      <c r="B4694" s="49"/>
      <c r="C4694" s="7"/>
      <c r="D4694" s="21"/>
      <c r="E4694" s="7"/>
      <c r="F4694" s="7"/>
      <c r="G4694" s="49"/>
      <c r="H4694" s="157"/>
      <c r="I4694" s="98"/>
      <c r="J4694" s="89"/>
      <c r="K4694" s="98" t="str">
        <f ca="1">IF(L4734&lt;&gt;"", IF(K4694&lt;&gt;"",K4694,NOW()),"")</f>
        <v/>
      </c>
      <c r="L4694" s="129"/>
      <c r="M4694" s="59"/>
      <c r="N4694" s="59"/>
      <c r="O4694" s="33"/>
    </row>
    <row r="4695" spans="1:15">
      <c r="A4695" s="49"/>
      <c r="B4695" s="49"/>
      <c r="C4695" s="7"/>
      <c r="D4695" s="21"/>
      <c r="E4695" s="7"/>
      <c r="F4695" s="7"/>
      <c r="G4695" s="49"/>
      <c r="H4695" s="157"/>
      <c r="I4695" s="98"/>
      <c r="J4695" s="89"/>
      <c r="K4695" s="98" t="str">
        <f ca="1">IF(L4735&lt;&gt;"", IF(K4695&lt;&gt;"",K4695,NOW()),"")</f>
        <v/>
      </c>
      <c r="L4695" s="129"/>
      <c r="M4695" s="59"/>
      <c r="N4695" s="59"/>
      <c r="O4695" s="33"/>
    </row>
    <row r="4696" spans="1:15">
      <c r="A4696" s="49"/>
      <c r="B4696" s="49"/>
      <c r="C4696" s="7"/>
      <c r="D4696" s="21"/>
      <c r="E4696" s="7"/>
      <c r="F4696" s="7"/>
      <c r="G4696" s="49"/>
      <c r="H4696" s="157"/>
      <c r="I4696" s="98"/>
      <c r="J4696" s="89"/>
      <c r="K4696" s="98" t="str">
        <f ca="1">IF(L4736&lt;&gt;"", IF(K4696&lt;&gt;"",K4696,NOW()),"")</f>
        <v/>
      </c>
      <c r="L4696" s="129"/>
      <c r="M4696" s="59"/>
      <c r="N4696" s="59"/>
      <c r="O4696" s="33"/>
    </row>
    <row r="4697" spans="1:15">
      <c r="A4697" s="49"/>
      <c r="B4697" s="49"/>
      <c r="C4697" s="7"/>
      <c r="D4697" s="21"/>
      <c r="E4697" s="7"/>
      <c r="F4697" s="7"/>
      <c r="G4697" s="49"/>
      <c r="H4697" s="157"/>
      <c r="I4697" s="98"/>
      <c r="J4697" s="89"/>
      <c r="K4697" s="98" t="str">
        <f ca="1">IF(L4737&lt;&gt;"", IF(K4697&lt;&gt;"",K4697,NOW()),"")</f>
        <v/>
      </c>
      <c r="L4697" s="129"/>
      <c r="M4697" s="59"/>
      <c r="N4697" s="59"/>
      <c r="O4697" s="33"/>
    </row>
    <row r="4698" spans="1:15">
      <c r="A4698" s="49"/>
      <c r="B4698" s="49"/>
      <c r="C4698" s="7"/>
      <c r="D4698" s="21"/>
      <c r="E4698" s="7"/>
      <c r="F4698" s="7"/>
      <c r="G4698" s="49"/>
      <c r="H4698" s="157"/>
      <c r="I4698" s="98"/>
      <c r="J4698" s="89"/>
      <c r="K4698" s="98" t="str">
        <f ca="1">IF(L4738&lt;&gt;"", IF(K4698&lt;&gt;"",K4698,NOW()),"")</f>
        <v/>
      </c>
      <c r="L4698" s="129"/>
      <c r="M4698" s="59"/>
      <c r="N4698" s="59"/>
      <c r="O4698" s="33"/>
    </row>
    <row r="4699" spans="1:15">
      <c r="A4699" s="49"/>
      <c r="B4699" s="49"/>
      <c r="C4699" s="7"/>
      <c r="D4699" s="21"/>
      <c r="E4699" s="7"/>
      <c r="F4699" s="7"/>
      <c r="G4699" s="49"/>
      <c r="H4699" s="157"/>
      <c r="I4699" s="98"/>
      <c r="J4699" s="89"/>
      <c r="K4699" s="98" t="str">
        <f ca="1">IF(L4739&lt;&gt;"", IF(K4699&lt;&gt;"",K4699,NOW()),"")</f>
        <v/>
      </c>
      <c r="L4699" s="129"/>
      <c r="M4699" s="59"/>
      <c r="N4699" s="59"/>
      <c r="O4699" s="33"/>
    </row>
    <row r="4700" spans="1:15">
      <c r="A4700" s="49"/>
      <c r="B4700" s="49"/>
      <c r="C4700" s="7"/>
      <c r="D4700" s="21"/>
      <c r="E4700" s="7"/>
      <c r="F4700" s="7"/>
      <c r="G4700" s="49"/>
      <c r="H4700" s="157"/>
      <c r="I4700" s="98"/>
      <c r="J4700" s="89"/>
      <c r="K4700" s="98" t="str">
        <f ca="1">IF(L4740&lt;&gt;"", IF(K4700&lt;&gt;"",K4700,NOW()),"")</f>
        <v/>
      </c>
      <c r="L4700" s="129"/>
      <c r="M4700" s="59"/>
      <c r="N4700" s="59"/>
      <c r="O4700" s="33"/>
    </row>
    <row r="4701" spans="1:15">
      <c r="A4701" s="49"/>
      <c r="B4701" s="49"/>
      <c r="C4701" s="7"/>
      <c r="D4701" s="21"/>
      <c r="E4701" s="7"/>
      <c r="F4701" s="7"/>
      <c r="G4701" s="49"/>
      <c r="H4701" s="157"/>
      <c r="I4701" s="98"/>
      <c r="J4701" s="89"/>
      <c r="K4701" s="98" t="str">
        <f ca="1">IF(L4741&lt;&gt;"", IF(K4701&lt;&gt;"",K4701,NOW()),"")</f>
        <v/>
      </c>
      <c r="L4701" s="129"/>
      <c r="M4701" s="59"/>
      <c r="N4701" s="59"/>
      <c r="O4701" s="33"/>
    </row>
    <row r="4702" spans="1:15">
      <c r="A4702" s="49"/>
      <c r="B4702" s="49"/>
      <c r="C4702" s="7"/>
      <c r="D4702" s="21"/>
      <c r="E4702" s="7"/>
      <c r="F4702" s="7"/>
      <c r="G4702" s="49"/>
      <c r="H4702" s="157"/>
      <c r="I4702" s="98"/>
      <c r="J4702" s="89"/>
      <c r="K4702" s="98" t="str">
        <f ca="1">IF(L4742&lt;&gt;"", IF(K4702&lt;&gt;"",K4702,NOW()),"")</f>
        <v/>
      </c>
      <c r="L4702" s="129"/>
      <c r="M4702" s="59"/>
      <c r="N4702" s="59"/>
      <c r="O4702" s="33"/>
    </row>
    <row r="4703" spans="1:15">
      <c r="A4703" s="49"/>
      <c r="B4703" s="49"/>
      <c r="C4703" s="7"/>
      <c r="D4703" s="21"/>
      <c r="E4703" s="7"/>
      <c r="F4703" s="7"/>
      <c r="G4703" s="49"/>
      <c r="H4703" s="157"/>
      <c r="I4703" s="98"/>
      <c r="J4703" s="89"/>
      <c r="K4703" s="98" t="str">
        <f ca="1">IF(L4743&lt;&gt;"", IF(K4703&lt;&gt;"",K4703,NOW()),"")</f>
        <v/>
      </c>
      <c r="L4703" s="129"/>
      <c r="M4703" s="59"/>
      <c r="N4703" s="59"/>
      <c r="O4703" s="33"/>
    </row>
    <row r="4704" spans="1:15">
      <c r="A4704" s="49"/>
      <c r="B4704" s="49"/>
      <c r="C4704" s="7"/>
      <c r="D4704" s="21"/>
      <c r="E4704" s="7"/>
      <c r="F4704" s="7"/>
      <c r="G4704" s="49"/>
      <c r="H4704" s="157"/>
      <c r="I4704" s="98"/>
      <c r="J4704" s="89"/>
      <c r="K4704" s="98" t="str">
        <f ca="1">IF(L4744&lt;&gt;"", IF(K4704&lt;&gt;"",K4704,NOW()),"")</f>
        <v/>
      </c>
      <c r="L4704" s="129"/>
      <c r="M4704" s="59"/>
      <c r="N4704" s="59"/>
      <c r="O4704" s="33"/>
    </row>
    <row r="4705" spans="1:15">
      <c r="A4705" s="49"/>
      <c r="B4705" s="49"/>
      <c r="C4705" s="7"/>
      <c r="D4705" s="21"/>
      <c r="E4705" s="7"/>
      <c r="F4705" s="7"/>
      <c r="G4705" s="49"/>
      <c r="H4705" s="157"/>
      <c r="I4705" s="98"/>
      <c r="J4705" s="89"/>
      <c r="K4705" s="98" t="str">
        <f ca="1">IF(L4745&lt;&gt;"", IF(K4705&lt;&gt;"",K4705,NOW()),"")</f>
        <v/>
      </c>
      <c r="L4705" s="129"/>
      <c r="M4705" s="59"/>
      <c r="N4705" s="59"/>
      <c r="O4705" s="33"/>
    </row>
    <row r="4706" spans="1:15">
      <c r="A4706" s="49"/>
      <c r="B4706" s="49"/>
      <c r="C4706" s="7"/>
      <c r="D4706" s="21"/>
      <c r="E4706" s="7"/>
      <c r="F4706" s="7"/>
      <c r="G4706" s="49"/>
      <c r="H4706" s="157"/>
      <c r="I4706" s="98"/>
      <c r="J4706" s="89"/>
      <c r="K4706" s="98" t="str">
        <f ca="1">IF(L4746&lt;&gt;"", IF(K4706&lt;&gt;"",K4706,NOW()),"")</f>
        <v/>
      </c>
      <c r="L4706" s="129"/>
      <c r="M4706" s="59"/>
      <c r="N4706" s="59"/>
      <c r="O4706" s="33"/>
    </row>
    <row r="4707" spans="1:15">
      <c r="A4707" s="49"/>
      <c r="B4707" s="49"/>
      <c r="C4707" s="7"/>
      <c r="D4707" s="21"/>
      <c r="E4707" s="7"/>
      <c r="F4707" s="7"/>
      <c r="G4707" s="49"/>
      <c r="H4707" s="157"/>
      <c r="I4707" s="98"/>
      <c r="J4707" s="89"/>
      <c r="K4707" s="98" t="str">
        <f ca="1">IF(L4747&lt;&gt;"", IF(K4707&lt;&gt;"",K4707,NOW()),"")</f>
        <v/>
      </c>
      <c r="L4707" s="129"/>
      <c r="M4707" s="59"/>
      <c r="N4707" s="59"/>
      <c r="O4707" s="33"/>
    </row>
    <row r="4708" spans="1:15">
      <c r="A4708" s="49"/>
      <c r="B4708" s="49"/>
      <c r="C4708" s="7"/>
      <c r="D4708" s="21"/>
      <c r="E4708" s="7"/>
      <c r="F4708" s="7"/>
      <c r="G4708" s="49"/>
      <c r="H4708" s="157"/>
      <c r="I4708" s="98"/>
      <c r="J4708" s="89"/>
      <c r="K4708" s="98" t="str">
        <f ca="1">IF(L4748&lt;&gt;"", IF(K4708&lt;&gt;"",K4708,NOW()),"")</f>
        <v/>
      </c>
      <c r="L4708" s="129"/>
      <c r="M4708" s="59"/>
      <c r="N4708" s="59"/>
      <c r="O4708" s="33"/>
    </row>
    <row r="4709" spans="1:15">
      <c r="A4709" s="49"/>
      <c r="B4709" s="49"/>
      <c r="C4709" s="7"/>
      <c r="D4709" s="21"/>
      <c r="E4709" s="7"/>
      <c r="F4709" s="7"/>
      <c r="G4709" s="49"/>
      <c r="H4709" s="157"/>
      <c r="I4709" s="98"/>
      <c r="J4709" s="89"/>
      <c r="K4709" s="98" t="str">
        <f ca="1">IF(L4749&lt;&gt;"", IF(K4709&lt;&gt;"",K4709,NOW()),"")</f>
        <v/>
      </c>
      <c r="L4709" s="129"/>
      <c r="M4709" s="59"/>
      <c r="N4709" s="59"/>
      <c r="O4709" s="33"/>
    </row>
    <row r="4710" spans="1:15">
      <c r="A4710" s="49"/>
      <c r="B4710" s="49"/>
      <c r="C4710" s="7"/>
      <c r="D4710" s="21"/>
      <c r="E4710" s="7"/>
      <c r="F4710" s="7"/>
      <c r="G4710" s="49"/>
      <c r="H4710" s="157"/>
      <c r="I4710" s="98"/>
      <c r="J4710" s="89"/>
      <c r="K4710" s="98" t="str">
        <f ca="1">IF(L4750&lt;&gt;"", IF(K4710&lt;&gt;"",K4710,NOW()),"")</f>
        <v/>
      </c>
      <c r="L4710" s="129"/>
      <c r="M4710" s="59"/>
      <c r="N4710" s="59"/>
      <c r="O4710" s="33"/>
    </row>
    <row r="4711" spans="1:15">
      <c r="A4711" s="49"/>
      <c r="B4711" s="49"/>
      <c r="C4711" s="7"/>
      <c r="D4711" s="21"/>
      <c r="E4711" s="7"/>
      <c r="F4711" s="7"/>
      <c r="G4711" s="49"/>
      <c r="H4711" s="157"/>
      <c r="I4711" s="98"/>
      <c r="J4711" s="89"/>
      <c r="K4711" s="98" t="str">
        <f ca="1">IF(L4751&lt;&gt;"", IF(K4711&lt;&gt;"",K4711,NOW()),"")</f>
        <v/>
      </c>
      <c r="L4711" s="129"/>
      <c r="M4711" s="59"/>
      <c r="N4711" s="59"/>
      <c r="O4711" s="33"/>
    </row>
    <row r="4712" spans="1:15">
      <c r="A4712" s="49"/>
      <c r="B4712" s="49"/>
      <c r="C4712" s="7"/>
      <c r="D4712" s="21"/>
      <c r="E4712" s="7"/>
      <c r="F4712" s="7"/>
      <c r="G4712" s="49"/>
      <c r="H4712" s="157"/>
      <c r="I4712" s="98"/>
      <c r="J4712" s="89"/>
      <c r="K4712" s="98" t="str">
        <f ca="1">IF(L4752&lt;&gt;"", IF(K4712&lt;&gt;"",K4712,NOW()),"")</f>
        <v/>
      </c>
      <c r="L4712" s="129"/>
      <c r="M4712" s="59"/>
      <c r="N4712" s="59"/>
      <c r="O4712" s="33"/>
    </row>
    <row r="4713" spans="1:15">
      <c r="A4713" s="49"/>
      <c r="B4713" s="49"/>
      <c r="C4713" s="7"/>
      <c r="D4713" s="21"/>
      <c r="E4713" s="7"/>
      <c r="F4713" s="7"/>
      <c r="G4713" s="49"/>
      <c r="H4713" s="157"/>
      <c r="I4713" s="98"/>
      <c r="J4713" s="89"/>
      <c r="K4713" s="98" t="str">
        <f ca="1">IF(L4753&lt;&gt;"", IF(K4713&lt;&gt;"",K4713,NOW()),"")</f>
        <v/>
      </c>
      <c r="L4713" s="129"/>
      <c r="M4713" s="59"/>
      <c r="N4713" s="59"/>
      <c r="O4713" s="33"/>
    </row>
    <row r="4714" spans="1:15">
      <c r="A4714" s="49"/>
      <c r="B4714" s="49"/>
      <c r="C4714" s="7"/>
      <c r="D4714" s="21"/>
      <c r="E4714" s="7"/>
      <c r="F4714" s="7"/>
      <c r="G4714" s="49"/>
      <c r="H4714" s="157"/>
      <c r="I4714" s="98"/>
      <c r="J4714" s="89"/>
      <c r="K4714" s="98" t="str">
        <f ca="1">IF(L4754&lt;&gt;"", IF(K4714&lt;&gt;"",K4714,NOW()),"")</f>
        <v/>
      </c>
      <c r="L4714" s="129"/>
      <c r="M4714" s="59"/>
      <c r="N4714" s="59"/>
      <c r="O4714" s="33"/>
    </row>
    <row r="4715" spans="1:15">
      <c r="A4715" s="49"/>
      <c r="B4715" s="49"/>
      <c r="C4715" s="7"/>
      <c r="D4715" s="21"/>
      <c r="E4715" s="7"/>
      <c r="F4715" s="7"/>
      <c r="G4715" s="49"/>
      <c r="H4715" s="157"/>
      <c r="I4715" s="98"/>
      <c r="J4715" s="89"/>
      <c r="K4715" s="98" t="str">
        <f ca="1">IF(L4755&lt;&gt;"", IF(K4715&lt;&gt;"",K4715,NOW()),"")</f>
        <v/>
      </c>
      <c r="L4715" s="129"/>
      <c r="M4715" s="59"/>
      <c r="N4715" s="59"/>
      <c r="O4715" s="33"/>
    </row>
    <row r="4716" spans="1:15">
      <c r="A4716" s="49"/>
      <c r="B4716" s="49"/>
      <c r="C4716" s="7"/>
      <c r="D4716" s="21"/>
      <c r="E4716" s="7"/>
      <c r="F4716" s="7"/>
      <c r="G4716" s="49"/>
      <c r="H4716" s="157"/>
      <c r="I4716" s="98"/>
      <c r="J4716" s="89"/>
      <c r="K4716" s="98" t="str">
        <f ca="1">IF(L4756&lt;&gt;"", IF(K4716&lt;&gt;"",K4716,NOW()),"")</f>
        <v/>
      </c>
      <c r="L4716" s="129"/>
      <c r="M4716" s="59"/>
      <c r="N4716" s="59"/>
      <c r="O4716" s="33"/>
    </row>
    <row r="4717" spans="1:15">
      <c r="A4717" s="49"/>
      <c r="B4717" s="49"/>
      <c r="C4717" s="7"/>
      <c r="D4717" s="21"/>
      <c r="E4717" s="7"/>
      <c r="F4717" s="7"/>
      <c r="G4717" s="49"/>
      <c r="H4717" s="157"/>
      <c r="I4717" s="98"/>
      <c r="J4717" s="89"/>
      <c r="K4717" s="98" t="str">
        <f ca="1">IF(L4757&lt;&gt;"", IF(K4717&lt;&gt;"",K4717,NOW()),"")</f>
        <v/>
      </c>
      <c r="L4717" s="129"/>
      <c r="M4717" s="59"/>
      <c r="N4717" s="59"/>
      <c r="O4717" s="33"/>
    </row>
    <row r="4718" spans="1:15">
      <c r="A4718" s="49"/>
      <c r="B4718" s="49"/>
      <c r="C4718" s="7"/>
      <c r="D4718" s="21"/>
      <c r="E4718" s="7"/>
      <c r="F4718" s="7"/>
      <c r="G4718" s="49"/>
      <c r="H4718" s="157"/>
      <c r="I4718" s="98"/>
      <c r="J4718" s="89"/>
      <c r="K4718" s="98" t="str">
        <f ca="1">IF(L4758&lt;&gt;"", IF(K4718&lt;&gt;"",K4718,NOW()),"")</f>
        <v/>
      </c>
      <c r="L4718" s="129"/>
      <c r="M4718" s="59"/>
      <c r="N4718" s="59"/>
      <c r="O4718" s="33"/>
    </row>
    <row r="4719" spans="1:15">
      <c r="A4719" s="49"/>
      <c r="B4719" s="49"/>
      <c r="C4719" s="7"/>
      <c r="D4719" s="21"/>
      <c r="E4719" s="7"/>
      <c r="F4719" s="7"/>
      <c r="G4719" s="49"/>
      <c r="H4719" s="157"/>
      <c r="I4719" s="98"/>
      <c r="J4719" s="89"/>
      <c r="K4719" s="98" t="str">
        <f ca="1">IF(L4759&lt;&gt;"", IF(K4719&lt;&gt;"",K4719,NOW()),"")</f>
        <v/>
      </c>
      <c r="L4719" s="129"/>
      <c r="M4719" s="59"/>
      <c r="N4719" s="59"/>
      <c r="O4719" s="33"/>
    </row>
    <row r="4720" spans="1:15">
      <c r="A4720" s="49"/>
      <c r="B4720" s="49"/>
      <c r="C4720" s="7"/>
      <c r="D4720" s="21"/>
      <c r="E4720" s="7"/>
      <c r="F4720" s="7"/>
      <c r="G4720" s="49"/>
      <c r="H4720" s="157"/>
      <c r="I4720" s="98"/>
      <c r="J4720" s="89"/>
      <c r="K4720" s="98" t="str">
        <f ca="1">IF(L4760&lt;&gt;"", IF(K4720&lt;&gt;"",K4720,NOW()),"")</f>
        <v/>
      </c>
      <c r="L4720" s="129"/>
      <c r="M4720" s="59"/>
      <c r="N4720" s="59"/>
      <c r="O4720" s="33"/>
    </row>
    <row r="4721" spans="1:15">
      <c r="A4721" s="49"/>
      <c r="B4721" s="49"/>
      <c r="C4721" s="7"/>
      <c r="D4721" s="21"/>
      <c r="E4721" s="7"/>
      <c r="F4721" s="7"/>
      <c r="G4721" s="49"/>
      <c r="H4721" s="157"/>
      <c r="I4721" s="98"/>
      <c r="J4721" s="89"/>
      <c r="K4721" s="98" t="str">
        <f ca="1">IF(L4761&lt;&gt;"", IF(K4721&lt;&gt;"",K4721,NOW()),"")</f>
        <v/>
      </c>
      <c r="L4721" s="129"/>
      <c r="M4721" s="59"/>
      <c r="N4721" s="59"/>
      <c r="O4721" s="33"/>
    </row>
    <row r="4722" spans="1:15">
      <c r="A4722" s="49"/>
      <c r="B4722" s="49"/>
      <c r="C4722" s="7"/>
      <c r="D4722" s="21"/>
      <c r="E4722" s="7"/>
      <c r="F4722" s="7"/>
      <c r="G4722" s="49"/>
      <c r="H4722" s="157"/>
      <c r="I4722" s="98"/>
      <c r="J4722" s="89"/>
      <c r="K4722" s="98" t="str">
        <f ca="1">IF(L4762&lt;&gt;"", IF(K4722&lt;&gt;"",K4722,NOW()),"")</f>
        <v/>
      </c>
      <c r="L4722" s="129"/>
      <c r="M4722" s="59"/>
      <c r="N4722" s="59"/>
      <c r="O4722" s="33"/>
    </row>
    <row r="4723" spans="1:15">
      <c r="A4723" s="49"/>
      <c r="B4723" s="49"/>
      <c r="C4723" s="7"/>
      <c r="D4723" s="21"/>
      <c r="E4723" s="7"/>
      <c r="F4723" s="7"/>
      <c r="G4723" s="49"/>
      <c r="H4723" s="157"/>
      <c r="I4723" s="98"/>
      <c r="J4723" s="89"/>
      <c r="K4723" s="98" t="str">
        <f ca="1">IF(L4763&lt;&gt;"", IF(K4723&lt;&gt;"",K4723,NOW()),"")</f>
        <v/>
      </c>
      <c r="L4723" s="129"/>
      <c r="M4723" s="59"/>
      <c r="N4723" s="59"/>
      <c r="O4723" s="33"/>
    </row>
    <row r="4724" spans="1:15">
      <c r="A4724" s="49"/>
      <c r="B4724" s="49"/>
      <c r="C4724" s="7"/>
      <c r="D4724" s="21"/>
      <c r="E4724" s="7"/>
      <c r="F4724" s="7"/>
      <c r="G4724" s="49"/>
      <c r="H4724" s="157"/>
      <c r="I4724" s="98"/>
      <c r="J4724" s="89"/>
      <c r="K4724" s="98" t="str">
        <f ca="1">IF(L4764&lt;&gt;"", IF(K4724&lt;&gt;"",K4724,NOW()),"")</f>
        <v/>
      </c>
      <c r="L4724" s="129"/>
      <c r="M4724" s="59"/>
      <c r="N4724" s="59"/>
      <c r="O4724" s="33"/>
    </row>
    <row r="4725" spans="1:15">
      <c r="A4725" s="49"/>
      <c r="B4725" s="49"/>
      <c r="C4725" s="7"/>
      <c r="D4725" s="21"/>
      <c r="E4725" s="7"/>
      <c r="F4725" s="7"/>
      <c r="G4725" s="49"/>
      <c r="H4725" s="157"/>
      <c r="I4725" s="98"/>
      <c r="J4725" s="89"/>
      <c r="K4725" s="98" t="str">
        <f ca="1">IF(L4765&lt;&gt;"", IF(K4725&lt;&gt;"",K4725,NOW()),"")</f>
        <v/>
      </c>
      <c r="L4725" s="129"/>
      <c r="M4725" s="59"/>
      <c r="N4725" s="59"/>
      <c r="O4725" s="33"/>
    </row>
    <row r="4726" spans="1:15">
      <c r="A4726" s="49"/>
      <c r="B4726" s="49"/>
      <c r="C4726" s="7"/>
      <c r="D4726" s="21"/>
      <c r="E4726" s="7"/>
      <c r="F4726" s="7"/>
      <c r="G4726" s="49"/>
      <c r="H4726" s="157"/>
      <c r="I4726" s="98"/>
      <c r="J4726" s="89"/>
      <c r="K4726" s="98" t="str">
        <f ca="1">IF(L4766&lt;&gt;"", IF(K4726&lt;&gt;"",K4726,NOW()),"")</f>
        <v/>
      </c>
      <c r="L4726" s="129"/>
      <c r="M4726" s="59"/>
      <c r="N4726" s="59"/>
      <c r="O4726" s="33"/>
    </row>
    <row r="4727" spans="1:15">
      <c r="A4727" s="49"/>
      <c r="B4727" s="49"/>
      <c r="C4727" s="7"/>
      <c r="D4727" s="21"/>
      <c r="E4727" s="7"/>
      <c r="F4727" s="7"/>
      <c r="G4727" s="49"/>
      <c r="H4727" s="157"/>
      <c r="I4727" s="98"/>
      <c r="J4727" s="89"/>
      <c r="K4727" s="98" t="str">
        <f ca="1">IF(L4767&lt;&gt;"", IF(K4727&lt;&gt;"",K4727,NOW()),"")</f>
        <v/>
      </c>
      <c r="L4727" s="129"/>
      <c r="M4727" s="59"/>
      <c r="N4727" s="59"/>
      <c r="O4727" s="33"/>
    </row>
    <row r="4728" spans="1:15">
      <c r="A4728" s="49"/>
      <c r="B4728" s="49"/>
      <c r="C4728" s="7"/>
      <c r="D4728" s="21"/>
      <c r="E4728" s="7"/>
      <c r="F4728" s="7"/>
      <c r="G4728" s="49"/>
      <c r="H4728" s="157"/>
      <c r="I4728" s="98"/>
      <c r="J4728" s="89"/>
      <c r="K4728" s="98" t="str">
        <f ca="1">IF(L4768&lt;&gt;"", IF(K4728&lt;&gt;"",K4728,NOW()),"")</f>
        <v/>
      </c>
      <c r="L4728" s="129"/>
      <c r="M4728" s="59"/>
      <c r="N4728" s="59"/>
      <c r="O4728" s="33"/>
    </row>
    <row r="4729" spans="1:15">
      <c r="A4729" s="49"/>
      <c r="B4729" s="49"/>
      <c r="C4729" s="7"/>
      <c r="D4729" s="21"/>
      <c r="E4729" s="7"/>
      <c r="F4729" s="7"/>
      <c r="G4729" s="49"/>
      <c r="H4729" s="157"/>
      <c r="I4729" s="98"/>
      <c r="J4729" s="89"/>
      <c r="K4729" s="98" t="str">
        <f ca="1">IF(L4769&lt;&gt;"", IF(K4729&lt;&gt;"",K4729,NOW()),"")</f>
        <v/>
      </c>
      <c r="L4729" s="129"/>
      <c r="M4729" s="59"/>
      <c r="N4729" s="59"/>
      <c r="O4729" s="33"/>
    </row>
    <row r="4730" spans="1:15">
      <c r="A4730" s="49"/>
      <c r="B4730" s="49"/>
      <c r="C4730" s="7"/>
      <c r="D4730" s="21"/>
      <c r="E4730" s="7"/>
      <c r="F4730" s="7"/>
      <c r="G4730" s="49"/>
      <c r="H4730" s="157"/>
      <c r="I4730" s="98"/>
      <c r="J4730" s="89"/>
      <c r="K4730" s="98" t="str">
        <f ca="1">IF(L4770&lt;&gt;"", IF(K4730&lt;&gt;"",K4730,NOW()),"")</f>
        <v/>
      </c>
      <c r="L4730" s="129"/>
      <c r="M4730" s="59"/>
      <c r="N4730" s="59"/>
      <c r="O4730" s="33"/>
    </row>
    <row r="4731" spans="1:15">
      <c r="A4731" s="49"/>
      <c r="B4731" s="49"/>
      <c r="C4731" s="7"/>
      <c r="D4731" s="21"/>
      <c r="E4731" s="7"/>
      <c r="F4731" s="7"/>
      <c r="G4731" s="49"/>
      <c r="H4731" s="157"/>
      <c r="I4731" s="98"/>
      <c r="J4731" s="89"/>
      <c r="K4731" s="98" t="str">
        <f ca="1">IF(L4771&lt;&gt;"", IF(K4731&lt;&gt;"",K4731,NOW()),"")</f>
        <v/>
      </c>
      <c r="L4731" s="129"/>
      <c r="M4731" s="59"/>
      <c r="N4731" s="59"/>
      <c r="O4731" s="33"/>
    </row>
    <row r="4732" spans="1:15">
      <c r="A4732" s="49"/>
      <c r="B4732" s="49"/>
      <c r="C4732" s="7"/>
      <c r="D4732" s="21"/>
      <c r="E4732" s="7"/>
      <c r="F4732" s="7"/>
      <c r="G4732" s="49"/>
      <c r="H4732" s="157"/>
      <c r="I4732" s="98"/>
      <c r="J4732" s="89"/>
      <c r="K4732" s="98" t="str">
        <f ca="1">IF(L4772&lt;&gt;"", IF(K4732&lt;&gt;"",K4732,NOW()),"")</f>
        <v/>
      </c>
      <c r="L4732" s="129"/>
      <c r="M4732" s="59"/>
      <c r="N4732" s="59"/>
      <c r="O4732" s="33"/>
    </row>
    <row r="4733" spans="1:15">
      <c r="A4733" s="49"/>
      <c r="B4733" s="49"/>
      <c r="C4733" s="7"/>
      <c r="D4733" s="21"/>
      <c r="E4733" s="7"/>
      <c r="F4733" s="7"/>
      <c r="G4733" s="49"/>
      <c r="H4733" s="157"/>
      <c r="I4733" s="98"/>
      <c r="J4733" s="89"/>
      <c r="K4733" s="98" t="str">
        <f ca="1">IF(L4773&lt;&gt;"", IF(K4733&lt;&gt;"",K4733,NOW()),"")</f>
        <v/>
      </c>
      <c r="L4733" s="129"/>
      <c r="M4733" s="59"/>
      <c r="N4733" s="59"/>
      <c r="O4733" s="33"/>
    </row>
    <row r="4734" spans="1:15">
      <c r="A4734" s="49"/>
      <c r="B4734" s="49"/>
      <c r="C4734" s="7"/>
      <c r="D4734" s="21"/>
      <c r="E4734" s="7"/>
      <c r="F4734" s="7"/>
      <c r="G4734" s="49"/>
      <c r="H4734" s="157"/>
      <c r="I4734" s="98"/>
      <c r="J4734" s="89"/>
      <c r="K4734" s="98" t="str">
        <f ca="1">IF(L4774&lt;&gt;"", IF(K4734&lt;&gt;"",K4734,NOW()),"")</f>
        <v/>
      </c>
      <c r="L4734" s="129"/>
      <c r="M4734" s="59"/>
      <c r="N4734" s="59"/>
      <c r="O4734" s="33"/>
    </row>
    <row r="4735" spans="1:15">
      <c r="A4735" s="49"/>
      <c r="B4735" s="49"/>
      <c r="C4735" s="7"/>
      <c r="D4735" s="21"/>
      <c r="E4735" s="7"/>
      <c r="F4735" s="7"/>
      <c r="G4735" s="49"/>
      <c r="H4735" s="157"/>
      <c r="I4735" s="98"/>
      <c r="J4735" s="89"/>
      <c r="K4735" s="98" t="str">
        <f ca="1">IF(L4775&lt;&gt;"", IF(K4735&lt;&gt;"",K4735,NOW()),"")</f>
        <v/>
      </c>
      <c r="L4735" s="129"/>
      <c r="M4735" s="59"/>
      <c r="N4735" s="59"/>
      <c r="O4735" s="33"/>
    </row>
    <row r="4736" spans="1:15">
      <c r="A4736" s="49"/>
      <c r="B4736" s="49"/>
      <c r="C4736" s="7"/>
      <c r="D4736" s="21"/>
      <c r="E4736" s="7"/>
      <c r="F4736" s="7"/>
      <c r="G4736" s="49"/>
      <c r="H4736" s="157"/>
      <c r="I4736" s="98"/>
      <c r="J4736" s="89"/>
      <c r="K4736" s="98" t="str">
        <f ca="1">IF(L4776&lt;&gt;"", IF(K4736&lt;&gt;"",K4736,NOW()),"")</f>
        <v/>
      </c>
      <c r="L4736" s="129"/>
      <c r="M4736" s="59"/>
      <c r="N4736" s="59"/>
      <c r="O4736" s="33"/>
    </row>
    <row r="4737" spans="1:15">
      <c r="A4737" s="49"/>
      <c r="B4737" s="49"/>
      <c r="C4737" s="7"/>
      <c r="D4737" s="21"/>
      <c r="E4737" s="7"/>
      <c r="F4737" s="7"/>
      <c r="G4737" s="49"/>
      <c r="H4737" s="157"/>
      <c r="I4737" s="98"/>
      <c r="J4737" s="89"/>
      <c r="K4737" s="98" t="str">
        <f ca="1">IF(L4777&lt;&gt;"", IF(K4737&lt;&gt;"",K4737,NOW()),"")</f>
        <v/>
      </c>
      <c r="L4737" s="129"/>
      <c r="M4737" s="59"/>
      <c r="N4737" s="59"/>
      <c r="O4737" s="33"/>
    </row>
    <row r="4738" spans="1:15">
      <c r="A4738" s="49"/>
      <c r="B4738" s="49"/>
      <c r="C4738" s="7"/>
      <c r="D4738" s="21"/>
      <c r="E4738" s="7"/>
      <c r="F4738" s="7"/>
      <c r="G4738" s="49"/>
      <c r="H4738" s="157"/>
      <c r="I4738" s="98"/>
      <c r="J4738" s="89"/>
      <c r="K4738" s="98" t="str">
        <f ca="1">IF(L4778&lt;&gt;"", IF(K4738&lt;&gt;"",K4738,NOW()),"")</f>
        <v/>
      </c>
      <c r="L4738" s="129"/>
      <c r="M4738" s="59"/>
      <c r="N4738" s="59"/>
      <c r="O4738" s="33"/>
    </row>
    <row r="4739" spans="1:15">
      <c r="A4739" s="49"/>
      <c r="B4739" s="49"/>
      <c r="C4739" s="7"/>
      <c r="D4739" s="21"/>
      <c r="E4739" s="7"/>
      <c r="F4739" s="7"/>
      <c r="G4739" s="49"/>
      <c r="H4739" s="157"/>
      <c r="I4739" s="98"/>
      <c r="J4739" s="89"/>
      <c r="K4739" s="98" t="str">
        <f ca="1">IF(L4779&lt;&gt;"", IF(K4739&lt;&gt;"",K4739,NOW()),"")</f>
        <v/>
      </c>
      <c r="L4739" s="129"/>
      <c r="M4739" s="59"/>
      <c r="N4739" s="59"/>
      <c r="O4739" s="33"/>
    </row>
    <row r="4740" spans="1:15">
      <c r="A4740" s="49"/>
      <c r="B4740" s="49"/>
      <c r="C4740" s="7"/>
      <c r="D4740" s="21"/>
      <c r="E4740" s="7"/>
      <c r="F4740" s="7"/>
      <c r="G4740" s="49"/>
      <c r="H4740" s="157"/>
      <c r="I4740" s="98"/>
      <c r="J4740" s="89"/>
      <c r="K4740" s="98" t="str">
        <f ca="1">IF(L4780&lt;&gt;"", IF(K4740&lt;&gt;"",K4740,NOW()),"")</f>
        <v/>
      </c>
      <c r="L4740" s="129"/>
      <c r="M4740" s="59"/>
      <c r="N4740" s="59"/>
      <c r="O4740" s="33"/>
    </row>
    <row r="4741" spans="1:15">
      <c r="A4741" s="49"/>
      <c r="B4741" s="49"/>
      <c r="C4741" s="7"/>
      <c r="D4741" s="21"/>
      <c r="E4741" s="7"/>
      <c r="F4741" s="7"/>
      <c r="G4741" s="49"/>
      <c r="H4741" s="157"/>
      <c r="I4741" s="98"/>
      <c r="J4741" s="89"/>
      <c r="K4741" s="98" t="str">
        <f ca="1">IF(L4781&lt;&gt;"", IF(K4741&lt;&gt;"",K4741,NOW()),"")</f>
        <v/>
      </c>
      <c r="L4741" s="129"/>
      <c r="M4741" s="59"/>
      <c r="N4741" s="59"/>
      <c r="O4741" s="33"/>
    </row>
    <row r="4742" spans="1:15">
      <c r="A4742" s="49"/>
      <c r="B4742" s="49"/>
      <c r="C4742" s="7"/>
      <c r="D4742" s="21"/>
      <c r="E4742" s="7"/>
      <c r="F4742" s="7"/>
      <c r="G4742" s="49"/>
      <c r="H4742" s="157"/>
      <c r="I4742" s="98"/>
      <c r="J4742" s="89"/>
      <c r="K4742" s="98" t="str">
        <f ca="1">IF(L4782&lt;&gt;"", IF(K4742&lt;&gt;"",K4742,NOW()),"")</f>
        <v/>
      </c>
      <c r="L4742" s="129"/>
      <c r="M4742" s="59"/>
      <c r="N4742" s="59"/>
      <c r="O4742" s="33"/>
    </row>
    <row r="4743" spans="1:15">
      <c r="A4743" s="49"/>
      <c r="B4743" s="49"/>
      <c r="C4743" s="7"/>
      <c r="D4743" s="21"/>
      <c r="E4743" s="7"/>
      <c r="F4743" s="7"/>
      <c r="G4743" s="49"/>
      <c r="H4743" s="157"/>
      <c r="I4743" s="98"/>
      <c r="J4743" s="89"/>
      <c r="K4743" s="98" t="str">
        <f ca="1">IF(L4783&lt;&gt;"", IF(K4743&lt;&gt;"",K4743,NOW()),"")</f>
        <v/>
      </c>
      <c r="L4743" s="129"/>
      <c r="M4743" s="59"/>
      <c r="N4743" s="59"/>
      <c r="O4743" s="33"/>
    </row>
    <row r="4744" spans="1:15">
      <c r="A4744" s="49"/>
      <c r="B4744" s="49"/>
      <c r="C4744" s="7"/>
      <c r="D4744" s="21"/>
      <c r="E4744" s="7"/>
      <c r="F4744" s="7"/>
      <c r="G4744" s="49"/>
      <c r="H4744" s="157"/>
      <c r="I4744" s="98"/>
      <c r="J4744" s="89"/>
      <c r="K4744" s="98" t="str">
        <f ca="1">IF(L4784&lt;&gt;"", IF(K4744&lt;&gt;"",K4744,NOW()),"")</f>
        <v/>
      </c>
      <c r="L4744" s="129"/>
      <c r="M4744" s="59"/>
      <c r="N4744" s="59"/>
      <c r="O4744" s="33"/>
    </row>
    <row r="4745" spans="1:15">
      <c r="A4745" s="49"/>
      <c r="B4745" s="49"/>
      <c r="C4745" s="7"/>
      <c r="D4745" s="21"/>
      <c r="E4745" s="7"/>
      <c r="F4745" s="7"/>
      <c r="G4745" s="49"/>
      <c r="H4745" s="157"/>
      <c r="I4745" s="98"/>
      <c r="J4745" s="89"/>
      <c r="K4745" s="98" t="str">
        <f ca="1">IF(L4785&lt;&gt;"", IF(K4745&lt;&gt;"",K4745,NOW()),"")</f>
        <v/>
      </c>
      <c r="L4745" s="129"/>
      <c r="M4745" s="59"/>
      <c r="N4745" s="59"/>
      <c r="O4745" s="33"/>
    </row>
    <row r="4746" spans="1:15">
      <c r="A4746" s="49"/>
      <c r="B4746" s="49"/>
      <c r="C4746" s="7"/>
      <c r="D4746" s="21"/>
      <c r="E4746" s="7"/>
      <c r="F4746" s="7"/>
      <c r="G4746" s="49"/>
      <c r="H4746" s="157"/>
      <c r="I4746" s="98"/>
      <c r="J4746" s="89"/>
      <c r="K4746" s="98" t="str">
        <f ca="1">IF(L4786&lt;&gt;"", IF(K4746&lt;&gt;"",K4746,NOW()),"")</f>
        <v/>
      </c>
      <c r="L4746" s="129"/>
      <c r="M4746" s="59"/>
      <c r="N4746" s="59"/>
      <c r="O4746" s="33"/>
    </row>
    <row r="4747" spans="1:15">
      <c r="A4747" s="49"/>
      <c r="B4747" s="49"/>
      <c r="C4747" s="7"/>
      <c r="D4747" s="21"/>
      <c r="E4747" s="7"/>
      <c r="F4747" s="7"/>
      <c r="G4747" s="49"/>
      <c r="H4747" s="157"/>
      <c r="I4747" s="98"/>
      <c r="J4747" s="89"/>
      <c r="K4747" s="98" t="str">
        <f ca="1">IF(L4787&lt;&gt;"", IF(K4747&lt;&gt;"",K4747,NOW()),"")</f>
        <v/>
      </c>
      <c r="L4747" s="129"/>
      <c r="M4747" s="59"/>
      <c r="N4747" s="59"/>
      <c r="O4747" s="33"/>
    </row>
    <row r="4748" spans="1:15">
      <c r="A4748" s="49"/>
      <c r="B4748" s="49"/>
      <c r="C4748" s="7"/>
      <c r="D4748" s="21"/>
      <c r="E4748" s="7"/>
      <c r="F4748" s="7"/>
      <c r="G4748" s="49"/>
      <c r="H4748" s="157"/>
      <c r="I4748" s="98"/>
      <c r="J4748" s="89"/>
      <c r="K4748" s="98" t="str">
        <f ca="1">IF(L4788&lt;&gt;"", IF(K4748&lt;&gt;"",K4748,NOW()),"")</f>
        <v/>
      </c>
      <c r="L4748" s="129"/>
      <c r="M4748" s="59"/>
      <c r="N4748" s="59"/>
      <c r="O4748" s="33"/>
    </row>
    <row r="4749" spans="1:15">
      <c r="A4749" s="49"/>
      <c r="B4749" s="49"/>
      <c r="C4749" s="7"/>
      <c r="D4749" s="21"/>
      <c r="E4749" s="7"/>
      <c r="F4749" s="7"/>
      <c r="G4749" s="49"/>
      <c r="H4749" s="157"/>
      <c r="I4749" s="98"/>
      <c r="J4749" s="89"/>
      <c r="K4749" s="98" t="str">
        <f ca="1">IF(L4789&lt;&gt;"", IF(K4749&lt;&gt;"",K4749,NOW()),"")</f>
        <v/>
      </c>
      <c r="L4749" s="129"/>
      <c r="M4749" s="59"/>
      <c r="N4749" s="59"/>
      <c r="O4749" s="33"/>
    </row>
    <row r="4750" spans="1:15">
      <c r="A4750" s="49"/>
      <c r="B4750" s="49"/>
      <c r="C4750" s="7"/>
      <c r="D4750" s="21"/>
      <c r="E4750" s="7"/>
      <c r="F4750" s="7"/>
      <c r="G4750" s="49"/>
      <c r="H4750" s="157"/>
      <c r="I4750" s="98"/>
      <c r="J4750" s="89"/>
      <c r="K4750" s="98" t="str">
        <f ca="1">IF(L4790&lt;&gt;"", IF(K4750&lt;&gt;"",K4750,NOW()),"")</f>
        <v/>
      </c>
      <c r="L4750" s="129"/>
      <c r="M4750" s="59"/>
      <c r="N4750" s="59"/>
      <c r="O4750" s="33"/>
    </row>
    <row r="4751" spans="1:15">
      <c r="A4751" s="49"/>
      <c r="B4751" s="49"/>
      <c r="C4751" s="7"/>
      <c r="D4751" s="21"/>
      <c r="E4751" s="7"/>
      <c r="F4751" s="7"/>
      <c r="G4751" s="49"/>
      <c r="H4751" s="157"/>
      <c r="I4751" s="98"/>
      <c r="J4751" s="89"/>
      <c r="K4751" s="98" t="str">
        <f ca="1">IF(L4791&lt;&gt;"", IF(K4751&lt;&gt;"",K4751,NOW()),"")</f>
        <v/>
      </c>
      <c r="L4751" s="129"/>
      <c r="M4751" s="59"/>
      <c r="N4751" s="59"/>
      <c r="O4751" s="33"/>
    </row>
    <row r="4752" spans="1:15">
      <c r="A4752" s="49"/>
      <c r="B4752" s="49"/>
      <c r="C4752" s="7"/>
      <c r="D4752" s="21"/>
      <c r="E4752" s="7"/>
      <c r="F4752" s="7"/>
      <c r="G4752" s="49"/>
      <c r="H4752" s="157"/>
      <c r="I4752" s="98"/>
      <c r="J4752" s="89"/>
      <c r="K4752" s="98" t="str">
        <f ca="1">IF(L4792&lt;&gt;"", IF(K4752&lt;&gt;"",K4752,NOW()),"")</f>
        <v/>
      </c>
      <c r="L4752" s="129"/>
      <c r="M4752" s="59"/>
      <c r="N4752" s="59"/>
      <c r="O4752" s="33"/>
    </row>
    <row r="4753" spans="1:15">
      <c r="A4753" s="49"/>
      <c r="B4753" s="49"/>
      <c r="C4753" s="7"/>
      <c r="D4753" s="21"/>
      <c r="E4753" s="7"/>
      <c r="F4753" s="7"/>
      <c r="G4753" s="49"/>
      <c r="H4753" s="157"/>
      <c r="I4753" s="98"/>
      <c r="J4753" s="89"/>
      <c r="K4753" s="98" t="str">
        <f ca="1">IF(L4793&lt;&gt;"", IF(K4753&lt;&gt;"",K4753,NOW()),"")</f>
        <v/>
      </c>
      <c r="L4753" s="129"/>
      <c r="M4753" s="59"/>
      <c r="N4753" s="59"/>
      <c r="O4753" s="33"/>
    </row>
    <row r="4754" spans="1:15">
      <c r="A4754" s="49"/>
      <c r="B4754" s="49"/>
      <c r="C4754" s="7"/>
      <c r="D4754" s="21"/>
      <c r="E4754" s="7"/>
      <c r="F4754" s="7"/>
      <c r="G4754" s="49"/>
      <c r="H4754" s="157"/>
      <c r="I4754" s="98"/>
      <c r="J4754" s="89"/>
      <c r="K4754" s="98" t="str">
        <f ca="1">IF(L4794&lt;&gt;"", IF(K4754&lt;&gt;"",K4754,NOW()),"")</f>
        <v/>
      </c>
      <c r="L4754" s="129"/>
      <c r="M4754" s="59"/>
      <c r="N4754" s="59"/>
      <c r="O4754" s="33"/>
    </row>
    <row r="4755" spans="1:15">
      <c r="A4755" s="49"/>
      <c r="B4755" s="49"/>
      <c r="C4755" s="7"/>
      <c r="D4755" s="21"/>
      <c r="E4755" s="7"/>
      <c r="F4755" s="7"/>
      <c r="G4755" s="49"/>
      <c r="H4755" s="157"/>
      <c r="I4755" s="98"/>
      <c r="J4755" s="89"/>
      <c r="K4755" s="98" t="str">
        <f ca="1">IF(L4795&lt;&gt;"", IF(K4755&lt;&gt;"",K4755,NOW()),"")</f>
        <v/>
      </c>
      <c r="L4755" s="129"/>
      <c r="M4755" s="59"/>
      <c r="N4755" s="59"/>
      <c r="O4755" s="33"/>
    </row>
    <row r="4756" spans="1:15">
      <c r="A4756" s="49"/>
      <c r="B4756" s="49"/>
      <c r="C4756" s="7"/>
      <c r="D4756" s="21"/>
      <c r="E4756" s="7"/>
      <c r="F4756" s="7"/>
      <c r="G4756" s="49"/>
      <c r="H4756" s="157"/>
      <c r="I4756" s="98"/>
      <c r="J4756" s="89"/>
      <c r="K4756" s="98" t="str">
        <f ca="1">IF(L4796&lt;&gt;"", IF(K4756&lt;&gt;"",K4756,NOW()),"")</f>
        <v/>
      </c>
      <c r="L4756" s="129"/>
      <c r="M4756" s="59"/>
      <c r="N4756" s="59"/>
      <c r="O4756" s="33"/>
    </row>
    <row r="4757" spans="1:15">
      <c r="A4757" s="49"/>
      <c r="B4757" s="49"/>
      <c r="C4757" s="7"/>
      <c r="D4757" s="21"/>
      <c r="E4757" s="7"/>
      <c r="F4757" s="7"/>
      <c r="G4757" s="49"/>
      <c r="H4757" s="157"/>
      <c r="I4757" s="98"/>
      <c r="J4757" s="89"/>
      <c r="K4757" s="98" t="str">
        <f ca="1">IF(L4797&lt;&gt;"", IF(K4757&lt;&gt;"",K4757,NOW()),"")</f>
        <v/>
      </c>
      <c r="L4757" s="129"/>
      <c r="M4757" s="59"/>
      <c r="N4757" s="59"/>
      <c r="O4757" s="33"/>
    </row>
    <row r="4758" spans="1:15">
      <c r="A4758" s="49"/>
      <c r="B4758" s="49"/>
      <c r="C4758" s="7"/>
      <c r="D4758" s="21"/>
      <c r="E4758" s="7"/>
      <c r="F4758" s="7"/>
      <c r="G4758" s="49"/>
      <c r="H4758" s="157"/>
      <c r="I4758" s="98"/>
      <c r="J4758" s="89"/>
      <c r="K4758" s="98" t="str">
        <f ca="1">IF(L4798&lt;&gt;"", IF(K4758&lt;&gt;"",K4758,NOW()),"")</f>
        <v/>
      </c>
      <c r="L4758" s="129"/>
      <c r="M4758" s="59"/>
      <c r="N4758" s="59"/>
      <c r="O4758" s="33"/>
    </row>
    <row r="4759" spans="1:15">
      <c r="A4759" s="49"/>
      <c r="B4759" s="49"/>
      <c r="C4759" s="7"/>
      <c r="D4759" s="21"/>
      <c r="E4759" s="7"/>
      <c r="F4759" s="7"/>
      <c r="G4759" s="49"/>
      <c r="H4759" s="157"/>
      <c r="I4759" s="98"/>
      <c r="J4759" s="89"/>
      <c r="K4759" s="98" t="str">
        <f ca="1">IF(L4799&lt;&gt;"", IF(K4759&lt;&gt;"",K4759,NOW()),"")</f>
        <v/>
      </c>
      <c r="L4759" s="129"/>
      <c r="M4759" s="59"/>
      <c r="N4759" s="59"/>
      <c r="O4759" s="33"/>
    </row>
    <row r="4760" spans="1:15">
      <c r="A4760" s="49"/>
      <c r="B4760" s="49"/>
      <c r="C4760" s="7"/>
      <c r="D4760" s="21"/>
      <c r="E4760" s="7"/>
      <c r="F4760" s="7"/>
      <c r="G4760" s="49"/>
      <c r="H4760" s="157"/>
      <c r="I4760" s="98"/>
      <c r="J4760" s="89"/>
      <c r="K4760" s="98" t="str">
        <f ca="1">IF(L4800&lt;&gt;"", IF(K4760&lt;&gt;"",K4760,NOW()),"")</f>
        <v/>
      </c>
      <c r="L4760" s="129"/>
      <c r="M4760" s="59"/>
      <c r="N4760" s="59"/>
      <c r="O4760" s="33"/>
    </row>
    <row r="4761" spans="1:15">
      <c r="A4761" s="49"/>
      <c r="B4761" s="49"/>
      <c r="C4761" s="7"/>
      <c r="D4761" s="21"/>
      <c r="E4761" s="7"/>
      <c r="F4761" s="7"/>
      <c r="G4761" s="49"/>
      <c r="H4761" s="157"/>
      <c r="I4761" s="98"/>
      <c r="J4761" s="89"/>
      <c r="K4761" s="98" t="str">
        <f ca="1">IF(L4801&lt;&gt;"", IF(K4761&lt;&gt;"",K4761,NOW()),"")</f>
        <v/>
      </c>
      <c r="L4761" s="129"/>
      <c r="M4761" s="59"/>
      <c r="N4761" s="59"/>
      <c r="O4761" s="33"/>
    </row>
    <row r="4762" spans="1:15">
      <c r="A4762" s="49"/>
      <c r="B4762" s="49"/>
      <c r="C4762" s="7"/>
      <c r="D4762" s="21"/>
      <c r="E4762" s="7"/>
      <c r="F4762" s="7"/>
      <c r="G4762" s="49"/>
      <c r="H4762" s="157"/>
      <c r="I4762" s="98"/>
      <c r="J4762" s="89"/>
      <c r="K4762" s="98" t="str">
        <f ca="1">IF(L4802&lt;&gt;"", IF(K4762&lt;&gt;"",K4762,NOW()),"")</f>
        <v/>
      </c>
      <c r="L4762" s="129"/>
      <c r="M4762" s="59"/>
      <c r="N4762" s="59"/>
      <c r="O4762" s="33"/>
    </row>
    <row r="4763" spans="1:15">
      <c r="A4763" s="49"/>
      <c r="B4763" s="49"/>
      <c r="C4763" s="7"/>
      <c r="D4763" s="21"/>
      <c r="E4763" s="7"/>
      <c r="F4763" s="7"/>
      <c r="G4763" s="49"/>
      <c r="H4763" s="157"/>
      <c r="I4763" s="98"/>
      <c r="J4763" s="89"/>
      <c r="K4763" s="98" t="str">
        <f ca="1">IF(L4803&lt;&gt;"", IF(K4763&lt;&gt;"",K4763,NOW()),"")</f>
        <v/>
      </c>
      <c r="L4763" s="129"/>
      <c r="M4763" s="59"/>
      <c r="N4763" s="59"/>
      <c r="O4763" s="33"/>
    </row>
    <row r="4764" spans="1:15">
      <c r="A4764" s="49"/>
      <c r="B4764" s="49"/>
      <c r="C4764" s="7"/>
      <c r="D4764" s="21"/>
      <c r="E4764" s="7"/>
      <c r="F4764" s="7"/>
      <c r="G4764" s="49"/>
      <c r="H4764" s="157"/>
      <c r="I4764" s="98"/>
      <c r="J4764" s="89"/>
      <c r="K4764" s="98" t="str">
        <f ca="1">IF(L4804&lt;&gt;"", IF(K4764&lt;&gt;"",K4764,NOW()),"")</f>
        <v/>
      </c>
      <c r="L4764" s="129"/>
      <c r="M4764" s="59"/>
      <c r="N4764" s="59"/>
      <c r="O4764" s="33"/>
    </row>
    <row r="4765" spans="1:15">
      <c r="A4765" s="49"/>
      <c r="B4765" s="49"/>
      <c r="C4765" s="7"/>
      <c r="D4765" s="21"/>
      <c r="E4765" s="7"/>
      <c r="F4765" s="7"/>
      <c r="G4765" s="49"/>
      <c r="H4765" s="157"/>
      <c r="I4765" s="98"/>
      <c r="J4765" s="89"/>
      <c r="K4765" s="98" t="str">
        <f ca="1">IF(L4805&lt;&gt;"", IF(K4765&lt;&gt;"",K4765,NOW()),"")</f>
        <v/>
      </c>
      <c r="L4765" s="129"/>
      <c r="M4765" s="59"/>
      <c r="N4765" s="59"/>
      <c r="O4765" s="33"/>
    </row>
    <row r="4766" spans="1:15">
      <c r="A4766" s="49"/>
      <c r="B4766" s="49"/>
      <c r="C4766" s="7"/>
      <c r="D4766" s="21"/>
      <c r="E4766" s="7"/>
      <c r="F4766" s="7"/>
      <c r="G4766" s="49"/>
      <c r="H4766" s="157"/>
      <c r="I4766" s="98"/>
      <c r="J4766" s="89"/>
      <c r="K4766" s="98" t="str">
        <f ca="1">IF(L4806&lt;&gt;"", IF(K4766&lt;&gt;"",K4766,NOW()),"")</f>
        <v/>
      </c>
      <c r="L4766" s="129"/>
      <c r="M4766" s="59"/>
      <c r="N4766" s="59"/>
      <c r="O4766" s="33"/>
    </row>
    <row r="4767" spans="1:15">
      <c r="A4767" s="49"/>
      <c r="B4767" s="49"/>
      <c r="C4767" s="7"/>
      <c r="D4767" s="21"/>
      <c r="E4767" s="7"/>
      <c r="F4767" s="7"/>
      <c r="G4767" s="49"/>
      <c r="H4767" s="157"/>
      <c r="I4767" s="98"/>
      <c r="J4767" s="89"/>
      <c r="K4767" s="98" t="str">
        <f ca="1">IF(L4807&lt;&gt;"", IF(K4767&lt;&gt;"",K4767,NOW()),"")</f>
        <v/>
      </c>
      <c r="L4767" s="129"/>
      <c r="M4767" s="59"/>
      <c r="N4767" s="59"/>
      <c r="O4767" s="33"/>
    </row>
    <row r="4768" spans="1:15">
      <c r="A4768" s="49"/>
      <c r="B4768" s="49"/>
      <c r="C4768" s="7"/>
      <c r="D4768" s="21"/>
      <c r="E4768" s="7"/>
      <c r="F4768" s="7"/>
      <c r="G4768" s="49"/>
      <c r="H4768" s="157"/>
      <c r="I4768" s="98"/>
      <c r="J4768" s="89"/>
      <c r="K4768" s="98" t="str">
        <f ca="1">IF(L4808&lt;&gt;"", IF(K4768&lt;&gt;"",K4768,NOW()),"")</f>
        <v/>
      </c>
      <c r="L4768" s="129"/>
      <c r="M4768" s="59"/>
      <c r="N4768" s="59"/>
      <c r="O4768" s="33"/>
    </row>
    <row r="4769" spans="1:15">
      <c r="A4769" s="49"/>
      <c r="B4769" s="49"/>
      <c r="C4769" s="7"/>
      <c r="D4769" s="21"/>
      <c r="E4769" s="7"/>
      <c r="F4769" s="7"/>
      <c r="G4769" s="49"/>
      <c r="H4769" s="157"/>
      <c r="I4769" s="98"/>
      <c r="J4769" s="89"/>
      <c r="K4769" s="98" t="str">
        <f ca="1">IF(L4809&lt;&gt;"", IF(K4769&lt;&gt;"",K4769,NOW()),"")</f>
        <v/>
      </c>
      <c r="L4769" s="129"/>
      <c r="M4769" s="59"/>
      <c r="N4769" s="59"/>
      <c r="O4769" s="33"/>
    </row>
    <row r="4770" spans="1:15">
      <c r="A4770" s="49"/>
      <c r="B4770" s="49"/>
      <c r="C4770" s="7"/>
      <c r="D4770" s="21"/>
      <c r="E4770" s="7"/>
      <c r="F4770" s="7"/>
      <c r="G4770" s="49"/>
      <c r="H4770" s="157"/>
      <c r="I4770" s="98"/>
      <c r="J4770" s="89"/>
      <c r="K4770" s="98" t="str">
        <f ca="1">IF(L4810&lt;&gt;"", IF(K4770&lt;&gt;"",K4770,NOW()),"")</f>
        <v/>
      </c>
      <c r="L4770" s="129"/>
      <c r="M4770" s="59"/>
      <c r="N4770" s="59"/>
      <c r="O4770" s="33"/>
    </row>
    <row r="4771" spans="1:15">
      <c r="A4771" s="49"/>
      <c r="B4771" s="49"/>
      <c r="C4771" s="7"/>
      <c r="D4771" s="21"/>
      <c r="E4771" s="7"/>
      <c r="F4771" s="7"/>
      <c r="G4771" s="49"/>
      <c r="H4771" s="157"/>
      <c r="I4771" s="98"/>
      <c r="J4771" s="89"/>
      <c r="K4771" s="98" t="str">
        <f ca="1">IF(L4811&lt;&gt;"", IF(K4771&lt;&gt;"",K4771,NOW()),"")</f>
        <v/>
      </c>
      <c r="L4771" s="129"/>
      <c r="M4771" s="59"/>
      <c r="N4771" s="59"/>
      <c r="O4771" s="33"/>
    </row>
    <row r="4772" spans="1:15">
      <c r="A4772" s="49"/>
      <c r="B4772" s="49"/>
      <c r="C4772" s="7"/>
      <c r="D4772" s="21"/>
      <c r="E4772" s="7"/>
      <c r="F4772" s="7"/>
      <c r="G4772" s="49"/>
      <c r="H4772" s="157"/>
      <c r="I4772" s="98"/>
      <c r="J4772" s="89"/>
      <c r="K4772" s="98" t="str">
        <f ca="1">IF(L4812&lt;&gt;"", IF(K4772&lt;&gt;"",K4772,NOW()),"")</f>
        <v/>
      </c>
      <c r="L4772" s="129"/>
      <c r="M4772" s="59"/>
      <c r="N4772" s="59"/>
      <c r="O4772" s="33"/>
    </row>
    <row r="4773" spans="1:15">
      <c r="A4773" s="49"/>
      <c r="B4773" s="49"/>
      <c r="C4773" s="7"/>
      <c r="D4773" s="21"/>
      <c r="E4773" s="7"/>
      <c r="F4773" s="7"/>
      <c r="G4773" s="49"/>
      <c r="H4773" s="157"/>
      <c r="I4773" s="98"/>
      <c r="J4773" s="89"/>
      <c r="K4773" s="98" t="str">
        <f ca="1">IF(L4813&lt;&gt;"", IF(K4773&lt;&gt;"",K4773,NOW()),"")</f>
        <v/>
      </c>
      <c r="L4773" s="129"/>
      <c r="M4773" s="59"/>
      <c r="N4773" s="59"/>
      <c r="O4773" s="33"/>
    </row>
    <row r="4774" spans="1:15">
      <c r="A4774" s="49"/>
      <c r="B4774" s="49"/>
      <c r="C4774" s="7"/>
      <c r="D4774" s="21"/>
      <c r="E4774" s="7"/>
      <c r="F4774" s="7"/>
      <c r="G4774" s="49"/>
      <c r="H4774" s="157"/>
      <c r="I4774" s="98"/>
      <c r="J4774" s="89"/>
      <c r="K4774" s="98" t="str">
        <f ca="1">IF(L4814&lt;&gt;"", IF(K4774&lt;&gt;"",K4774,NOW()),"")</f>
        <v/>
      </c>
      <c r="L4774" s="129"/>
      <c r="M4774" s="59"/>
      <c r="N4774" s="59"/>
      <c r="O4774" s="33"/>
    </row>
    <row r="4775" spans="1:15">
      <c r="A4775" s="49"/>
      <c r="B4775" s="49"/>
      <c r="C4775" s="7"/>
      <c r="D4775" s="21"/>
      <c r="E4775" s="7"/>
      <c r="F4775" s="7"/>
      <c r="G4775" s="49"/>
      <c r="H4775" s="157"/>
      <c r="I4775" s="98"/>
      <c r="J4775" s="89"/>
      <c r="K4775" s="98" t="str">
        <f ca="1">IF(L4815&lt;&gt;"", IF(K4775&lt;&gt;"",K4775,NOW()),"")</f>
        <v/>
      </c>
      <c r="L4775" s="129"/>
      <c r="M4775" s="59"/>
      <c r="N4775" s="59"/>
      <c r="O4775" s="33"/>
    </row>
    <row r="4776" spans="1:15">
      <c r="A4776" s="49"/>
      <c r="B4776" s="49"/>
      <c r="C4776" s="7"/>
      <c r="D4776" s="21"/>
      <c r="E4776" s="7"/>
      <c r="F4776" s="7"/>
      <c r="G4776" s="49"/>
      <c r="H4776" s="157"/>
      <c r="I4776" s="98"/>
      <c r="J4776" s="89"/>
      <c r="K4776" s="98" t="str">
        <f ca="1">IF(L4816&lt;&gt;"", IF(K4776&lt;&gt;"",K4776,NOW()),"")</f>
        <v/>
      </c>
      <c r="L4776" s="129"/>
      <c r="M4776" s="59"/>
      <c r="N4776" s="59"/>
      <c r="O4776" s="33"/>
    </row>
    <row r="4777" spans="1:15">
      <c r="A4777" s="49"/>
      <c r="B4777" s="49"/>
      <c r="C4777" s="7"/>
      <c r="D4777" s="21"/>
      <c r="E4777" s="7"/>
      <c r="F4777" s="7"/>
      <c r="G4777" s="49"/>
      <c r="H4777" s="157"/>
      <c r="I4777" s="98"/>
      <c r="J4777" s="89"/>
      <c r="K4777" s="98" t="str">
        <f ca="1">IF(L4817&lt;&gt;"", IF(K4777&lt;&gt;"",K4777,NOW()),"")</f>
        <v/>
      </c>
      <c r="L4777" s="129"/>
      <c r="M4777" s="59"/>
      <c r="N4777" s="59"/>
      <c r="O4777" s="33"/>
    </row>
    <row r="4778" spans="1:15">
      <c r="A4778" s="49"/>
      <c r="B4778" s="49"/>
      <c r="C4778" s="7"/>
      <c r="D4778" s="21"/>
      <c r="E4778" s="7"/>
      <c r="F4778" s="7"/>
      <c r="G4778" s="49"/>
      <c r="H4778" s="157"/>
      <c r="I4778" s="98"/>
      <c r="J4778" s="89"/>
      <c r="K4778" s="98" t="str">
        <f ca="1">IF(L4818&lt;&gt;"", IF(K4778&lt;&gt;"",K4778,NOW()),"")</f>
        <v/>
      </c>
      <c r="L4778" s="129"/>
      <c r="M4778" s="59"/>
      <c r="N4778" s="59"/>
      <c r="O4778" s="33"/>
    </row>
    <row r="4779" spans="1:15">
      <c r="A4779" s="49"/>
      <c r="B4779" s="49"/>
      <c r="C4779" s="7"/>
      <c r="D4779" s="21"/>
      <c r="E4779" s="7"/>
      <c r="F4779" s="7"/>
      <c r="G4779" s="49"/>
      <c r="H4779" s="157"/>
      <c r="I4779" s="98"/>
      <c r="J4779" s="89"/>
      <c r="K4779" s="98" t="str">
        <f ca="1">IF(L4819&lt;&gt;"", IF(K4779&lt;&gt;"",K4779,NOW()),"")</f>
        <v/>
      </c>
      <c r="L4779" s="129"/>
      <c r="M4779" s="59"/>
      <c r="N4779" s="59"/>
      <c r="O4779" s="33"/>
    </row>
    <row r="4780" spans="1:15">
      <c r="A4780" s="49"/>
      <c r="B4780" s="49"/>
      <c r="C4780" s="7"/>
      <c r="D4780" s="21"/>
      <c r="E4780" s="7"/>
      <c r="F4780" s="7"/>
      <c r="G4780" s="49"/>
      <c r="H4780" s="157"/>
      <c r="I4780" s="98"/>
      <c r="J4780" s="89"/>
      <c r="K4780" s="98" t="str">
        <f ca="1">IF(L4820&lt;&gt;"", IF(K4780&lt;&gt;"",K4780,NOW()),"")</f>
        <v/>
      </c>
      <c r="L4780" s="129"/>
      <c r="M4780" s="59"/>
      <c r="N4780" s="59"/>
      <c r="O4780" s="33"/>
    </row>
    <row r="4781" spans="1:15">
      <c r="A4781" s="49"/>
      <c r="B4781" s="49"/>
      <c r="C4781" s="7"/>
      <c r="D4781" s="21"/>
      <c r="E4781" s="7"/>
      <c r="F4781" s="7"/>
      <c r="G4781" s="49"/>
      <c r="H4781" s="157"/>
      <c r="I4781" s="98"/>
      <c r="J4781" s="89"/>
      <c r="K4781" s="98" t="str">
        <f ca="1">IF(L4821&lt;&gt;"", IF(K4781&lt;&gt;"",K4781,NOW()),"")</f>
        <v/>
      </c>
      <c r="L4781" s="129"/>
      <c r="M4781" s="59"/>
      <c r="N4781" s="59"/>
      <c r="O4781" s="33"/>
    </row>
    <row r="4782" spans="1:15">
      <c r="A4782" s="49"/>
      <c r="B4782" s="49"/>
      <c r="C4782" s="7"/>
      <c r="D4782" s="21"/>
      <c r="E4782" s="7"/>
      <c r="F4782" s="7"/>
      <c r="G4782" s="49"/>
      <c r="H4782" s="157"/>
      <c r="I4782" s="98"/>
      <c r="J4782" s="89"/>
      <c r="K4782" s="98" t="str">
        <f ca="1">IF(L4822&lt;&gt;"", IF(K4782&lt;&gt;"",K4782,NOW()),"")</f>
        <v/>
      </c>
      <c r="L4782" s="129"/>
      <c r="M4782" s="59"/>
      <c r="N4782" s="59"/>
      <c r="O4782" s="33"/>
    </row>
    <row r="4783" spans="1:15">
      <c r="A4783" s="49"/>
      <c r="B4783" s="49"/>
      <c r="C4783" s="7"/>
      <c r="D4783" s="21"/>
      <c r="E4783" s="7"/>
      <c r="F4783" s="7"/>
      <c r="G4783" s="49"/>
      <c r="H4783" s="157"/>
      <c r="I4783" s="98"/>
      <c r="J4783" s="89"/>
      <c r="K4783" s="98" t="str">
        <f ca="1">IF(L4823&lt;&gt;"", IF(K4783&lt;&gt;"",K4783,NOW()),"")</f>
        <v/>
      </c>
      <c r="L4783" s="129"/>
      <c r="M4783" s="59"/>
      <c r="N4783" s="59"/>
      <c r="O4783" s="33"/>
    </row>
    <row r="4784" spans="1:15">
      <c r="A4784" s="49"/>
      <c r="B4784" s="49"/>
      <c r="C4784" s="7"/>
      <c r="D4784" s="21"/>
      <c r="E4784" s="7"/>
      <c r="F4784" s="7"/>
      <c r="G4784" s="49"/>
      <c r="H4784" s="157"/>
      <c r="I4784" s="98"/>
      <c r="J4784" s="89"/>
      <c r="K4784" s="98" t="str">
        <f ca="1">IF(L4824&lt;&gt;"", IF(K4784&lt;&gt;"",K4784,NOW()),"")</f>
        <v/>
      </c>
      <c r="L4784" s="129"/>
      <c r="M4784" s="59"/>
      <c r="N4784" s="59"/>
      <c r="O4784" s="33"/>
    </row>
    <row r="4785" spans="1:15">
      <c r="A4785" s="49"/>
      <c r="B4785" s="49"/>
      <c r="C4785" s="7"/>
      <c r="D4785" s="21"/>
      <c r="E4785" s="7"/>
      <c r="F4785" s="7"/>
      <c r="G4785" s="49"/>
      <c r="H4785" s="157"/>
      <c r="I4785" s="98"/>
      <c r="J4785" s="89"/>
      <c r="K4785" s="98" t="str">
        <f ca="1">IF(L4825&lt;&gt;"", IF(K4785&lt;&gt;"",K4785,NOW()),"")</f>
        <v/>
      </c>
      <c r="L4785" s="129"/>
      <c r="M4785" s="59"/>
      <c r="N4785" s="59"/>
      <c r="O4785" s="33"/>
    </row>
    <row r="4786" spans="1:15">
      <c r="A4786" s="49"/>
      <c r="B4786" s="49"/>
      <c r="C4786" s="7"/>
      <c r="D4786" s="21"/>
      <c r="E4786" s="7"/>
      <c r="F4786" s="7"/>
      <c r="G4786" s="49"/>
      <c r="H4786" s="157"/>
      <c r="I4786" s="98"/>
      <c r="J4786" s="89"/>
      <c r="K4786" s="98" t="str">
        <f ca="1">IF(L4826&lt;&gt;"", IF(K4786&lt;&gt;"",K4786,NOW()),"")</f>
        <v/>
      </c>
      <c r="L4786" s="129"/>
      <c r="M4786" s="59"/>
      <c r="N4786" s="59"/>
      <c r="O4786" s="33"/>
    </row>
    <row r="4787" spans="1:15">
      <c r="A4787" s="49"/>
      <c r="B4787" s="49"/>
      <c r="C4787" s="7"/>
      <c r="D4787" s="21"/>
      <c r="E4787" s="7"/>
      <c r="F4787" s="7"/>
      <c r="G4787" s="49"/>
      <c r="H4787" s="157"/>
      <c r="I4787" s="98"/>
      <c r="J4787" s="89"/>
      <c r="K4787" s="98" t="str">
        <f ca="1">IF(L4827&lt;&gt;"", IF(K4787&lt;&gt;"",K4787,NOW()),"")</f>
        <v/>
      </c>
      <c r="L4787" s="129"/>
      <c r="M4787" s="59"/>
      <c r="N4787" s="59"/>
      <c r="O4787" s="33"/>
    </row>
    <row r="4788" spans="1:15">
      <c r="A4788" s="49"/>
      <c r="B4788" s="49"/>
      <c r="C4788" s="7"/>
      <c r="D4788" s="21"/>
      <c r="E4788" s="7"/>
      <c r="F4788" s="7"/>
      <c r="G4788" s="49"/>
      <c r="H4788" s="157"/>
      <c r="I4788" s="98"/>
      <c r="J4788" s="89"/>
      <c r="K4788" s="98" t="str">
        <f ca="1">IF(L4828&lt;&gt;"", IF(K4788&lt;&gt;"",K4788,NOW()),"")</f>
        <v/>
      </c>
      <c r="L4788" s="129"/>
      <c r="M4788" s="59"/>
      <c r="N4788" s="59"/>
      <c r="O4788" s="33"/>
    </row>
    <row r="4789" spans="1:15">
      <c r="A4789" s="49"/>
      <c r="B4789" s="49"/>
      <c r="C4789" s="7"/>
      <c r="D4789" s="21"/>
      <c r="E4789" s="7"/>
      <c r="F4789" s="7"/>
      <c r="G4789" s="49"/>
      <c r="H4789" s="157"/>
      <c r="I4789" s="98"/>
      <c r="J4789" s="89"/>
      <c r="K4789" s="98" t="str">
        <f ca="1">IF(L4829&lt;&gt;"", IF(K4789&lt;&gt;"",K4789,NOW()),"")</f>
        <v/>
      </c>
      <c r="L4789" s="129"/>
      <c r="M4789" s="59"/>
      <c r="N4789" s="59"/>
      <c r="O4789" s="33"/>
    </row>
    <row r="4790" spans="1:15">
      <c r="A4790" s="49"/>
      <c r="B4790" s="49"/>
      <c r="C4790" s="7"/>
      <c r="D4790" s="21"/>
      <c r="E4790" s="7"/>
      <c r="F4790" s="7"/>
      <c r="G4790" s="49"/>
      <c r="H4790" s="157"/>
      <c r="I4790" s="98"/>
      <c r="J4790" s="89"/>
      <c r="K4790" s="98" t="str">
        <f ca="1">IF(L4830&lt;&gt;"", IF(K4790&lt;&gt;"",K4790,NOW()),"")</f>
        <v/>
      </c>
      <c r="L4790" s="129"/>
      <c r="M4790" s="59"/>
      <c r="N4790" s="59"/>
      <c r="O4790" s="33"/>
    </row>
    <row r="4791" spans="1:15">
      <c r="A4791" s="49"/>
      <c r="B4791" s="49"/>
      <c r="C4791" s="7"/>
      <c r="D4791" s="21"/>
      <c r="E4791" s="7"/>
      <c r="F4791" s="7"/>
      <c r="G4791" s="49"/>
      <c r="H4791" s="157"/>
      <c r="I4791" s="98"/>
      <c r="J4791" s="89"/>
      <c r="K4791" s="98" t="str">
        <f ca="1">IF(L4831&lt;&gt;"", IF(K4791&lt;&gt;"",K4791,NOW()),"")</f>
        <v/>
      </c>
      <c r="L4791" s="129"/>
      <c r="M4791" s="59"/>
      <c r="N4791" s="59"/>
      <c r="O4791" s="33"/>
    </row>
    <row r="4792" spans="1:15">
      <c r="A4792" s="49"/>
      <c r="B4792" s="49"/>
      <c r="C4792" s="7"/>
      <c r="D4792" s="21"/>
      <c r="E4792" s="7"/>
      <c r="F4792" s="7"/>
      <c r="G4792" s="49"/>
      <c r="H4792" s="157"/>
      <c r="I4792" s="98"/>
      <c r="J4792" s="89"/>
      <c r="K4792" s="98" t="str">
        <f ca="1">IF(L4832&lt;&gt;"", IF(K4792&lt;&gt;"",K4792,NOW()),"")</f>
        <v/>
      </c>
      <c r="L4792" s="129"/>
      <c r="M4792" s="59"/>
      <c r="N4792" s="59"/>
      <c r="O4792" s="33"/>
    </row>
    <row r="4793" spans="1:15">
      <c r="A4793" s="49"/>
      <c r="B4793" s="49"/>
      <c r="C4793" s="7"/>
      <c r="D4793" s="21"/>
      <c r="E4793" s="7"/>
      <c r="F4793" s="7"/>
      <c r="G4793" s="49"/>
      <c r="H4793" s="157"/>
      <c r="I4793" s="98"/>
      <c r="J4793" s="89"/>
      <c r="K4793" s="98" t="str">
        <f ca="1">IF(L4833&lt;&gt;"", IF(K4793&lt;&gt;"",K4793,NOW()),"")</f>
        <v/>
      </c>
      <c r="L4793" s="129"/>
      <c r="M4793" s="59"/>
      <c r="N4793" s="59"/>
      <c r="O4793" s="33"/>
    </row>
    <row r="4794" spans="1:15">
      <c r="A4794" s="49"/>
      <c r="B4794" s="49"/>
      <c r="C4794" s="7"/>
      <c r="D4794" s="21"/>
      <c r="E4794" s="7"/>
      <c r="F4794" s="7"/>
      <c r="G4794" s="49"/>
      <c r="H4794" s="157"/>
      <c r="I4794" s="98"/>
      <c r="J4794" s="89"/>
      <c r="K4794" s="98" t="str">
        <f ca="1">IF(L4834&lt;&gt;"", IF(K4794&lt;&gt;"",K4794,NOW()),"")</f>
        <v/>
      </c>
      <c r="L4794" s="129"/>
      <c r="M4794" s="59"/>
      <c r="N4794" s="59"/>
      <c r="O4794" s="33"/>
    </row>
    <row r="4795" spans="1:15">
      <c r="A4795" s="49"/>
      <c r="B4795" s="49"/>
      <c r="C4795" s="7"/>
      <c r="D4795" s="21"/>
      <c r="E4795" s="7"/>
      <c r="F4795" s="7"/>
      <c r="G4795" s="49"/>
      <c r="H4795" s="157"/>
      <c r="I4795" s="98"/>
      <c r="J4795" s="89"/>
      <c r="K4795" s="98" t="str">
        <f ca="1">IF(L4835&lt;&gt;"", IF(K4795&lt;&gt;"",K4795,NOW()),"")</f>
        <v/>
      </c>
      <c r="L4795" s="129"/>
      <c r="M4795" s="59"/>
      <c r="N4795" s="59"/>
      <c r="O4795" s="33"/>
    </row>
    <row r="4796" spans="1:15">
      <c r="A4796" s="49"/>
      <c r="B4796" s="49"/>
      <c r="C4796" s="7"/>
      <c r="D4796" s="21"/>
      <c r="E4796" s="7"/>
      <c r="F4796" s="7"/>
      <c r="G4796" s="49"/>
      <c r="H4796" s="157"/>
      <c r="I4796" s="98"/>
      <c r="J4796" s="89"/>
      <c r="K4796" s="98" t="str">
        <f ca="1">IF(L4836&lt;&gt;"", IF(K4796&lt;&gt;"",K4796,NOW()),"")</f>
        <v/>
      </c>
      <c r="L4796" s="129"/>
      <c r="M4796" s="59"/>
      <c r="N4796" s="59"/>
      <c r="O4796" s="33"/>
    </row>
    <row r="4797" spans="1:15">
      <c r="A4797" s="49"/>
      <c r="B4797" s="49"/>
      <c r="C4797" s="7"/>
      <c r="D4797" s="21"/>
      <c r="E4797" s="7"/>
      <c r="F4797" s="7"/>
      <c r="G4797" s="49"/>
      <c r="H4797" s="157"/>
      <c r="I4797" s="98"/>
      <c r="J4797" s="89"/>
      <c r="K4797" s="98" t="str">
        <f ca="1">IF(L4837&lt;&gt;"", IF(K4797&lt;&gt;"",K4797,NOW()),"")</f>
        <v/>
      </c>
      <c r="L4797" s="129"/>
      <c r="M4797" s="59"/>
      <c r="N4797" s="59"/>
      <c r="O4797" s="33"/>
    </row>
    <row r="4798" spans="1:15">
      <c r="A4798" s="49"/>
      <c r="B4798" s="49"/>
      <c r="C4798" s="7"/>
      <c r="D4798" s="21"/>
      <c r="E4798" s="7"/>
      <c r="F4798" s="7"/>
      <c r="G4798" s="49"/>
      <c r="H4798" s="157"/>
      <c r="I4798" s="98"/>
      <c r="J4798" s="89"/>
      <c r="K4798" s="98" t="str">
        <f ca="1">IF(L4838&lt;&gt;"", IF(K4798&lt;&gt;"",K4798,NOW()),"")</f>
        <v/>
      </c>
      <c r="L4798" s="129"/>
      <c r="M4798" s="59"/>
      <c r="N4798" s="59"/>
      <c r="O4798" s="33"/>
    </row>
    <row r="4799" spans="1:15">
      <c r="A4799" s="49"/>
      <c r="B4799" s="49"/>
      <c r="C4799" s="7"/>
      <c r="D4799" s="21"/>
      <c r="E4799" s="7"/>
      <c r="F4799" s="7"/>
      <c r="G4799" s="49"/>
      <c r="H4799" s="157"/>
      <c r="I4799" s="98"/>
      <c r="J4799" s="89"/>
      <c r="K4799" s="98" t="str">
        <f ca="1">IF(L4839&lt;&gt;"", IF(K4799&lt;&gt;"",K4799,NOW()),"")</f>
        <v/>
      </c>
      <c r="L4799" s="129"/>
      <c r="M4799" s="59"/>
      <c r="N4799" s="59"/>
      <c r="O4799" s="33"/>
    </row>
    <row r="4800" spans="1:15">
      <c r="A4800" s="49"/>
      <c r="B4800" s="49"/>
      <c r="C4800" s="7"/>
      <c r="D4800" s="21"/>
      <c r="E4800" s="7"/>
      <c r="F4800" s="7"/>
      <c r="G4800" s="49"/>
      <c r="H4800" s="157"/>
      <c r="I4800" s="98"/>
      <c r="J4800" s="89"/>
      <c r="K4800" s="98" t="str">
        <f ca="1">IF(L4840&lt;&gt;"", IF(K4800&lt;&gt;"",K4800,NOW()),"")</f>
        <v/>
      </c>
      <c r="L4800" s="129"/>
      <c r="M4800" s="59"/>
      <c r="N4800" s="59"/>
      <c r="O4800" s="33"/>
    </row>
    <row r="4801" spans="1:15">
      <c r="A4801" s="49"/>
      <c r="B4801" s="49"/>
      <c r="C4801" s="7"/>
      <c r="D4801" s="21"/>
      <c r="E4801" s="7"/>
      <c r="F4801" s="7"/>
      <c r="G4801" s="49"/>
      <c r="H4801" s="157"/>
      <c r="I4801" s="98"/>
      <c r="J4801" s="89"/>
      <c r="K4801" s="98" t="str">
        <f ca="1">IF(L4841&lt;&gt;"", IF(K4801&lt;&gt;"",K4801,NOW()),"")</f>
        <v/>
      </c>
      <c r="L4801" s="129"/>
      <c r="M4801" s="59"/>
      <c r="N4801" s="59"/>
      <c r="O4801" s="33"/>
    </row>
    <row r="4802" spans="1:15">
      <c r="A4802" s="49"/>
      <c r="B4802" s="49"/>
      <c r="C4802" s="7"/>
      <c r="D4802" s="21"/>
      <c r="E4802" s="7"/>
      <c r="F4802" s="7"/>
      <c r="G4802" s="49"/>
      <c r="H4802" s="157"/>
      <c r="I4802" s="98"/>
      <c r="J4802" s="89"/>
      <c r="K4802" s="98" t="str">
        <f ca="1">IF(L4842&lt;&gt;"", IF(K4802&lt;&gt;"",K4802,NOW()),"")</f>
        <v/>
      </c>
      <c r="L4802" s="129"/>
      <c r="M4802" s="59"/>
      <c r="N4802" s="59"/>
      <c r="O4802" s="33"/>
    </row>
    <row r="4803" spans="1:15">
      <c r="A4803" s="49"/>
      <c r="B4803" s="49"/>
      <c r="C4803" s="7"/>
      <c r="D4803" s="21"/>
      <c r="E4803" s="7"/>
      <c r="F4803" s="7"/>
      <c r="G4803" s="49"/>
      <c r="H4803" s="157"/>
      <c r="I4803" s="98"/>
      <c r="J4803" s="89"/>
      <c r="K4803" s="98" t="str">
        <f ca="1">IF(L4843&lt;&gt;"", IF(K4803&lt;&gt;"",K4803,NOW()),"")</f>
        <v/>
      </c>
      <c r="L4803" s="129"/>
      <c r="M4803" s="59"/>
      <c r="N4803" s="59"/>
      <c r="O4803" s="33"/>
    </row>
    <row r="4804" spans="1:15">
      <c r="A4804" s="49"/>
      <c r="B4804" s="49"/>
      <c r="C4804" s="7"/>
      <c r="D4804" s="21"/>
      <c r="E4804" s="7"/>
      <c r="F4804" s="7"/>
      <c r="G4804" s="49"/>
      <c r="H4804" s="157"/>
      <c r="I4804" s="98"/>
      <c r="J4804" s="89"/>
      <c r="K4804" s="98" t="str">
        <f ca="1">IF(L4844&lt;&gt;"", IF(K4804&lt;&gt;"",K4804,NOW()),"")</f>
        <v/>
      </c>
      <c r="L4804" s="129"/>
      <c r="M4804" s="59"/>
      <c r="N4804" s="59"/>
      <c r="O4804" s="33"/>
    </row>
    <row r="4805" spans="1:15">
      <c r="A4805" s="49"/>
      <c r="B4805" s="49"/>
      <c r="C4805" s="7"/>
      <c r="D4805" s="21"/>
      <c r="E4805" s="7"/>
      <c r="F4805" s="7"/>
      <c r="G4805" s="49"/>
      <c r="H4805" s="157"/>
      <c r="I4805" s="98"/>
      <c r="J4805" s="89"/>
      <c r="K4805" s="98" t="str">
        <f ca="1">IF(L4845&lt;&gt;"", IF(K4805&lt;&gt;"",K4805,NOW()),"")</f>
        <v/>
      </c>
      <c r="L4805" s="129"/>
      <c r="M4805" s="59"/>
      <c r="N4805" s="59"/>
      <c r="O4805" s="33"/>
    </row>
    <row r="4806" spans="1:15">
      <c r="A4806" s="49"/>
      <c r="B4806" s="49"/>
      <c r="C4806" s="7"/>
      <c r="D4806" s="21"/>
      <c r="E4806" s="7"/>
      <c r="F4806" s="7"/>
      <c r="G4806" s="49"/>
      <c r="H4806" s="157"/>
      <c r="I4806" s="98"/>
      <c r="J4806" s="89"/>
      <c r="K4806" s="98" t="str">
        <f ca="1">IF(L4846&lt;&gt;"", IF(K4806&lt;&gt;"",K4806,NOW()),"")</f>
        <v/>
      </c>
      <c r="L4806" s="129"/>
      <c r="M4806" s="59"/>
      <c r="N4806" s="59"/>
      <c r="O4806" s="33"/>
    </row>
    <row r="4807" spans="1:15">
      <c r="A4807" s="49"/>
      <c r="B4807" s="49"/>
      <c r="C4807" s="7"/>
      <c r="D4807" s="21"/>
      <c r="E4807" s="7"/>
      <c r="F4807" s="7"/>
      <c r="G4807" s="49"/>
      <c r="H4807" s="157"/>
      <c r="I4807" s="98"/>
      <c r="J4807" s="89"/>
      <c r="K4807" s="98" t="str">
        <f ca="1">IF(L4847&lt;&gt;"", IF(K4807&lt;&gt;"",K4807,NOW()),"")</f>
        <v/>
      </c>
      <c r="L4807" s="129"/>
      <c r="M4807" s="59"/>
      <c r="N4807" s="59"/>
      <c r="O4807" s="33"/>
    </row>
    <row r="4808" spans="1:15">
      <c r="A4808" s="49"/>
      <c r="B4808" s="49"/>
      <c r="C4808" s="7"/>
      <c r="D4808" s="21"/>
      <c r="E4808" s="7"/>
      <c r="F4808" s="7"/>
      <c r="G4808" s="49"/>
      <c r="H4808" s="157"/>
      <c r="I4808" s="98"/>
      <c r="J4808" s="89"/>
      <c r="K4808" s="98" t="str">
        <f ca="1">IF(L4848&lt;&gt;"", IF(K4808&lt;&gt;"",K4808,NOW()),"")</f>
        <v/>
      </c>
      <c r="L4808" s="129"/>
      <c r="M4808" s="59"/>
      <c r="N4808" s="59"/>
      <c r="O4808" s="33"/>
    </row>
    <row r="4809" spans="1:15">
      <c r="A4809" s="49"/>
      <c r="B4809" s="49"/>
      <c r="C4809" s="7"/>
      <c r="D4809" s="21"/>
      <c r="E4809" s="7"/>
      <c r="F4809" s="7"/>
      <c r="G4809" s="49"/>
      <c r="H4809" s="157"/>
      <c r="I4809" s="98"/>
      <c r="J4809" s="89"/>
      <c r="K4809" s="98" t="str">
        <f ca="1">IF(L4849&lt;&gt;"", IF(K4809&lt;&gt;"",K4809,NOW()),"")</f>
        <v/>
      </c>
      <c r="L4809" s="129"/>
      <c r="M4809" s="59"/>
      <c r="N4809" s="59"/>
      <c r="O4809" s="33"/>
    </row>
    <row r="4810" spans="1:15">
      <c r="A4810" s="49"/>
      <c r="B4810" s="49"/>
      <c r="C4810" s="7"/>
      <c r="D4810" s="21"/>
      <c r="E4810" s="7"/>
      <c r="F4810" s="7"/>
      <c r="G4810" s="49"/>
      <c r="H4810" s="157"/>
      <c r="I4810" s="98"/>
      <c r="J4810" s="89"/>
      <c r="K4810" s="98" t="str">
        <f ca="1">IF(L4850&lt;&gt;"", IF(K4810&lt;&gt;"",K4810,NOW()),"")</f>
        <v/>
      </c>
      <c r="L4810" s="129"/>
      <c r="M4810" s="59"/>
      <c r="N4810" s="59"/>
      <c r="O4810" s="33"/>
    </row>
    <row r="4811" spans="1:15">
      <c r="A4811" s="49"/>
      <c r="B4811" s="49"/>
      <c r="C4811" s="7"/>
      <c r="D4811" s="21"/>
      <c r="E4811" s="7"/>
      <c r="F4811" s="7"/>
      <c r="G4811" s="49"/>
      <c r="H4811" s="157"/>
      <c r="I4811" s="98"/>
      <c r="J4811" s="89"/>
      <c r="K4811" s="98" t="str">
        <f ca="1">IF(L4851&lt;&gt;"", IF(K4811&lt;&gt;"",K4811,NOW()),"")</f>
        <v/>
      </c>
      <c r="L4811" s="129"/>
      <c r="M4811" s="59"/>
      <c r="N4811" s="59"/>
      <c r="O4811" s="33"/>
    </row>
    <row r="4812" spans="1:15">
      <c r="A4812" s="49"/>
      <c r="B4812" s="49"/>
      <c r="C4812" s="7"/>
      <c r="D4812" s="21"/>
      <c r="E4812" s="7"/>
      <c r="F4812" s="7"/>
      <c r="G4812" s="49"/>
      <c r="H4812" s="157"/>
      <c r="I4812" s="98"/>
      <c r="J4812" s="89"/>
      <c r="K4812" s="98" t="str">
        <f ca="1">IF(L4852&lt;&gt;"", IF(K4812&lt;&gt;"",K4812,NOW()),"")</f>
        <v/>
      </c>
      <c r="L4812" s="129"/>
      <c r="M4812" s="59"/>
      <c r="N4812" s="59"/>
      <c r="O4812" s="33"/>
    </row>
    <row r="4813" spans="1:15">
      <c r="A4813" s="49"/>
      <c r="B4813" s="49"/>
      <c r="C4813" s="7"/>
      <c r="D4813" s="21"/>
      <c r="E4813" s="7"/>
      <c r="F4813" s="7"/>
      <c r="G4813" s="49"/>
      <c r="H4813" s="157"/>
      <c r="I4813" s="98"/>
      <c r="J4813" s="89"/>
      <c r="K4813" s="98" t="str">
        <f ca="1">IF(L4853&lt;&gt;"", IF(K4813&lt;&gt;"",K4813,NOW()),"")</f>
        <v/>
      </c>
      <c r="L4813" s="129"/>
      <c r="M4813" s="59"/>
      <c r="N4813" s="59"/>
      <c r="O4813" s="33"/>
    </row>
    <row r="4814" spans="1:15">
      <c r="A4814" s="49"/>
      <c r="B4814" s="49"/>
      <c r="C4814" s="7"/>
      <c r="D4814" s="21"/>
      <c r="E4814" s="7"/>
      <c r="F4814" s="7"/>
      <c r="G4814" s="49"/>
      <c r="H4814" s="157"/>
      <c r="I4814" s="98"/>
      <c r="J4814" s="89"/>
      <c r="K4814" s="98" t="str">
        <f ca="1">IF(L4854&lt;&gt;"", IF(K4814&lt;&gt;"",K4814,NOW()),"")</f>
        <v/>
      </c>
      <c r="L4814" s="129"/>
      <c r="M4814" s="59"/>
      <c r="N4814" s="59"/>
      <c r="O4814" s="33"/>
    </row>
    <row r="4815" spans="1:15">
      <c r="A4815" s="49"/>
      <c r="B4815" s="49"/>
      <c r="C4815" s="7"/>
      <c r="D4815" s="21"/>
      <c r="E4815" s="7"/>
      <c r="F4815" s="7"/>
      <c r="G4815" s="49"/>
      <c r="H4815" s="157"/>
      <c r="I4815" s="98"/>
      <c r="J4815" s="89"/>
      <c r="K4815" s="98" t="str">
        <f ca="1">IF(L4855&lt;&gt;"", IF(K4815&lt;&gt;"",K4815,NOW()),"")</f>
        <v/>
      </c>
      <c r="L4815" s="129"/>
      <c r="M4815" s="59"/>
      <c r="N4815" s="59"/>
      <c r="O4815" s="33"/>
    </row>
    <row r="4816" spans="1:15">
      <c r="A4816" s="49"/>
      <c r="B4816" s="49"/>
      <c r="C4816" s="7"/>
      <c r="D4816" s="21"/>
      <c r="E4816" s="7"/>
      <c r="F4816" s="7"/>
      <c r="G4816" s="49"/>
      <c r="H4816" s="157"/>
      <c r="I4816" s="98"/>
      <c r="J4816" s="89"/>
      <c r="K4816" s="98" t="str">
        <f ca="1">IF(L4856&lt;&gt;"", IF(K4816&lt;&gt;"",K4816,NOW()),"")</f>
        <v/>
      </c>
      <c r="L4816" s="129"/>
      <c r="M4816" s="59"/>
      <c r="N4816" s="59"/>
      <c r="O4816" s="33"/>
    </row>
    <row r="4817" spans="1:15">
      <c r="A4817" s="49"/>
      <c r="B4817" s="49"/>
      <c r="C4817" s="7"/>
      <c r="D4817" s="21"/>
      <c r="E4817" s="7"/>
      <c r="F4817" s="7"/>
      <c r="G4817" s="49"/>
      <c r="H4817" s="157"/>
      <c r="I4817" s="98"/>
      <c r="J4817" s="89"/>
      <c r="K4817" s="98" t="str">
        <f ca="1">IF(L4857&lt;&gt;"", IF(K4817&lt;&gt;"",K4817,NOW()),"")</f>
        <v/>
      </c>
      <c r="L4817" s="129"/>
      <c r="M4817" s="59"/>
      <c r="N4817" s="59"/>
      <c r="O4817" s="33"/>
    </row>
    <row r="4818" spans="1:15">
      <c r="A4818" s="49"/>
      <c r="B4818" s="49"/>
      <c r="C4818" s="7"/>
      <c r="D4818" s="21"/>
      <c r="E4818" s="7"/>
      <c r="F4818" s="7"/>
      <c r="G4818" s="49"/>
      <c r="H4818" s="157"/>
      <c r="I4818" s="98"/>
      <c r="J4818" s="89"/>
      <c r="K4818" s="98" t="str">
        <f ca="1">IF(L4858&lt;&gt;"", IF(K4818&lt;&gt;"",K4818,NOW()),"")</f>
        <v/>
      </c>
      <c r="L4818" s="129"/>
      <c r="M4818" s="59"/>
      <c r="N4818" s="59"/>
      <c r="O4818" s="33"/>
    </row>
    <row r="4819" spans="1:15">
      <c r="A4819" s="49"/>
      <c r="B4819" s="49"/>
      <c r="C4819" s="7"/>
      <c r="D4819" s="21"/>
      <c r="E4819" s="7"/>
      <c r="F4819" s="7"/>
      <c r="G4819" s="49"/>
      <c r="H4819" s="157"/>
      <c r="I4819" s="98"/>
      <c r="J4819" s="89"/>
      <c r="K4819" s="98" t="str">
        <f ca="1">IF(L4859&lt;&gt;"", IF(K4819&lt;&gt;"",K4819,NOW()),"")</f>
        <v/>
      </c>
      <c r="L4819" s="129"/>
      <c r="M4819" s="59"/>
      <c r="N4819" s="59"/>
      <c r="O4819" s="33"/>
    </row>
    <row r="4820" spans="1:15">
      <c r="A4820" s="49"/>
      <c r="B4820" s="49"/>
      <c r="C4820" s="7"/>
      <c r="D4820" s="21"/>
      <c r="E4820" s="7"/>
      <c r="F4820" s="7"/>
      <c r="G4820" s="49"/>
      <c r="H4820" s="157"/>
      <c r="I4820" s="98"/>
      <c r="J4820" s="89"/>
      <c r="K4820" s="98" t="str">
        <f ca="1">IF(L4860&lt;&gt;"", IF(K4820&lt;&gt;"",K4820,NOW()),"")</f>
        <v/>
      </c>
      <c r="L4820" s="129"/>
      <c r="M4820" s="59"/>
      <c r="N4820" s="59"/>
      <c r="O4820" s="33"/>
    </row>
    <row r="4821" spans="1:15">
      <c r="A4821" s="49"/>
      <c r="B4821" s="49"/>
      <c r="C4821" s="7"/>
      <c r="D4821" s="21"/>
      <c r="E4821" s="7"/>
      <c r="F4821" s="7"/>
      <c r="G4821" s="49"/>
      <c r="H4821" s="157"/>
      <c r="I4821" s="98"/>
      <c r="J4821" s="89"/>
      <c r="K4821" s="98" t="str">
        <f ca="1">IF(L4861&lt;&gt;"", IF(K4821&lt;&gt;"",K4821,NOW()),"")</f>
        <v/>
      </c>
      <c r="L4821" s="129"/>
      <c r="M4821" s="59"/>
      <c r="N4821" s="59"/>
      <c r="O4821" s="33"/>
    </row>
    <row r="4822" spans="1:15">
      <c r="A4822" s="49"/>
      <c r="B4822" s="49"/>
      <c r="C4822" s="7"/>
      <c r="D4822" s="21"/>
      <c r="E4822" s="7"/>
      <c r="F4822" s="7"/>
      <c r="G4822" s="49"/>
      <c r="H4822" s="157"/>
      <c r="I4822" s="98"/>
      <c r="J4822" s="89"/>
      <c r="K4822" s="98" t="str">
        <f ca="1">IF(L4862&lt;&gt;"", IF(K4822&lt;&gt;"",K4822,NOW()),"")</f>
        <v/>
      </c>
      <c r="L4822" s="129"/>
      <c r="M4822" s="59"/>
      <c r="N4822" s="59"/>
      <c r="O4822" s="33"/>
    </row>
    <row r="4823" spans="1:15">
      <c r="A4823" s="49"/>
      <c r="B4823" s="49"/>
      <c r="C4823" s="7"/>
      <c r="D4823" s="21"/>
      <c r="E4823" s="7"/>
      <c r="F4823" s="7"/>
      <c r="G4823" s="49"/>
      <c r="H4823" s="157"/>
      <c r="I4823" s="98"/>
      <c r="J4823" s="89"/>
      <c r="K4823" s="98" t="str">
        <f ca="1">IF(L4863&lt;&gt;"", IF(K4823&lt;&gt;"",K4823,NOW()),"")</f>
        <v/>
      </c>
      <c r="L4823" s="129"/>
      <c r="M4823" s="59"/>
      <c r="N4823" s="59"/>
      <c r="O4823" s="33"/>
    </row>
    <row r="4824" spans="1:15">
      <c r="A4824" s="49"/>
      <c r="B4824" s="49"/>
      <c r="C4824" s="7"/>
      <c r="D4824" s="21"/>
      <c r="E4824" s="7"/>
      <c r="F4824" s="7"/>
      <c r="G4824" s="49"/>
      <c r="H4824" s="157"/>
      <c r="I4824" s="98"/>
      <c r="J4824" s="89"/>
      <c r="K4824" s="98" t="str">
        <f ca="1">IF(L4864&lt;&gt;"", IF(K4824&lt;&gt;"",K4824,NOW()),"")</f>
        <v/>
      </c>
      <c r="L4824" s="129"/>
      <c r="M4824" s="59"/>
      <c r="N4824" s="59"/>
      <c r="O4824" s="33"/>
    </row>
    <row r="4825" spans="1:15">
      <c r="A4825" s="49"/>
      <c r="B4825" s="49"/>
      <c r="C4825" s="7"/>
      <c r="D4825" s="21"/>
      <c r="E4825" s="7"/>
      <c r="F4825" s="7"/>
      <c r="G4825" s="49"/>
      <c r="H4825" s="157"/>
      <c r="I4825" s="98"/>
      <c r="J4825" s="89"/>
      <c r="K4825" s="98" t="str">
        <f ca="1">IF(L4865&lt;&gt;"", IF(K4825&lt;&gt;"",K4825,NOW()),"")</f>
        <v/>
      </c>
      <c r="L4825" s="129"/>
      <c r="M4825" s="59"/>
      <c r="N4825" s="59"/>
      <c r="O4825" s="33"/>
    </row>
    <row r="4826" spans="1:15">
      <c r="A4826" s="49"/>
      <c r="B4826" s="49"/>
      <c r="C4826" s="7"/>
      <c r="D4826" s="21"/>
      <c r="E4826" s="7"/>
      <c r="F4826" s="7"/>
      <c r="G4826" s="49"/>
      <c r="H4826" s="157"/>
      <c r="I4826" s="98"/>
      <c r="J4826" s="89"/>
      <c r="K4826" s="98" t="str">
        <f ca="1">IF(L4866&lt;&gt;"", IF(K4826&lt;&gt;"",K4826,NOW()),"")</f>
        <v/>
      </c>
      <c r="L4826" s="129"/>
      <c r="M4826" s="59"/>
      <c r="N4826" s="59"/>
      <c r="O4826" s="33"/>
    </row>
    <row r="4827" spans="1:15">
      <c r="A4827" s="49"/>
      <c r="B4827" s="49"/>
      <c r="C4827" s="7"/>
      <c r="D4827" s="21"/>
      <c r="E4827" s="7"/>
      <c r="F4827" s="7"/>
      <c r="G4827" s="49"/>
      <c r="H4827" s="157"/>
      <c r="I4827" s="98"/>
      <c r="J4827" s="89"/>
      <c r="K4827" s="98" t="str">
        <f ca="1">IF(L4867&lt;&gt;"", IF(K4827&lt;&gt;"",K4827,NOW()),"")</f>
        <v/>
      </c>
      <c r="L4827" s="129"/>
      <c r="M4827" s="59"/>
      <c r="N4827" s="59"/>
      <c r="O4827" s="33"/>
    </row>
    <row r="4828" spans="1:15">
      <c r="A4828" s="49"/>
      <c r="B4828" s="49"/>
      <c r="C4828" s="7"/>
      <c r="D4828" s="21"/>
      <c r="E4828" s="7"/>
      <c r="F4828" s="7"/>
      <c r="G4828" s="49"/>
      <c r="H4828" s="157"/>
      <c r="I4828" s="98"/>
      <c r="J4828" s="89"/>
      <c r="K4828" s="98" t="str">
        <f ca="1">IF(L4868&lt;&gt;"", IF(K4828&lt;&gt;"",K4828,NOW()),"")</f>
        <v/>
      </c>
      <c r="L4828" s="129"/>
      <c r="M4828" s="59"/>
      <c r="N4828" s="59"/>
      <c r="O4828" s="33"/>
    </row>
    <row r="4829" spans="1:15">
      <c r="A4829" s="49"/>
      <c r="B4829" s="49"/>
      <c r="C4829" s="7"/>
      <c r="D4829" s="21"/>
      <c r="E4829" s="7"/>
      <c r="F4829" s="7"/>
      <c r="G4829" s="49"/>
      <c r="H4829" s="157"/>
      <c r="I4829" s="98"/>
      <c r="J4829" s="89"/>
      <c r="K4829" s="98" t="str">
        <f ca="1">IF(L4869&lt;&gt;"", IF(K4829&lt;&gt;"",K4829,NOW()),"")</f>
        <v/>
      </c>
      <c r="L4829" s="129"/>
      <c r="M4829" s="59"/>
      <c r="N4829" s="59"/>
      <c r="O4829" s="33"/>
    </row>
    <row r="4830" spans="1:15">
      <c r="A4830" s="49"/>
      <c r="B4830" s="49"/>
      <c r="C4830" s="7"/>
      <c r="D4830" s="21"/>
      <c r="E4830" s="7"/>
      <c r="F4830" s="7"/>
      <c r="G4830" s="49"/>
      <c r="H4830" s="157"/>
      <c r="I4830" s="98"/>
      <c r="J4830" s="89"/>
      <c r="K4830" s="98" t="str">
        <f ca="1">IF(L4870&lt;&gt;"", IF(K4830&lt;&gt;"",K4830,NOW()),"")</f>
        <v/>
      </c>
      <c r="L4830" s="129"/>
      <c r="M4830" s="59"/>
      <c r="N4830" s="59"/>
      <c r="O4830" s="33"/>
    </row>
    <row r="4831" spans="1:15">
      <c r="A4831" s="49"/>
      <c r="B4831" s="49"/>
      <c r="C4831" s="7"/>
      <c r="D4831" s="21"/>
      <c r="E4831" s="7"/>
      <c r="F4831" s="7"/>
      <c r="G4831" s="49"/>
      <c r="H4831" s="157"/>
      <c r="I4831" s="98"/>
      <c r="J4831" s="89"/>
      <c r="K4831" s="98" t="str">
        <f ca="1">IF(L4871&lt;&gt;"", IF(K4831&lt;&gt;"",K4831,NOW()),"")</f>
        <v/>
      </c>
      <c r="L4831" s="129"/>
      <c r="M4831" s="59"/>
      <c r="N4831" s="59"/>
      <c r="O4831" s="33"/>
    </row>
    <row r="4832" spans="1:15">
      <c r="A4832" s="49"/>
      <c r="B4832" s="49"/>
      <c r="C4832" s="7"/>
      <c r="D4832" s="21"/>
      <c r="E4832" s="7"/>
      <c r="F4832" s="7"/>
      <c r="G4832" s="49"/>
      <c r="H4832" s="157"/>
      <c r="I4832" s="98"/>
      <c r="J4832" s="89"/>
      <c r="K4832" s="98" t="str">
        <f ca="1">IF(L4872&lt;&gt;"", IF(K4832&lt;&gt;"",K4832,NOW()),"")</f>
        <v/>
      </c>
      <c r="L4832" s="129"/>
      <c r="M4832" s="59"/>
      <c r="N4832" s="59"/>
      <c r="O4832" s="33"/>
    </row>
    <row r="4833" spans="1:15">
      <c r="A4833" s="49"/>
      <c r="B4833" s="49"/>
      <c r="C4833" s="7"/>
      <c r="D4833" s="21"/>
      <c r="E4833" s="7"/>
      <c r="F4833" s="7"/>
      <c r="G4833" s="49"/>
      <c r="H4833" s="157"/>
      <c r="I4833" s="98"/>
      <c r="J4833" s="89"/>
      <c r="K4833" s="98" t="str">
        <f ca="1">IF(L4873&lt;&gt;"", IF(K4833&lt;&gt;"",K4833,NOW()),"")</f>
        <v/>
      </c>
      <c r="L4833" s="129"/>
      <c r="M4833" s="59"/>
      <c r="N4833" s="59"/>
      <c r="O4833" s="33"/>
    </row>
    <row r="4834" spans="1:15">
      <c r="A4834" s="49"/>
      <c r="B4834" s="49"/>
      <c r="C4834" s="7"/>
      <c r="D4834" s="21"/>
      <c r="E4834" s="7"/>
      <c r="F4834" s="7"/>
      <c r="G4834" s="49"/>
      <c r="H4834" s="157"/>
      <c r="I4834" s="98"/>
      <c r="J4834" s="89"/>
      <c r="K4834" s="98" t="str">
        <f ca="1">IF(L4874&lt;&gt;"", IF(K4834&lt;&gt;"",K4834,NOW()),"")</f>
        <v/>
      </c>
      <c r="L4834" s="129"/>
      <c r="M4834" s="59"/>
      <c r="N4834" s="59"/>
      <c r="O4834" s="33"/>
    </row>
    <row r="4835" spans="1:15">
      <c r="A4835" s="49"/>
      <c r="B4835" s="49"/>
      <c r="C4835" s="7"/>
      <c r="D4835" s="21"/>
      <c r="E4835" s="7"/>
      <c r="F4835" s="7"/>
      <c r="G4835" s="49"/>
      <c r="H4835" s="157"/>
      <c r="I4835" s="98"/>
      <c r="J4835" s="89"/>
      <c r="K4835" s="98" t="str">
        <f ca="1">IF(L4875&lt;&gt;"", IF(K4835&lt;&gt;"",K4835,NOW()),"")</f>
        <v/>
      </c>
      <c r="L4835" s="129"/>
      <c r="M4835" s="59"/>
      <c r="N4835" s="59"/>
      <c r="O4835" s="33"/>
    </row>
    <row r="4836" spans="1:15">
      <c r="A4836" s="49"/>
      <c r="B4836" s="49"/>
      <c r="C4836" s="7"/>
      <c r="D4836" s="21"/>
      <c r="E4836" s="7"/>
      <c r="F4836" s="7"/>
      <c r="G4836" s="49"/>
      <c r="H4836" s="157"/>
      <c r="I4836" s="98"/>
      <c r="J4836" s="89"/>
      <c r="K4836" s="98" t="str">
        <f ca="1">IF(L4876&lt;&gt;"", IF(K4836&lt;&gt;"",K4836,NOW()),"")</f>
        <v/>
      </c>
      <c r="L4836" s="129"/>
      <c r="M4836" s="59"/>
      <c r="N4836" s="59"/>
      <c r="O4836" s="33"/>
    </row>
    <row r="4837" spans="1:15">
      <c r="A4837" s="49"/>
      <c r="B4837" s="49"/>
      <c r="C4837" s="7"/>
      <c r="D4837" s="21"/>
      <c r="E4837" s="7"/>
      <c r="F4837" s="7"/>
      <c r="G4837" s="49"/>
      <c r="H4837" s="157"/>
      <c r="I4837" s="98"/>
      <c r="J4837" s="89"/>
      <c r="K4837" s="98" t="str">
        <f ca="1">IF(L4877&lt;&gt;"", IF(K4837&lt;&gt;"",K4837,NOW()),"")</f>
        <v/>
      </c>
      <c r="L4837" s="129"/>
      <c r="M4837" s="59"/>
      <c r="N4837" s="59"/>
      <c r="O4837" s="33"/>
    </row>
    <row r="4838" spans="1:15">
      <c r="A4838" s="49"/>
      <c r="B4838" s="49"/>
      <c r="C4838" s="7"/>
      <c r="D4838" s="21"/>
      <c r="E4838" s="7"/>
      <c r="F4838" s="7"/>
      <c r="G4838" s="49"/>
      <c r="H4838" s="157"/>
      <c r="I4838" s="98"/>
      <c r="J4838" s="89"/>
      <c r="K4838" s="98" t="str">
        <f ca="1">IF(L4878&lt;&gt;"", IF(K4838&lt;&gt;"",K4838,NOW()),"")</f>
        <v/>
      </c>
      <c r="L4838" s="129"/>
      <c r="M4838" s="59"/>
      <c r="N4838" s="59"/>
      <c r="O4838" s="33"/>
    </row>
    <row r="4839" spans="1:15">
      <c r="A4839" s="49"/>
      <c r="B4839" s="49"/>
      <c r="C4839" s="7"/>
      <c r="D4839" s="21"/>
      <c r="E4839" s="7"/>
      <c r="F4839" s="7"/>
      <c r="G4839" s="49"/>
      <c r="H4839" s="157"/>
      <c r="I4839" s="98"/>
      <c r="J4839" s="89"/>
      <c r="K4839" s="98" t="str">
        <f ca="1">IF(L4879&lt;&gt;"", IF(K4839&lt;&gt;"",K4839,NOW()),"")</f>
        <v/>
      </c>
      <c r="L4839" s="129"/>
      <c r="M4839" s="59"/>
      <c r="N4839" s="59"/>
      <c r="O4839" s="33"/>
    </row>
    <row r="4840" spans="1:15">
      <c r="A4840" s="49"/>
      <c r="B4840" s="49"/>
      <c r="C4840" s="7"/>
      <c r="D4840" s="21"/>
      <c r="E4840" s="7"/>
      <c r="F4840" s="7"/>
      <c r="G4840" s="49"/>
      <c r="H4840" s="157"/>
      <c r="I4840" s="98"/>
      <c r="J4840" s="89"/>
      <c r="K4840" s="98" t="str">
        <f ca="1">IF(L4880&lt;&gt;"", IF(K4840&lt;&gt;"",K4840,NOW()),"")</f>
        <v/>
      </c>
      <c r="L4840" s="129"/>
      <c r="M4840" s="59"/>
      <c r="N4840" s="59"/>
      <c r="O4840" s="33"/>
    </row>
    <row r="4841" spans="1:15">
      <c r="A4841" s="49"/>
      <c r="B4841" s="49"/>
      <c r="C4841" s="7"/>
      <c r="D4841" s="21"/>
      <c r="E4841" s="7"/>
      <c r="F4841" s="7"/>
      <c r="G4841" s="49"/>
      <c r="H4841" s="157"/>
      <c r="I4841" s="98"/>
      <c r="J4841" s="89"/>
      <c r="K4841" s="98" t="str">
        <f ca="1">IF(L4881&lt;&gt;"", IF(K4841&lt;&gt;"",K4841,NOW()),"")</f>
        <v/>
      </c>
      <c r="L4841" s="129"/>
      <c r="M4841" s="59"/>
      <c r="N4841" s="59"/>
      <c r="O4841" s="33"/>
    </row>
    <row r="4842" spans="1:15">
      <c r="A4842" s="49"/>
      <c r="B4842" s="49"/>
      <c r="C4842" s="7"/>
      <c r="D4842" s="21"/>
      <c r="E4842" s="7"/>
      <c r="F4842" s="7"/>
      <c r="G4842" s="49"/>
      <c r="H4842" s="157"/>
      <c r="I4842" s="98"/>
      <c r="J4842" s="89"/>
      <c r="K4842" s="98" t="str">
        <f ca="1">IF(L4882&lt;&gt;"", IF(K4842&lt;&gt;"",K4842,NOW()),"")</f>
        <v/>
      </c>
      <c r="L4842" s="129"/>
      <c r="M4842" s="59"/>
      <c r="N4842" s="59"/>
      <c r="O4842" s="33"/>
    </row>
    <row r="4843" spans="1:15">
      <c r="A4843" s="49"/>
      <c r="B4843" s="49"/>
      <c r="C4843" s="7"/>
      <c r="D4843" s="21"/>
      <c r="E4843" s="7"/>
      <c r="F4843" s="7"/>
      <c r="G4843" s="49"/>
      <c r="H4843" s="157"/>
      <c r="I4843" s="98"/>
      <c r="J4843" s="89"/>
      <c r="K4843" s="98" t="str">
        <f ca="1">IF(L4883&lt;&gt;"", IF(K4843&lt;&gt;"",K4843,NOW()),"")</f>
        <v/>
      </c>
      <c r="L4843" s="129"/>
      <c r="M4843" s="59"/>
      <c r="N4843" s="59"/>
      <c r="O4843" s="33"/>
    </row>
    <row r="4844" spans="1:15">
      <c r="A4844" s="49"/>
      <c r="B4844" s="49"/>
      <c r="C4844" s="7"/>
      <c r="D4844" s="21"/>
      <c r="E4844" s="7"/>
      <c r="F4844" s="7"/>
      <c r="G4844" s="49"/>
      <c r="H4844" s="157"/>
      <c r="I4844" s="98"/>
      <c r="J4844" s="89"/>
      <c r="K4844" s="98" t="str">
        <f ca="1">IF(L4884&lt;&gt;"", IF(K4844&lt;&gt;"",K4844,NOW()),"")</f>
        <v/>
      </c>
      <c r="L4844" s="129"/>
      <c r="M4844" s="59"/>
      <c r="N4844" s="59"/>
      <c r="O4844" s="33"/>
    </row>
    <row r="4845" spans="1:15">
      <c r="A4845" s="49"/>
      <c r="B4845" s="49"/>
      <c r="C4845" s="7"/>
      <c r="D4845" s="21"/>
      <c r="E4845" s="7"/>
      <c r="F4845" s="7"/>
      <c r="G4845" s="49"/>
      <c r="H4845" s="157"/>
      <c r="I4845" s="98"/>
      <c r="J4845" s="89"/>
      <c r="K4845" s="98" t="str">
        <f ca="1">IF(L4885&lt;&gt;"", IF(K4845&lt;&gt;"",K4845,NOW()),"")</f>
        <v/>
      </c>
      <c r="L4845" s="129"/>
      <c r="M4845" s="59"/>
      <c r="N4845" s="59"/>
      <c r="O4845" s="33"/>
    </row>
    <row r="4846" spans="1:15">
      <c r="A4846" s="49"/>
      <c r="B4846" s="49"/>
      <c r="C4846" s="7"/>
      <c r="D4846" s="21"/>
      <c r="E4846" s="7"/>
      <c r="F4846" s="7"/>
      <c r="G4846" s="49"/>
      <c r="H4846" s="157"/>
      <c r="I4846" s="98"/>
      <c r="J4846" s="89"/>
      <c r="K4846" s="98" t="str">
        <f ca="1">IF(L4886&lt;&gt;"", IF(K4846&lt;&gt;"",K4846,NOW()),"")</f>
        <v/>
      </c>
      <c r="L4846" s="129"/>
      <c r="M4846" s="59"/>
      <c r="N4846" s="59"/>
      <c r="O4846" s="33"/>
    </row>
    <row r="4847" spans="1:15">
      <c r="A4847" s="49"/>
      <c r="B4847" s="49"/>
      <c r="C4847" s="7"/>
      <c r="D4847" s="21"/>
      <c r="E4847" s="7"/>
      <c r="F4847" s="7"/>
      <c r="G4847" s="49"/>
      <c r="H4847" s="157"/>
      <c r="I4847" s="98"/>
      <c r="J4847" s="89"/>
      <c r="K4847" s="98" t="str">
        <f ca="1">IF(L4887&lt;&gt;"", IF(K4847&lt;&gt;"",K4847,NOW()),"")</f>
        <v/>
      </c>
      <c r="L4847" s="129"/>
      <c r="M4847" s="59"/>
      <c r="N4847" s="59"/>
      <c r="O4847" s="33"/>
    </row>
    <row r="4848" spans="1:15">
      <c r="A4848" s="49"/>
      <c r="B4848" s="49"/>
      <c r="C4848" s="7"/>
      <c r="D4848" s="21"/>
      <c r="E4848" s="7"/>
      <c r="F4848" s="7"/>
      <c r="G4848" s="49"/>
      <c r="H4848" s="157"/>
      <c r="I4848" s="98"/>
      <c r="J4848" s="89"/>
      <c r="K4848" s="98" t="str">
        <f ca="1">IF(L4888&lt;&gt;"", IF(K4848&lt;&gt;"",K4848,NOW()),"")</f>
        <v/>
      </c>
      <c r="L4848" s="129"/>
      <c r="M4848" s="59"/>
      <c r="N4848" s="59"/>
      <c r="O4848" s="33"/>
    </row>
    <row r="4849" spans="1:15">
      <c r="A4849" s="49"/>
      <c r="B4849" s="49"/>
      <c r="C4849" s="7"/>
      <c r="D4849" s="21"/>
      <c r="E4849" s="7"/>
      <c r="F4849" s="7"/>
      <c r="G4849" s="49"/>
      <c r="H4849" s="157"/>
      <c r="I4849" s="98"/>
      <c r="J4849" s="89"/>
      <c r="K4849" s="98" t="str">
        <f ca="1">IF(L4889&lt;&gt;"", IF(K4849&lt;&gt;"",K4849,NOW()),"")</f>
        <v/>
      </c>
      <c r="L4849" s="129"/>
      <c r="M4849" s="59"/>
      <c r="N4849" s="59"/>
      <c r="O4849" s="33"/>
    </row>
    <row r="4850" spans="1:15">
      <c r="A4850" s="49"/>
      <c r="B4850" s="49"/>
      <c r="C4850" s="7"/>
      <c r="D4850" s="21"/>
      <c r="E4850" s="7"/>
      <c r="F4850" s="7"/>
      <c r="G4850" s="49"/>
      <c r="H4850" s="157"/>
      <c r="I4850" s="98"/>
      <c r="J4850" s="89"/>
      <c r="K4850" s="98" t="str">
        <f ca="1">IF(L4890&lt;&gt;"", IF(K4850&lt;&gt;"",K4850,NOW()),"")</f>
        <v/>
      </c>
      <c r="L4850" s="129"/>
      <c r="M4850" s="59"/>
      <c r="N4850" s="59"/>
      <c r="O4850" s="33"/>
    </row>
    <row r="4851" spans="1:15">
      <c r="A4851" s="49"/>
      <c r="B4851" s="49"/>
      <c r="C4851" s="7"/>
      <c r="D4851" s="21"/>
      <c r="E4851" s="7"/>
      <c r="F4851" s="7"/>
      <c r="G4851" s="49"/>
      <c r="H4851" s="157"/>
      <c r="I4851" s="98"/>
      <c r="J4851" s="89"/>
      <c r="K4851" s="98" t="str">
        <f ca="1">IF(L4891&lt;&gt;"", IF(K4851&lt;&gt;"",K4851,NOW()),"")</f>
        <v/>
      </c>
      <c r="L4851" s="129"/>
      <c r="M4851" s="59"/>
      <c r="N4851" s="59"/>
      <c r="O4851" s="33"/>
    </row>
    <row r="4852" spans="1:15">
      <c r="A4852" s="49"/>
      <c r="B4852" s="49"/>
      <c r="C4852" s="7"/>
      <c r="D4852" s="21"/>
      <c r="E4852" s="7"/>
      <c r="F4852" s="7"/>
      <c r="G4852" s="49"/>
      <c r="H4852" s="157"/>
      <c r="I4852" s="98"/>
      <c r="J4852" s="89"/>
      <c r="K4852" s="98" t="str">
        <f ca="1">IF(L4892&lt;&gt;"", IF(K4852&lt;&gt;"",K4852,NOW()),"")</f>
        <v/>
      </c>
      <c r="L4852" s="129"/>
      <c r="M4852" s="59"/>
      <c r="N4852" s="59"/>
      <c r="O4852" s="33"/>
    </row>
    <row r="4853" spans="1:15">
      <c r="A4853" s="49"/>
      <c r="B4853" s="49"/>
      <c r="C4853" s="7"/>
      <c r="D4853" s="21"/>
      <c r="E4853" s="7"/>
      <c r="F4853" s="7"/>
      <c r="G4853" s="49"/>
      <c r="H4853" s="157"/>
      <c r="I4853" s="98"/>
      <c r="J4853" s="89"/>
      <c r="K4853" s="98" t="str">
        <f ca="1">IF(L4893&lt;&gt;"", IF(K4853&lt;&gt;"",K4853,NOW()),"")</f>
        <v/>
      </c>
      <c r="L4853" s="129"/>
      <c r="M4853" s="59"/>
      <c r="N4853" s="59"/>
      <c r="O4853" s="33"/>
    </row>
    <row r="4854" spans="1:15">
      <c r="A4854" s="49"/>
      <c r="B4854" s="49"/>
      <c r="C4854" s="7"/>
      <c r="D4854" s="21"/>
      <c r="E4854" s="7"/>
      <c r="F4854" s="7"/>
      <c r="G4854" s="49"/>
      <c r="H4854" s="157"/>
      <c r="I4854" s="98"/>
      <c r="J4854" s="89"/>
      <c r="K4854" s="98" t="str">
        <f ca="1">IF(L4894&lt;&gt;"", IF(K4854&lt;&gt;"",K4854,NOW()),"")</f>
        <v/>
      </c>
      <c r="L4854" s="129"/>
      <c r="M4854" s="59"/>
      <c r="N4854" s="59"/>
      <c r="O4854" s="33"/>
    </row>
    <row r="4855" spans="1:15">
      <c r="A4855" s="49"/>
      <c r="B4855" s="49"/>
      <c r="C4855" s="7"/>
      <c r="D4855" s="21"/>
      <c r="E4855" s="7"/>
      <c r="F4855" s="7"/>
      <c r="G4855" s="49"/>
      <c r="H4855" s="157"/>
      <c r="I4855" s="98"/>
      <c r="J4855" s="89"/>
      <c r="K4855" s="98" t="str">
        <f ca="1">IF(L4895&lt;&gt;"", IF(K4855&lt;&gt;"",K4855,NOW()),"")</f>
        <v/>
      </c>
      <c r="L4855" s="129"/>
      <c r="M4855" s="59"/>
      <c r="N4855" s="59"/>
      <c r="O4855" s="33"/>
    </row>
    <row r="4856" spans="1:15">
      <c r="A4856" s="49"/>
      <c r="B4856" s="49"/>
      <c r="C4856" s="7"/>
      <c r="D4856" s="21"/>
      <c r="E4856" s="7"/>
      <c r="F4856" s="7"/>
      <c r="G4856" s="49"/>
      <c r="H4856" s="157"/>
      <c r="I4856" s="98"/>
      <c r="J4856" s="89"/>
      <c r="K4856" s="98" t="str">
        <f ca="1">IF(L4896&lt;&gt;"", IF(K4856&lt;&gt;"",K4856,NOW()),"")</f>
        <v/>
      </c>
      <c r="L4856" s="129"/>
      <c r="M4856" s="59"/>
      <c r="N4856" s="59"/>
      <c r="O4856" s="33"/>
    </row>
    <row r="4857" spans="1:15">
      <c r="A4857" s="49"/>
      <c r="B4857" s="49"/>
      <c r="C4857" s="7"/>
      <c r="D4857" s="21"/>
      <c r="E4857" s="7"/>
      <c r="F4857" s="7"/>
      <c r="G4857" s="49"/>
      <c r="H4857" s="157"/>
      <c r="I4857" s="98"/>
      <c r="J4857" s="89"/>
      <c r="K4857" s="98" t="str">
        <f ca="1">IF(L4897&lt;&gt;"", IF(K4857&lt;&gt;"",K4857,NOW()),"")</f>
        <v/>
      </c>
      <c r="L4857" s="129"/>
      <c r="M4857" s="59"/>
      <c r="N4857" s="59"/>
      <c r="O4857" s="33"/>
    </row>
    <row r="4858" spans="1:15">
      <c r="A4858" s="49"/>
      <c r="B4858" s="49"/>
      <c r="C4858" s="7"/>
      <c r="D4858" s="21"/>
      <c r="E4858" s="7"/>
      <c r="F4858" s="7"/>
      <c r="G4858" s="49"/>
      <c r="H4858" s="157"/>
      <c r="I4858" s="98"/>
      <c r="J4858" s="89"/>
      <c r="K4858" s="98" t="str">
        <f ca="1">IF(L4898&lt;&gt;"", IF(K4858&lt;&gt;"",K4858,NOW()),"")</f>
        <v/>
      </c>
      <c r="L4858" s="129"/>
      <c r="M4858" s="59"/>
      <c r="N4858" s="59"/>
      <c r="O4858" s="33"/>
    </row>
    <row r="4859" spans="1:15">
      <c r="A4859" s="49"/>
      <c r="B4859" s="49"/>
      <c r="C4859" s="7"/>
      <c r="D4859" s="21"/>
      <c r="E4859" s="7"/>
      <c r="F4859" s="7"/>
      <c r="G4859" s="49"/>
      <c r="H4859" s="157"/>
      <c r="I4859" s="98"/>
      <c r="J4859" s="89"/>
      <c r="K4859" s="98" t="str">
        <f ca="1">IF(L4899&lt;&gt;"", IF(K4859&lt;&gt;"",K4859,NOW()),"")</f>
        <v/>
      </c>
      <c r="L4859" s="129"/>
      <c r="M4859" s="59"/>
      <c r="N4859" s="59"/>
      <c r="O4859" s="33"/>
    </row>
    <row r="4860" spans="1:15">
      <c r="A4860" s="49"/>
      <c r="B4860" s="49"/>
      <c r="C4860" s="7"/>
      <c r="D4860" s="21"/>
      <c r="E4860" s="7"/>
      <c r="F4860" s="7"/>
      <c r="G4860" s="49"/>
      <c r="H4860" s="157"/>
      <c r="I4860" s="98"/>
      <c r="J4860" s="89"/>
      <c r="K4860" s="98" t="str">
        <f ca="1">IF(L4900&lt;&gt;"", IF(K4860&lt;&gt;"",K4860,NOW()),"")</f>
        <v/>
      </c>
      <c r="L4860" s="129"/>
      <c r="M4860" s="59"/>
      <c r="N4860" s="59"/>
      <c r="O4860" s="33"/>
    </row>
    <row r="4861" spans="1:15">
      <c r="A4861" s="49"/>
      <c r="B4861" s="49"/>
      <c r="C4861" s="7"/>
      <c r="D4861" s="21"/>
      <c r="E4861" s="7"/>
      <c r="F4861" s="7"/>
      <c r="G4861" s="49"/>
      <c r="H4861" s="157"/>
      <c r="I4861" s="98"/>
      <c r="J4861" s="89"/>
      <c r="K4861" s="98" t="str">
        <f ca="1">IF(L4901&lt;&gt;"", IF(K4861&lt;&gt;"",K4861,NOW()),"")</f>
        <v/>
      </c>
      <c r="L4861" s="129"/>
      <c r="M4861" s="59"/>
      <c r="N4861" s="59"/>
      <c r="O4861" s="33"/>
    </row>
    <row r="4862" spans="1:15">
      <c r="A4862" s="49"/>
      <c r="B4862" s="49"/>
      <c r="C4862" s="7"/>
      <c r="D4862" s="21"/>
      <c r="E4862" s="7"/>
      <c r="F4862" s="7"/>
      <c r="G4862" s="49"/>
      <c r="H4862" s="157"/>
      <c r="I4862" s="98"/>
      <c r="J4862" s="89"/>
      <c r="K4862" s="98" t="str">
        <f ca="1">IF(L4902&lt;&gt;"", IF(K4862&lt;&gt;"",K4862,NOW()),"")</f>
        <v/>
      </c>
      <c r="L4862" s="129"/>
      <c r="M4862" s="59"/>
      <c r="N4862" s="59"/>
      <c r="O4862" s="33"/>
    </row>
    <row r="4863" spans="1:15">
      <c r="A4863" s="49"/>
      <c r="B4863" s="49"/>
      <c r="C4863" s="7"/>
      <c r="D4863" s="21"/>
      <c r="E4863" s="7"/>
      <c r="F4863" s="7"/>
      <c r="G4863" s="49"/>
      <c r="H4863" s="157"/>
      <c r="I4863" s="98"/>
      <c r="J4863" s="89"/>
      <c r="K4863" s="98" t="str">
        <f ca="1">IF(L4903&lt;&gt;"", IF(K4863&lt;&gt;"",K4863,NOW()),"")</f>
        <v/>
      </c>
      <c r="L4863" s="129"/>
      <c r="M4863" s="59"/>
      <c r="N4863" s="59"/>
      <c r="O4863" s="33"/>
    </row>
    <row r="4864" spans="1:15">
      <c r="A4864" s="49"/>
      <c r="B4864" s="49"/>
      <c r="C4864" s="7"/>
      <c r="D4864" s="21"/>
      <c r="E4864" s="7"/>
      <c r="F4864" s="7"/>
      <c r="G4864" s="49"/>
      <c r="H4864" s="157"/>
      <c r="I4864" s="98"/>
      <c r="J4864" s="89"/>
      <c r="K4864" s="98" t="str">
        <f ca="1">IF(L4904&lt;&gt;"", IF(K4864&lt;&gt;"",K4864,NOW()),"")</f>
        <v/>
      </c>
      <c r="L4864" s="129"/>
      <c r="M4864" s="59"/>
      <c r="N4864" s="59"/>
      <c r="O4864" s="33"/>
    </row>
    <row r="4865" spans="1:15">
      <c r="A4865" s="49"/>
      <c r="B4865" s="49"/>
      <c r="C4865" s="7"/>
      <c r="D4865" s="21"/>
      <c r="E4865" s="7"/>
      <c r="F4865" s="7"/>
      <c r="G4865" s="49"/>
      <c r="H4865" s="157"/>
      <c r="I4865" s="98"/>
      <c r="J4865" s="89"/>
      <c r="K4865" s="98" t="str">
        <f ca="1">IF(L4905&lt;&gt;"", IF(K4865&lt;&gt;"",K4865,NOW()),"")</f>
        <v/>
      </c>
      <c r="L4865" s="129"/>
      <c r="M4865" s="59"/>
      <c r="N4865" s="59"/>
      <c r="O4865" s="33"/>
    </row>
    <row r="4866" spans="1:15">
      <c r="A4866" s="49"/>
      <c r="B4866" s="49"/>
      <c r="C4866" s="7"/>
      <c r="D4866" s="21"/>
      <c r="E4866" s="7"/>
      <c r="F4866" s="7"/>
      <c r="G4866" s="49"/>
      <c r="H4866" s="157"/>
      <c r="I4866" s="98"/>
      <c r="J4866" s="89"/>
      <c r="K4866" s="98" t="str">
        <f ca="1">IF(L4906&lt;&gt;"", IF(K4866&lt;&gt;"",K4866,NOW()),"")</f>
        <v/>
      </c>
      <c r="L4866" s="129"/>
      <c r="M4866" s="59"/>
      <c r="N4866" s="59"/>
      <c r="O4866" s="33"/>
    </row>
    <row r="4867" spans="1:15">
      <c r="A4867" s="49"/>
      <c r="B4867" s="49"/>
      <c r="C4867" s="7"/>
      <c r="D4867" s="21"/>
      <c r="E4867" s="7"/>
      <c r="F4867" s="7"/>
      <c r="G4867" s="49"/>
      <c r="H4867" s="157"/>
      <c r="I4867" s="98"/>
      <c r="J4867" s="89"/>
      <c r="K4867" s="98" t="str">
        <f ca="1">IF(L4907&lt;&gt;"", IF(K4867&lt;&gt;"",K4867,NOW()),"")</f>
        <v/>
      </c>
      <c r="L4867" s="129"/>
      <c r="M4867" s="59"/>
      <c r="N4867" s="59"/>
      <c r="O4867" s="33"/>
    </row>
    <row r="4868" spans="1:15">
      <c r="A4868" s="49"/>
      <c r="B4868" s="49"/>
      <c r="C4868" s="7"/>
      <c r="D4868" s="21"/>
      <c r="E4868" s="7"/>
      <c r="F4868" s="7"/>
      <c r="G4868" s="49"/>
      <c r="H4868" s="157"/>
      <c r="I4868" s="98"/>
      <c r="J4868" s="89"/>
      <c r="K4868" s="98" t="str">
        <f ca="1">IF(L4908&lt;&gt;"", IF(K4868&lt;&gt;"",K4868,NOW()),"")</f>
        <v/>
      </c>
      <c r="L4868" s="129"/>
      <c r="M4868" s="59"/>
      <c r="N4868" s="59"/>
      <c r="O4868" s="33"/>
    </row>
    <row r="4869" spans="1:15">
      <c r="A4869" s="49"/>
      <c r="B4869" s="49"/>
      <c r="C4869" s="7"/>
      <c r="D4869" s="21"/>
      <c r="E4869" s="7"/>
      <c r="F4869" s="7"/>
      <c r="G4869" s="49"/>
      <c r="H4869" s="157"/>
      <c r="I4869" s="98"/>
      <c r="J4869" s="89"/>
      <c r="K4869" s="98" t="str">
        <f ca="1">IF(L4909&lt;&gt;"", IF(K4869&lt;&gt;"",K4869,NOW()),"")</f>
        <v/>
      </c>
      <c r="L4869" s="129"/>
      <c r="M4869" s="59"/>
      <c r="N4869" s="59"/>
      <c r="O4869" s="33"/>
    </row>
    <row r="4870" spans="1:15">
      <c r="A4870" s="49"/>
      <c r="B4870" s="49"/>
      <c r="C4870" s="7"/>
      <c r="D4870" s="21"/>
      <c r="E4870" s="7"/>
      <c r="F4870" s="7"/>
      <c r="G4870" s="49"/>
      <c r="H4870" s="157"/>
      <c r="I4870" s="98"/>
      <c r="J4870" s="89"/>
      <c r="K4870" s="98" t="str">
        <f ca="1">IF(L4910&lt;&gt;"", IF(K4870&lt;&gt;"",K4870,NOW()),"")</f>
        <v/>
      </c>
      <c r="L4870" s="129"/>
      <c r="M4870" s="59"/>
      <c r="N4870" s="59"/>
      <c r="O4870" s="33"/>
    </row>
    <row r="4871" spans="1:15">
      <c r="A4871" s="49"/>
      <c r="B4871" s="49"/>
      <c r="C4871" s="7"/>
      <c r="D4871" s="21"/>
      <c r="E4871" s="7"/>
      <c r="F4871" s="7"/>
      <c r="G4871" s="49"/>
      <c r="H4871" s="157"/>
      <c r="I4871" s="98"/>
      <c r="J4871" s="89"/>
      <c r="K4871" s="98" t="str">
        <f ca="1">IF(L4911&lt;&gt;"", IF(K4871&lt;&gt;"",K4871,NOW()),"")</f>
        <v/>
      </c>
      <c r="L4871" s="129"/>
      <c r="M4871" s="59"/>
      <c r="N4871" s="59"/>
      <c r="O4871" s="33"/>
    </row>
    <row r="4872" spans="1:15">
      <c r="A4872" s="49"/>
      <c r="B4872" s="49"/>
      <c r="C4872" s="7"/>
      <c r="D4872" s="21"/>
      <c r="E4872" s="7"/>
      <c r="F4872" s="7"/>
      <c r="G4872" s="49"/>
      <c r="H4872" s="157"/>
      <c r="I4872" s="98"/>
      <c r="J4872" s="89"/>
      <c r="K4872" s="98" t="str">
        <f ca="1">IF(L4912&lt;&gt;"", IF(K4872&lt;&gt;"",K4872,NOW()),"")</f>
        <v/>
      </c>
      <c r="L4872" s="129"/>
      <c r="M4872" s="59"/>
      <c r="N4872" s="59"/>
      <c r="O4872" s="33"/>
    </row>
    <row r="4873" spans="1:15">
      <c r="A4873" s="49"/>
      <c r="B4873" s="49"/>
      <c r="C4873" s="7"/>
      <c r="D4873" s="21"/>
      <c r="E4873" s="7"/>
      <c r="F4873" s="7"/>
      <c r="G4873" s="49"/>
      <c r="H4873" s="157"/>
      <c r="I4873" s="98"/>
      <c r="J4873" s="89"/>
      <c r="K4873" s="98" t="str">
        <f ca="1">IF(L4913&lt;&gt;"", IF(K4873&lt;&gt;"",K4873,NOW()),"")</f>
        <v/>
      </c>
      <c r="L4873" s="129"/>
      <c r="M4873" s="59"/>
      <c r="N4873" s="59"/>
      <c r="O4873" s="33"/>
    </row>
    <row r="4874" spans="1:15">
      <c r="A4874" s="49"/>
      <c r="B4874" s="49"/>
      <c r="C4874" s="7"/>
      <c r="D4874" s="21"/>
      <c r="E4874" s="7"/>
      <c r="F4874" s="7"/>
      <c r="G4874" s="49"/>
      <c r="H4874" s="157"/>
      <c r="I4874" s="98"/>
      <c r="J4874" s="89"/>
      <c r="K4874" s="98" t="str">
        <f ca="1">IF(L4914&lt;&gt;"", IF(K4874&lt;&gt;"",K4874,NOW()),"")</f>
        <v/>
      </c>
      <c r="L4874" s="129"/>
      <c r="M4874" s="59"/>
      <c r="N4874" s="59"/>
      <c r="O4874" s="33"/>
    </row>
    <row r="4875" spans="1:15">
      <c r="A4875" s="49"/>
      <c r="B4875" s="49"/>
      <c r="C4875" s="7"/>
      <c r="D4875" s="21"/>
      <c r="E4875" s="7"/>
      <c r="F4875" s="7"/>
      <c r="G4875" s="49"/>
      <c r="H4875" s="157"/>
      <c r="I4875" s="98"/>
      <c r="J4875" s="89"/>
      <c r="K4875" s="98" t="str">
        <f ca="1">IF(L4915&lt;&gt;"", IF(K4875&lt;&gt;"",K4875,NOW()),"")</f>
        <v/>
      </c>
      <c r="L4875" s="129"/>
      <c r="M4875" s="59"/>
      <c r="N4875" s="59"/>
      <c r="O4875" s="33"/>
    </row>
    <row r="4876" spans="1:15">
      <c r="A4876" s="49"/>
      <c r="B4876" s="49"/>
      <c r="C4876" s="7"/>
      <c r="D4876" s="21"/>
      <c r="E4876" s="7"/>
      <c r="F4876" s="7"/>
      <c r="G4876" s="49"/>
      <c r="H4876" s="157"/>
      <c r="I4876" s="98"/>
      <c r="J4876" s="89"/>
      <c r="K4876" s="98" t="str">
        <f ca="1">IF(L4916&lt;&gt;"", IF(K4876&lt;&gt;"",K4876,NOW()),"")</f>
        <v/>
      </c>
      <c r="L4876" s="129"/>
      <c r="M4876" s="59"/>
      <c r="N4876" s="59"/>
      <c r="O4876" s="33"/>
    </row>
    <row r="4877" spans="1:15">
      <c r="A4877" s="49"/>
      <c r="B4877" s="49"/>
      <c r="C4877" s="7"/>
      <c r="D4877" s="21"/>
      <c r="E4877" s="7"/>
      <c r="F4877" s="7"/>
      <c r="G4877" s="49"/>
      <c r="H4877" s="157"/>
      <c r="I4877" s="98"/>
      <c r="J4877" s="89"/>
      <c r="K4877" s="98" t="str">
        <f ca="1">IF(L4917&lt;&gt;"", IF(K4877&lt;&gt;"",K4877,NOW()),"")</f>
        <v/>
      </c>
      <c r="L4877" s="129"/>
      <c r="M4877" s="59"/>
      <c r="N4877" s="59"/>
      <c r="O4877" s="33"/>
    </row>
    <row r="4878" spans="1:15">
      <c r="A4878" s="49"/>
      <c r="B4878" s="49"/>
      <c r="C4878" s="7"/>
      <c r="D4878" s="21"/>
      <c r="E4878" s="7"/>
      <c r="F4878" s="7"/>
      <c r="G4878" s="49"/>
      <c r="H4878" s="157"/>
      <c r="I4878" s="98"/>
      <c r="J4878" s="89"/>
      <c r="K4878" s="98" t="str">
        <f ca="1">IF(L4918&lt;&gt;"", IF(K4878&lt;&gt;"",K4878,NOW()),"")</f>
        <v/>
      </c>
      <c r="L4878" s="129"/>
      <c r="M4878" s="59"/>
      <c r="N4878" s="59"/>
      <c r="O4878" s="33"/>
    </row>
    <row r="4879" spans="1:15">
      <c r="A4879" s="49"/>
      <c r="B4879" s="49"/>
      <c r="C4879" s="7"/>
      <c r="D4879" s="21"/>
      <c r="E4879" s="7"/>
      <c r="F4879" s="7"/>
      <c r="G4879" s="49"/>
      <c r="H4879" s="157"/>
      <c r="I4879" s="98"/>
      <c r="J4879" s="89"/>
      <c r="K4879" s="98" t="str">
        <f ca="1">IF(L4919&lt;&gt;"", IF(K4879&lt;&gt;"",K4879,NOW()),"")</f>
        <v/>
      </c>
      <c r="L4879" s="129"/>
      <c r="M4879" s="59"/>
      <c r="N4879" s="59"/>
      <c r="O4879" s="33"/>
    </row>
    <row r="4880" spans="1:15">
      <c r="A4880" s="49"/>
      <c r="B4880" s="49"/>
      <c r="C4880" s="7"/>
      <c r="D4880" s="21"/>
      <c r="E4880" s="7"/>
      <c r="F4880" s="7"/>
      <c r="G4880" s="49"/>
      <c r="H4880" s="157"/>
      <c r="I4880" s="98"/>
      <c r="J4880" s="89"/>
      <c r="K4880" s="98" t="str">
        <f ca="1">IF(L4920&lt;&gt;"", IF(K4880&lt;&gt;"",K4880,NOW()),"")</f>
        <v/>
      </c>
      <c r="L4880" s="129"/>
      <c r="M4880" s="59"/>
      <c r="N4880" s="59"/>
      <c r="O4880" s="33"/>
    </row>
    <row r="4881" spans="1:15">
      <c r="A4881" s="49"/>
      <c r="B4881" s="49"/>
      <c r="C4881" s="7"/>
      <c r="D4881" s="21"/>
      <c r="E4881" s="7"/>
      <c r="F4881" s="7"/>
      <c r="G4881" s="49"/>
      <c r="H4881" s="157"/>
      <c r="I4881" s="98"/>
      <c r="J4881" s="89"/>
      <c r="K4881" s="98" t="str">
        <f ca="1">IF(L4921&lt;&gt;"", IF(K4881&lt;&gt;"",K4881,NOW()),"")</f>
        <v/>
      </c>
      <c r="L4881" s="129"/>
      <c r="M4881" s="59"/>
      <c r="N4881" s="59"/>
      <c r="O4881" s="33"/>
    </row>
    <row r="4882" spans="1:15">
      <c r="A4882" s="49"/>
      <c r="B4882" s="49"/>
      <c r="C4882" s="7"/>
      <c r="D4882" s="21"/>
      <c r="E4882" s="7"/>
      <c r="F4882" s="7"/>
      <c r="G4882" s="49"/>
      <c r="H4882" s="157"/>
      <c r="I4882" s="98"/>
      <c r="J4882" s="89"/>
      <c r="K4882" s="98" t="str">
        <f ca="1">IF(L4922&lt;&gt;"", IF(K4882&lt;&gt;"",K4882,NOW()),"")</f>
        <v/>
      </c>
      <c r="L4882" s="129"/>
      <c r="M4882" s="59"/>
      <c r="N4882" s="59"/>
      <c r="O4882" s="33"/>
    </row>
    <row r="4883" spans="1:15">
      <c r="A4883" s="49"/>
      <c r="B4883" s="49"/>
      <c r="C4883" s="7"/>
      <c r="D4883" s="21"/>
      <c r="E4883" s="7"/>
      <c r="F4883" s="7"/>
      <c r="G4883" s="49"/>
      <c r="H4883" s="157"/>
      <c r="I4883" s="98"/>
      <c r="J4883" s="89"/>
      <c r="K4883" s="98" t="str">
        <f ca="1">IF(L4923&lt;&gt;"", IF(K4883&lt;&gt;"",K4883,NOW()),"")</f>
        <v/>
      </c>
      <c r="L4883" s="129"/>
      <c r="M4883" s="59"/>
      <c r="N4883" s="59"/>
      <c r="O4883" s="33"/>
    </row>
    <row r="4884" spans="1:15">
      <c r="A4884" s="49"/>
      <c r="B4884" s="49"/>
      <c r="C4884" s="7"/>
      <c r="D4884" s="21"/>
      <c r="E4884" s="7"/>
      <c r="F4884" s="7"/>
      <c r="G4884" s="49"/>
      <c r="H4884" s="157"/>
      <c r="I4884" s="98"/>
      <c r="J4884" s="89"/>
      <c r="K4884" s="98" t="str">
        <f ca="1">IF(L4924&lt;&gt;"", IF(K4884&lt;&gt;"",K4884,NOW()),"")</f>
        <v/>
      </c>
      <c r="L4884" s="129"/>
      <c r="M4884" s="59"/>
      <c r="N4884" s="59"/>
      <c r="O4884" s="33"/>
    </row>
    <row r="4885" spans="1:15">
      <c r="A4885" s="49"/>
      <c r="B4885" s="49"/>
      <c r="C4885" s="7"/>
      <c r="D4885" s="21"/>
      <c r="E4885" s="7"/>
      <c r="F4885" s="7"/>
      <c r="G4885" s="49"/>
      <c r="H4885" s="157"/>
      <c r="I4885" s="98"/>
      <c r="J4885" s="89"/>
      <c r="K4885" s="98" t="str">
        <f ca="1">IF(L4925&lt;&gt;"", IF(K4885&lt;&gt;"",K4885,NOW()),"")</f>
        <v/>
      </c>
      <c r="L4885" s="129"/>
      <c r="M4885" s="59"/>
      <c r="N4885" s="59"/>
      <c r="O4885" s="33"/>
    </row>
    <row r="4886" spans="1:15">
      <c r="A4886" s="49"/>
      <c r="B4886" s="49"/>
      <c r="C4886" s="7"/>
      <c r="D4886" s="21"/>
      <c r="E4886" s="7"/>
      <c r="F4886" s="7"/>
      <c r="G4886" s="49"/>
      <c r="H4886" s="157"/>
      <c r="I4886" s="98"/>
      <c r="J4886" s="89"/>
      <c r="K4886" s="98" t="str">
        <f ca="1">IF(L4926&lt;&gt;"", IF(K4886&lt;&gt;"",K4886,NOW()),"")</f>
        <v/>
      </c>
      <c r="L4886" s="129"/>
      <c r="M4886" s="59"/>
      <c r="N4886" s="59"/>
      <c r="O4886" s="33"/>
    </row>
    <row r="4887" spans="1:15">
      <c r="A4887" s="49"/>
      <c r="B4887" s="49"/>
      <c r="C4887" s="7"/>
      <c r="D4887" s="21"/>
      <c r="E4887" s="7"/>
      <c r="F4887" s="7"/>
      <c r="G4887" s="49"/>
      <c r="H4887" s="157"/>
      <c r="I4887" s="98"/>
      <c r="J4887" s="89"/>
      <c r="K4887" s="98" t="str">
        <f ca="1">IF(L4927&lt;&gt;"", IF(K4887&lt;&gt;"",K4887,NOW()),"")</f>
        <v/>
      </c>
      <c r="L4887" s="129"/>
      <c r="M4887" s="59"/>
      <c r="N4887" s="59"/>
      <c r="O4887" s="33"/>
    </row>
    <row r="4888" spans="1:15">
      <c r="A4888" s="49"/>
      <c r="B4888" s="49"/>
      <c r="C4888" s="7"/>
      <c r="D4888" s="21"/>
      <c r="E4888" s="7"/>
      <c r="F4888" s="7"/>
      <c r="G4888" s="49"/>
      <c r="H4888" s="157"/>
      <c r="I4888" s="98"/>
      <c r="J4888" s="89"/>
      <c r="K4888" s="98" t="str">
        <f ca="1">IF(L4928&lt;&gt;"", IF(K4888&lt;&gt;"",K4888,NOW()),"")</f>
        <v/>
      </c>
      <c r="L4888" s="129"/>
      <c r="M4888" s="59"/>
      <c r="N4888" s="59"/>
      <c r="O4888" s="33"/>
    </row>
    <row r="4889" spans="1:15">
      <c r="A4889" s="49"/>
      <c r="B4889" s="49"/>
      <c r="C4889" s="7"/>
      <c r="D4889" s="21"/>
      <c r="E4889" s="7"/>
      <c r="F4889" s="7"/>
      <c r="G4889" s="49"/>
      <c r="H4889" s="157"/>
      <c r="I4889" s="98"/>
      <c r="J4889" s="89"/>
      <c r="K4889" s="98" t="str">
        <f ca="1">IF(L4929&lt;&gt;"", IF(K4889&lt;&gt;"",K4889,NOW()),"")</f>
        <v/>
      </c>
      <c r="L4889" s="129"/>
      <c r="M4889" s="59"/>
      <c r="N4889" s="59"/>
      <c r="O4889" s="33"/>
    </row>
    <row r="4890" spans="1:15">
      <c r="A4890" s="49"/>
      <c r="B4890" s="49"/>
      <c r="C4890" s="7"/>
      <c r="D4890" s="21"/>
      <c r="E4890" s="7"/>
      <c r="F4890" s="7"/>
      <c r="G4890" s="49"/>
      <c r="H4890" s="157"/>
      <c r="I4890" s="98"/>
      <c r="J4890" s="89"/>
      <c r="K4890" s="98" t="str">
        <f ca="1">IF(L4930&lt;&gt;"", IF(K4890&lt;&gt;"",K4890,NOW()),"")</f>
        <v/>
      </c>
      <c r="L4890" s="129"/>
      <c r="M4890" s="59"/>
      <c r="N4890" s="59"/>
      <c r="O4890" s="33"/>
    </row>
    <row r="4891" spans="1:15">
      <c r="A4891" s="49"/>
      <c r="B4891" s="49"/>
      <c r="C4891" s="7"/>
      <c r="D4891" s="21"/>
      <c r="E4891" s="7"/>
      <c r="F4891" s="7"/>
      <c r="G4891" s="49"/>
      <c r="H4891" s="157"/>
      <c r="I4891" s="98"/>
      <c r="J4891" s="89"/>
      <c r="K4891" s="98" t="str">
        <f ca="1">IF(L4931&lt;&gt;"", IF(K4891&lt;&gt;"",K4891,NOW()),"")</f>
        <v/>
      </c>
      <c r="L4891" s="129"/>
      <c r="M4891" s="59"/>
      <c r="N4891" s="59"/>
      <c r="O4891" s="33"/>
    </row>
    <row r="4892" spans="1:15">
      <c r="A4892" s="49"/>
      <c r="B4892" s="49"/>
      <c r="C4892" s="7"/>
      <c r="D4892" s="21"/>
      <c r="E4892" s="7"/>
      <c r="F4892" s="7"/>
      <c r="G4892" s="49"/>
      <c r="H4892" s="157"/>
      <c r="I4892" s="98"/>
      <c r="J4892" s="89"/>
      <c r="K4892" s="98" t="str">
        <f ca="1">IF(L4932&lt;&gt;"", IF(K4892&lt;&gt;"",K4892,NOW()),"")</f>
        <v/>
      </c>
      <c r="L4892" s="129"/>
      <c r="M4892" s="59"/>
      <c r="N4892" s="59"/>
      <c r="O4892" s="33"/>
    </row>
    <row r="4893" spans="1:15">
      <c r="A4893" s="49"/>
      <c r="B4893" s="49"/>
      <c r="C4893" s="7"/>
      <c r="D4893" s="21"/>
      <c r="E4893" s="7"/>
      <c r="F4893" s="7"/>
      <c r="G4893" s="49"/>
      <c r="H4893" s="157"/>
      <c r="I4893" s="98"/>
      <c r="J4893" s="89"/>
      <c r="K4893" s="98" t="str">
        <f ca="1">IF(L4933&lt;&gt;"", IF(K4893&lt;&gt;"",K4893,NOW()),"")</f>
        <v/>
      </c>
      <c r="L4893" s="129"/>
      <c r="M4893" s="59"/>
      <c r="N4893" s="59"/>
      <c r="O4893" s="33"/>
    </row>
    <row r="4894" spans="1:15">
      <c r="A4894" s="49"/>
      <c r="B4894" s="49"/>
      <c r="C4894" s="7"/>
      <c r="D4894" s="21"/>
      <c r="E4894" s="7"/>
      <c r="F4894" s="7"/>
      <c r="G4894" s="49"/>
      <c r="H4894" s="157"/>
      <c r="I4894" s="98"/>
      <c r="J4894" s="89"/>
      <c r="K4894" s="98" t="str">
        <f ca="1">IF(L4934&lt;&gt;"", IF(K4894&lt;&gt;"",K4894,NOW()),"")</f>
        <v/>
      </c>
      <c r="L4894" s="129"/>
      <c r="M4894" s="59"/>
      <c r="N4894" s="59"/>
      <c r="O4894" s="33"/>
    </row>
    <row r="4895" spans="1:15">
      <c r="A4895" s="49"/>
      <c r="B4895" s="49"/>
      <c r="C4895" s="7"/>
      <c r="D4895" s="21"/>
      <c r="E4895" s="7"/>
      <c r="F4895" s="7"/>
      <c r="G4895" s="49"/>
      <c r="H4895" s="157"/>
      <c r="I4895" s="98"/>
      <c r="J4895" s="89"/>
      <c r="K4895" s="98" t="str">
        <f ca="1">IF(L4935&lt;&gt;"", IF(K4895&lt;&gt;"",K4895,NOW()),"")</f>
        <v/>
      </c>
      <c r="L4895" s="129"/>
      <c r="M4895" s="59"/>
      <c r="N4895" s="59"/>
      <c r="O4895" s="33"/>
    </row>
    <row r="4896" spans="1:15">
      <c r="A4896" s="49"/>
      <c r="B4896" s="49"/>
      <c r="C4896" s="7"/>
      <c r="D4896" s="21"/>
      <c r="E4896" s="7"/>
      <c r="F4896" s="7"/>
      <c r="G4896" s="49"/>
      <c r="H4896" s="157"/>
      <c r="I4896" s="98"/>
      <c r="J4896" s="89"/>
      <c r="K4896" s="98" t="str">
        <f ca="1">IF(L4936&lt;&gt;"", IF(K4896&lt;&gt;"",K4896,NOW()),"")</f>
        <v/>
      </c>
      <c r="L4896" s="129"/>
      <c r="M4896" s="59"/>
      <c r="N4896" s="59"/>
      <c r="O4896" s="33"/>
    </row>
    <row r="4897" spans="1:15">
      <c r="A4897" s="49"/>
      <c r="B4897" s="49"/>
      <c r="C4897" s="7"/>
      <c r="D4897" s="21"/>
      <c r="E4897" s="7"/>
      <c r="F4897" s="7"/>
      <c r="G4897" s="49"/>
      <c r="H4897" s="157"/>
      <c r="I4897" s="98"/>
      <c r="J4897" s="89"/>
      <c r="K4897" s="98" t="str">
        <f ca="1">IF(L4937&lt;&gt;"", IF(K4897&lt;&gt;"",K4897,NOW()),"")</f>
        <v/>
      </c>
      <c r="L4897" s="129"/>
      <c r="M4897" s="59"/>
      <c r="N4897" s="59"/>
      <c r="O4897" s="33"/>
    </row>
    <row r="4898" spans="1:15">
      <c r="A4898" s="49"/>
      <c r="B4898" s="49"/>
      <c r="C4898" s="7"/>
      <c r="D4898" s="21"/>
      <c r="E4898" s="7"/>
      <c r="F4898" s="7"/>
      <c r="G4898" s="49"/>
      <c r="H4898" s="157"/>
      <c r="I4898" s="98"/>
      <c r="J4898" s="89"/>
      <c r="K4898" s="98" t="str">
        <f ca="1">IF(L4938&lt;&gt;"", IF(K4898&lt;&gt;"",K4898,NOW()),"")</f>
        <v/>
      </c>
      <c r="L4898" s="129"/>
      <c r="M4898" s="59"/>
      <c r="N4898" s="59"/>
      <c r="O4898" s="33"/>
    </row>
    <row r="4899" spans="1:15">
      <c r="A4899" s="49"/>
      <c r="B4899" s="49"/>
      <c r="C4899" s="7"/>
      <c r="D4899" s="21"/>
      <c r="E4899" s="7"/>
      <c r="F4899" s="7"/>
      <c r="G4899" s="49"/>
      <c r="H4899" s="157"/>
      <c r="I4899" s="98"/>
      <c r="J4899" s="89"/>
      <c r="K4899" s="98" t="str">
        <f ca="1">IF(L4939&lt;&gt;"", IF(K4899&lt;&gt;"",K4899,NOW()),"")</f>
        <v/>
      </c>
      <c r="L4899" s="129"/>
      <c r="M4899" s="59"/>
      <c r="N4899" s="59"/>
      <c r="O4899" s="33"/>
    </row>
    <row r="4900" spans="1:15">
      <c r="A4900" s="49"/>
      <c r="B4900" s="49"/>
      <c r="C4900" s="7"/>
      <c r="D4900" s="21"/>
      <c r="E4900" s="7"/>
      <c r="F4900" s="7"/>
      <c r="G4900" s="49"/>
      <c r="H4900" s="157"/>
      <c r="I4900" s="98"/>
      <c r="J4900" s="89"/>
      <c r="K4900" s="98" t="str">
        <f ca="1">IF(L4940&lt;&gt;"", IF(K4900&lt;&gt;"",K4900,NOW()),"")</f>
        <v/>
      </c>
      <c r="L4900" s="129"/>
      <c r="M4900" s="59"/>
      <c r="N4900" s="59"/>
      <c r="O4900" s="33"/>
    </row>
    <row r="4901" spans="1:15">
      <c r="A4901" s="49"/>
      <c r="B4901" s="49"/>
      <c r="C4901" s="7"/>
      <c r="D4901" s="21"/>
      <c r="E4901" s="7"/>
      <c r="F4901" s="7"/>
      <c r="G4901" s="49"/>
      <c r="H4901" s="157"/>
      <c r="I4901" s="98"/>
      <c r="J4901" s="89"/>
      <c r="K4901" s="98" t="str">
        <f ca="1">IF(L4941&lt;&gt;"", IF(K4901&lt;&gt;"",K4901,NOW()),"")</f>
        <v/>
      </c>
      <c r="L4901" s="129"/>
      <c r="M4901" s="59"/>
      <c r="N4901" s="59"/>
      <c r="O4901" s="33"/>
    </row>
    <row r="4902" spans="1:15">
      <c r="A4902" s="49"/>
      <c r="B4902" s="49"/>
      <c r="C4902" s="7"/>
      <c r="D4902" s="21"/>
      <c r="E4902" s="7"/>
      <c r="F4902" s="7"/>
      <c r="G4902" s="49"/>
      <c r="H4902" s="157"/>
      <c r="I4902" s="98"/>
      <c r="J4902" s="89"/>
      <c r="K4902" s="98" t="str">
        <f ca="1">IF(L4942&lt;&gt;"", IF(K4902&lt;&gt;"",K4902,NOW()),"")</f>
        <v/>
      </c>
      <c r="L4902" s="129"/>
      <c r="M4902" s="59"/>
      <c r="N4902" s="59"/>
      <c r="O4902" s="33"/>
    </row>
    <row r="4903" spans="1:15">
      <c r="A4903" s="49"/>
      <c r="B4903" s="49"/>
      <c r="C4903" s="7"/>
      <c r="D4903" s="21"/>
      <c r="E4903" s="7"/>
      <c r="F4903" s="7"/>
      <c r="G4903" s="49"/>
      <c r="H4903" s="157"/>
      <c r="I4903" s="98"/>
      <c r="J4903" s="89"/>
      <c r="K4903" s="98" t="str">
        <f ca="1">IF(L4943&lt;&gt;"", IF(K4903&lt;&gt;"",K4903,NOW()),"")</f>
        <v/>
      </c>
      <c r="L4903" s="129"/>
      <c r="M4903" s="59"/>
      <c r="N4903" s="59"/>
      <c r="O4903" s="33"/>
    </row>
    <row r="4904" spans="1:15">
      <c r="A4904" s="49"/>
      <c r="B4904" s="49"/>
      <c r="C4904" s="7"/>
      <c r="D4904" s="21"/>
      <c r="E4904" s="7"/>
      <c r="F4904" s="7"/>
      <c r="G4904" s="49"/>
      <c r="H4904" s="157"/>
      <c r="I4904" s="98"/>
      <c r="J4904" s="89"/>
      <c r="K4904" s="98" t="str">
        <f ca="1">IF(L4944&lt;&gt;"", IF(K4904&lt;&gt;"",K4904,NOW()),"")</f>
        <v/>
      </c>
      <c r="L4904" s="129"/>
      <c r="M4904" s="59"/>
      <c r="N4904" s="59"/>
      <c r="O4904" s="33"/>
    </row>
    <row r="4905" spans="1:15">
      <c r="A4905" s="49"/>
      <c r="B4905" s="49"/>
      <c r="C4905" s="7"/>
      <c r="D4905" s="21"/>
      <c r="E4905" s="7"/>
      <c r="F4905" s="7"/>
      <c r="G4905" s="49"/>
      <c r="H4905" s="157"/>
      <c r="I4905" s="98"/>
      <c r="J4905" s="89"/>
      <c r="K4905" s="98" t="str">
        <f ca="1">IF(L4945&lt;&gt;"", IF(K4905&lt;&gt;"",K4905,NOW()),"")</f>
        <v/>
      </c>
      <c r="L4905" s="129"/>
      <c r="M4905" s="59"/>
      <c r="N4905" s="59"/>
      <c r="O4905" s="33"/>
    </row>
    <row r="4906" spans="1:15">
      <c r="A4906" s="49"/>
      <c r="B4906" s="49"/>
      <c r="C4906" s="7"/>
      <c r="D4906" s="21"/>
      <c r="E4906" s="7"/>
      <c r="F4906" s="7"/>
      <c r="G4906" s="49"/>
      <c r="H4906" s="157"/>
      <c r="I4906" s="98"/>
      <c r="J4906" s="89"/>
      <c r="K4906" s="98" t="str">
        <f ca="1">IF(L4946&lt;&gt;"", IF(K4906&lt;&gt;"",K4906,NOW()),"")</f>
        <v/>
      </c>
      <c r="L4906" s="129"/>
      <c r="M4906" s="59"/>
      <c r="N4906" s="59"/>
      <c r="O4906" s="33"/>
    </row>
    <row r="4907" spans="1:15">
      <c r="A4907" s="49"/>
      <c r="B4907" s="49"/>
      <c r="C4907" s="7"/>
      <c r="D4907" s="21"/>
      <c r="E4907" s="7"/>
      <c r="F4907" s="7"/>
      <c r="G4907" s="49"/>
      <c r="H4907" s="157"/>
      <c r="I4907" s="98"/>
      <c r="J4907" s="89"/>
      <c r="K4907" s="98" t="str">
        <f ca="1">IF(L4947&lt;&gt;"", IF(K4907&lt;&gt;"",K4907,NOW()),"")</f>
        <v/>
      </c>
      <c r="L4907" s="129"/>
      <c r="M4907" s="59"/>
      <c r="N4907" s="59"/>
      <c r="O4907" s="33"/>
    </row>
    <row r="4908" spans="1:15">
      <c r="A4908" s="49"/>
      <c r="B4908" s="49"/>
      <c r="C4908" s="7"/>
      <c r="D4908" s="21"/>
      <c r="E4908" s="7"/>
      <c r="F4908" s="7"/>
      <c r="G4908" s="49"/>
      <c r="H4908" s="157"/>
      <c r="I4908" s="98"/>
      <c r="J4908" s="89"/>
      <c r="K4908" s="98" t="str">
        <f ca="1">IF(L4948&lt;&gt;"", IF(K4908&lt;&gt;"",K4908,NOW()),"")</f>
        <v/>
      </c>
      <c r="L4908" s="129"/>
      <c r="M4908" s="59"/>
      <c r="N4908" s="59"/>
      <c r="O4908" s="33"/>
    </row>
    <row r="4909" spans="1:15">
      <c r="A4909" s="49"/>
      <c r="B4909" s="49"/>
      <c r="C4909" s="7"/>
      <c r="D4909" s="21"/>
      <c r="E4909" s="7"/>
      <c r="F4909" s="7"/>
      <c r="G4909" s="49"/>
      <c r="H4909" s="157"/>
      <c r="I4909" s="98"/>
      <c r="J4909" s="89"/>
      <c r="K4909" s="98" t="str">
        <f ca="1">IF(L4949&lt;&gt;"", IF(K4909&lt;&gt;"",K4909,NOW()),"")</f>
        <v/>
      </c>
      <c r="L4909" s="129"/>
      <c r="M4909" s="59"/>
      <c r="N4909" s="59"/>
      <c r="O4909" s="33"/>
    </row>
    <row r="4910" spans="1:15">
      <c r="A4910" s="49"/>
      <c r="B4910" s="49"/>
      <c r="C4910" s="7"/>
      <c r="D4910" s="21"/>
      <c r="E4910" s="7"/>
      <c r="F4910" s="7"/>
      <c r="G4910" s="49"/>
      <c r="H4910" s="157"/>
      <c r="I4910" s="98"/>
      <c r="J4910" s="89"/>
      <c r="K4910" s="98" t="str">
        <f ca="1">IF(L4950&lt;&gt;"", IF(K4910&lt;&gt;"",K4910,NOW()),"")</f>
        <v/>
      </c>
      <c r="L4910" s="129"/>
      <c r="M4910" s="59"/>
      <c r="N4910" s="59"/>
      <c r="O4910" s="33"/>
    </row>
    <row r="4911" spans="1:15">
      <c r="A4911" s="49"/>
      <c r="B4911" s="49"/>
      <c r="C4911" s="7"/>
      <c r="D4911" s="21"/>
      <c r="E4911" s="7"/>
      <c r="F4911" s="7"/>
      <c r="G4911" s="49"/>
      <c r="H4911" s="157"/>
      <c r="I4911" s="98"/>
      <c r="J4911" s="89"/>
      <c r="K4911" s="98" t="str">
        <f ca="1">IF(L4951&lt;&gt;"", IF(K4911&lt;&gt;"",K4911,NOW()),"")</f>
        <v/>
      </c>
      <c r="L4911" s="129"/>
      <c r="M4911" s="59"/>
      <c r="N4911" s="59"/>
      <c r="O4911" s="33"/>
    </row>
    <row r="4912" spans="1:15">
      <c r="A4912" s="49"/>
      <c r="B4912" s="49"/>
      <c r="C4912" s="7"/>
      <c r="D4912" s="21"/>
      <c r="E4912" s="7"/>
      <c r="F4912" s="7"/>
      <c r="G4912" s="49"/>
      <c r="H4912" s="157"/>
      <c r="I4912" s="98"/>
      <c r="J4912" s="89"/>
      <c r="K4912" s="98" t="str">
        <f ca="1">IF(L4952&lt;&gt;"", IF(K4912&lt;&gt;"",K4912,NOW()),"")</f>
        <v/>
      </c>
      <c r="L4912" s="129"/>
      <c r="M4912" s="59"/>
      <c r="N4912" s="59"/>
      <c r="O4912" s="33"/>
    </row>
    <row r="4913" spans="1:15">
      <c r="A4913" s="49"/>
      <c r="B4913" s="49"/>
      <c r="C4913" s="7"/>
      <c r="D4913" s="21"/>
      <c r="E4913" s="7"/>
      <c r="F4913" s="7"/>
      <c r="G4913" s="49"/>
      <c r="H4913" s="157"/>
      <c r="I4913" s="98"/>
      <c r="J4913" s="89"/>
      <c r="K4913" s="98" t="str">
        <f ca="1">IF(L4953&lt;&gt;"", IF(K4913&lt;&gt;"",K4913,NOW()),"")</f>
        <v/>
      </c>
      <c r="L4913" s="129"/>
      <c r="M4913" s="59"/>
      <c r="N4913" s="59"/>
      <c r="O4913" s="33"/>
    </row>
    <row r="4914" spans="1:15">
      <c r="A4914" s="49"/>
      <c r="B4914" s="49"/>
      <c r="C4914" s="7"/>
      <c r="D4914" s="21"/>
      <c r="E4914" s="7"/>
      <c r="F4914" s="7"/>
      <c r="G4914" s="49"/>
      <c r="H4914" s="157"/>
      <c r="I4914" s="98"/>
      <c r="J4914" s="89"/>
      <c r="K4914" s="98" t="str">
        <f ca="1">IF(L4954&lt;&gt;"", IF(K4914&lt;&gt;"",K4914,NOW()),"")</f>
        <v/>
      </c>
      <c r="L4914" s="129"/>
      <c r="M4914" s="59"/>
      <c r="N4914" s="59"/>
      <c r="O4914" s="33"/>
    </row>
    <row r="4915" spans="1:15">
      <c r="A4915" s="49"/>
      <c r="B4915" s="49"/>
      <c r="C4915" s="7"/>
      <c r="D4915" s="21"/>
      <c r="E4915" s="7"/>
      <c r="F4915" s="7"/>
      <c r="G4915" s="49"/>
      <c r="H4915" s="157"/>
      <c r="I4915" s="98"/>
      <c r="J4915" s="89"/>
      <c r="K4915" s="98" t="str">
        <f ca="1">IF(L4955&lt;&gt;"", IF(K4915&lt;&gt;"",K4915,NOW()),"")</f>
        <v/>
      </c>
      <c r="L4915" s="129"/>
      <c r="M4915" s="59"/>
      <c r="N4915" s="59"/>
      <c r="O4915" s="33"/>
    </row>
    <row r="4916" spans="1:15">
      <c r="A4916" s="49"/>
      <c r="B4916" s="49"/>
      <c r="C4916" s="7"/>
      <c r="D4916" s="21"/>
      <c r="E4916" s="7"/>
      <c r="F4916" s="7"/>
      <c r="G4916" s="49"/>
      <c r="H4916" s="157"/>
      <c r="I4916" s="98"/>
      <c r="J4916" s="89"/>
      <c r="K4916" s="98" t="str">
        <f ca="1">IF(L4956&lt;&gt;"", IF(K4916&lt;&gt;"",K4916,NOW()),"")</f>
        <v/>
      </c>
      <c r="L4916" s="129"/>
      <c r="M4916" s="59"/>
      <c r="N4916" s="59"/>
      <c r="O4916" s="33"/>
    </row>
    <row r="4917" spans="1:15">
      <c r="A4917" s="49"/>
      <c r="B4917" s="49"/>
      <c r="C4917" s="7"/>
      <c r="D4917" s="21"/>
      <c r="E4917" s="7"/>
      <c r="F4917" s="7"/>
      <c r="G4917" s="49"/>
      <c r="H4917" s="157"/>
      <c r="I4917" s="98"/>
      <c r="J4917" s="89"/>
      <c r="K4917" s="98" t="str">
        <f ca="1">IF(L4957&lt;&gt;"", IF(K4917&lt;&gt;"",K4917,NOW()),"")</f>
        <v/>
      </c>
      <c r="L4917" s="129"/>
      <c r="M4917" s="59"/>
      <c r="N4917" s="59"/>
      <c r="O4917" s="33"/>
    </row>
    <row r="4918" spans="1:15">
      <c r="A4918" s="49"/>
      <c r="B4918" s="49"/>
      <c r="C4918" s="7"/>
      <c r="D4918" s="21"/>
      <c r="E4918" s="7"/>
      <c r="F4918" s="7"/>
      <c r="G4918" s="49"/>
      <c r="H4918" s="157"/>
      <c r="I4918" s="98"/>
      <c r="J4918" s="89"/>
      <c r="K4918" s="98" t="str">
        <f ca="1">IF(L4958&lt;&gt;"", IF(K4918&lt;&gt;"",K4918,NOW()),"")</f>
        <v/>
      </c>
      <c r="L4918" s="129"/>
      <c r="M4918" s="59"/>
      <c r="N4918" s="59"/>
      <c r="O4918" s="33"/>
    </row>
    <row r="4919" spans="1:15">
      <c r="A4919" s="49"/>
      <c r="B4919" s="49"/>
      <c r="C4919" s="7"/>
      <c r="D4919" s="21"/>
      <c r="E4919" s="7"/>
      <c r="F4919" s="7"/>
      <c r="G4919" s="49"/>
      <c r="H4919" s="157"/>
      <c r="I4919" s="98"/>
      <c r="J4919" s="89"/>
      <c r="K4919" s="98" t="str">
        <f ca="1">IF(L4959&lt;&gt;"", IF(K4919&lt;&gt;"",K4919,NOW()),"")</f>
        <v/>
      </c>
      <c r="L4919" s="129"/>
      <c r="M4919" s="59"/>
      <c r="N4919" s="59"/>
      <c r="O4919" s="33"/>
    </row>
    <row r="4920" spans="1:15">
      <c r="A4920" s="49"/>
      <c r="B4920" s="49"/>
      <c r="C4920" s="7"/>
      <c r="D4920" s="21"/>
      <c r="E4920" s="7"/>
      <c r="F4920" s="7"/>
      <c r="G4920" s="49"/>
      <c r="H4920" s="157"/>
      <c r="I4920" s="98"/>
      <c r="J4920" s="89"/>
      <c r="K4920" s="98" t="str">
        <f ca="1">IF(L4960&lt;&gt;"", IF(K4920&lt;&gt;"",K4920,NOW()),"")</f>
        <v/>
      </c>
      <c r="L4920" s="129"/>
      <c r="M4920" s="59"/>
      <c r="N4920" s="59"/>
      <c r="O4920" s="33"/>
    </row>
    <row r="4921" spans="1:15">
      <c r="A4921" s="49"/>
      <c r="B4921" s="49"/>
      <c r="C4921" s="7"/>
      <c r="D4921" s="21"/>
      <c r="E4921" s="7"/>
      <c r="F4921" s="7"/>
      <c r="G4921" s="49"/>
      <c r="H4921" s="157"/>
      <c r="I4921" s="98"/>
      <c r="J4921" s="89"/>
      <c r="K4921" s="98" t="str">
        <f ca="1">IF(L4961&lt;&gt;"", IF(K4921&lt;&gt;"",K4921,NOW()),"")</f>
        <v/>
      </c>
      <c r="L4921" s="129"/>
      <c r="M4921" s="59"/>
      <c r="N4921" s="59"/>
      <c r="O4921" s="33"/>
    </row>
    <row r="4922" spans="1:15">
      <c r="A4922" s="49"/>
      <c r="B4922" s="49"/>
      <c r="C4922" s="7"/>
      <c r="D4922" s="21"/>
      <c r="E4922" s="7"/>
      <c r="F4922" s="7"/>
      <c r="G4922" s="49"/>
      <c r="H4922" s="157"/>
      <c r="I4922" s="98"/>
      <c r="J4922" s="89"/>
      <c r="K4922" s="98" t="str">
        <f ca="1">IF(L4962&lt;&gt;"", IF(K4922&lt;&gt;"",K4922,NOW()),"")</f>
        <v/>
      </c>
      <c r="L4922" s="129"/>
      <c r="M4922" s="59"/>
      <c r="N4922" s="59"/>
      <c r="O4922" s="33"/>
    </row>
    <row r="4923" spans="1:15">
      <c r="A4923" s="49"/>
      <c r="B4923" s="49"/>
      <c r="C4923" s="7"/>
      <c r="D4923" s="21"/>
      <c r="E4923" s="7"/>
      <c r="F4923" s="7"/>
      <c r="G4923" s="49"/>
      <c r="H4923" s="157"/>
      <c r="I4923" s="98"/>
      <c r="J4923" s="89"/>
      <c r="K4923" s="98" t="str">
        <f ca="1">IF(L4963&lt;&gt;"", IF(K4923&lt;&gt;"",K4923,NOW()),"")</f>
        <v/>
      </c>
      <c r="L4923" s="129"/>
      <c r="M4923" s="59"/>
      <c r="N4923" s="59"/>
      <c r="O4923" s="33"/>
    </row>
    <row r="4924" spans="1:15">
      <c r="A4924" s="49"/>
      <c r="B4924" s="49"/>
      <c r="C4924" s="7"/>
      <c r="D4924" s="21"/>
      <c r="E4924" s="7"/>
      <c r="F4924" s="7"/>
      <c r="G4924" s="49"/>
      <c r="H4924" s="157"/>
      <c r="I4924" s="98"/>
      <c r="J4924" s="89"/>
      <c r="K4924" s="98" t="str">
        <f ca="1">IF(L4964&lt;&gt;"", IF(K4924&lt;&gt;"",K4924,NOW()),"")</f>
        <v/>
      </c>
      <c r="L4924" s="129"/>
      <c r="M4924" s="59"/>
      <c r="N4924" s="59"/>
      <c r="O4924" s="33"/>
    </row>
    <row r="4925" spans="1:15">
      <c r="A4925" s="49"/>
      <c r="B4925" s="49"/>
      <c r="C4925" s="7"/>
      <c r="D4925" s="21"/>
      <c r="E4925" s="7"/>
      <c r="F4925" s="7"/>
      <c r="G4925" s="49"/>
      <c r="H4925" s="157"/>
      <c r="I4925" s="98"/>
      <c r="J4925" s="89"/>
      <c r="K4925" s="98" t="str">
        <f ca="1">IF(L4965&lt;&gt;"", IF(K4925&lt;&gt;"",K4925,NOW()),"")</f>
        <v/>
      </c>
      <c r="L4925" s="129"/>
      <c r="M4925" s="59"/>
      <c r="N4925" s="59"/>
      <c r="O4925" s="33"/>
    </row>
    <row r="4926" spans="1:15">
      <c r="A4926" s="49"/>
      <c r="B4926" s="49"/>
      <c r="C4926" s="7"/>
      <c r="D4926" s="21"/>
      <c r="E4926" s="7"/>
      <c r="F4926" s="7"/>
      <c r="G4926" s="49"/>
      <c r="H4926" s="157"/>
      <c r="I4926" s="98"/>
      <c r="J4926" s="89"/>
      <c r="K4926" s="98" t="str">
        <f ca="1">IF(L4966&lt;&gt;"", IF(K4926&lt;&gt;"",K4926,NOW()),"")</f>
        <v/>
      </c>
      <c r="L4926" s="129"/>
      <c r="M4926" s="59"/>
      <c r="N4926" s="59"/>
      <c r="O4926" s="33"/>
    </row>
    <row r="4927" spans="1:15">
      <c r="A4927" s="49"/>
      <c r="B4927" s="49"/>
      <c r="C4927" s="7"/>
      <c r="D4927" s="21"/>
      <c r="E4927" s="7"/>
      <c r="F4927" s="7"/>
      <c r="G4927" s="49"/>
      <c r="H4927" s="157"/>
      <c r="I4927" s="98"/>
      <c r="J4927" s="89"/>
      <c r="K4927" s="98" t="str">
        <f ca="1">IF(L4967&lt;&gt;"", IF(K4927&lt;&gt;"",K4927,NOW()),"")</f>
        <v/>
      </c>
      <c r="L4927" s="129"/>
      <c r="M4927" s="59"/>
      <c r="N4927" s="59"/>
      <c r="O4927" s="33"/>
    </row>
    <row r="4928" spans="1:15">
      <c r="A4928" s="49"/>
      <c r="B4928" s="49"/>
      <c r="C4928" s="7"/>
      <c r="D4928" s="21"/>
      <c r="E4928" s="7"/>
      <c r="F4928" s="7"/>
      <c r="G4928" s="49"/>
      <c r="H4928" s="157"/>
      <c r="I4928" s="98"/>
      <c r="J4928" s="89"/>
      <c r="K4928" s="98" t="str">
        <f ca="1">IF(L4968&lt;&gt;"", IF(K4928&lt;&gt;"",K4928,NOW()),"")</f>
        <v/>
      </c>
      <c r="L4928" s="129"/>
      <c r="M4928" s="59"/>
      <c r="N4928" s="59"/>
      <c r="O4928" s="33"/>
    </row>
    <row r="4929" spans="1:15">
      <c r="A4929" s="49"/>
      <c r="B4929" s="49"/>
      <c r="C4929" s="7"/>
      <c r="D4929" s="21"/>
      <c r="E4929" s="7"/>
      <c r="F4929" s="7"/>
      <c r="G4929" s="49"/>
      <c r="H4929" s="157"/>
      <c r="I4929" s="98"/>
      <c r="J4929" s="89"/>
      <c r="K4929" s="98" t="str">
        <f ca="1">IF(L4969&lt;&gt;"", IF(K4929&lt;&gt;"",K4929,NOW()),"")</f>
        <v/>
      </c>
      <c r="L4929" s="129"/>
      <c r="M4929" s="59"/>
      <c r="N4929" s="59"/>
      <c r="O4929" s="33"/>
    </row>
    <row r="4930" spans="1:15">
      <c r="A4930" s="49"/>
      <c r="B4930" s="49"/>
      <c r="C4930" s="7"/>
      <c r="D4930" s="21"/>
      <c r="E4930" s="7"/>
      <c r="F4930" s="7"/>
      <c r="G4930" s="49"/>
      <c r="H4930" s="157"/>
      <c r="I4930" s="98"/>
      <c r="J4930" s="89"/>
      <c r="K4930" s="98" t="str">
        <f ca="1">IF(L4970&lt;&gt;"", IF(K4930&lt;&gt;"",K4930,NOW()),"")</f>
        <v/>
      </c>
      <c r="L4930" s="129"/>
      <c r="M4930" s="59"/>
      <c r="N4930" s="59"/>
      <c r="O4930" s="33"/>
    </row>
    <row r="4931" spans="1:15">
      <c r="A4931" s="49"/>
      <c r="B4931" s="49"/>
      <c r="C4931" s="7"/>
      <c r="D4931" s="21"/>
      <c r="E4931" s="7"/>
      <c r="F4931" s="7"/>
      <c r="G4931" s="49"/>
      <c r="H4931" s="157"/>
      <c r="I4931" s="98"/>
      <c r="J4931" s="89"/>
      <c r="K4931" s="98" t="str">
        <f ca="1">IF(L4971&lt;&gt;"", IF(K4931&lt;&gt;"",K4931,NOW()),"")</f>
        <v/>
      </c>
      <c r="L4931" s="129"/>
      <c r="M4931" s="59"/>
      <c r="N4931" s="59"/>
      <c r="O4931" s="33"/>
    </row>
    <row r="4932" spans="1:15">
      <c r="A4932" s="49"/>
      <c r="B4932" s="49"/>
      <c r="C4932" s="7"/>
      <c r="D4932" s="21"/>
      <c r="E4932" s="7"/>
      <c r="F4932" s="7"/>
      <c r="G4932" s="49"/>
      <c r="H4932" s="157"/>
      <c r="I4932" s="98"/>
      <c r="J4932" s="89"/>
      <c r="K4932" s="98" t="str">
        <f ca="1">IF(L4972&lt;&gt;"", IF(K4932&lt;&gt;"",K4932,NOW()),"")</f>
        <v/>
      </c>
      <c r="L4932" s="129"/>
      <c r="M4932" s="59"/>
      <c r="N4932" s="59"/>
      <c r="O4932" s="33"/>
    </row>
    <row r="4933" spans="1:15">
      <c r="A4933" s="49"/>
      <c r="B4933" s="49"/>
      <c r="C4933" s="7"/>
      <c r="D4933" s="21"/>
      <c r="E4933" s="7"/>
      <c r="F4933" s="7"/>
      <c r="G4933" s="49"/>
      <c r="H4933" s="157"/>
      <c r="I4933" s="98"/>
      <c r="J4933" s="89"/>
      <c r="K4933" s="98" t="str">
        <f ca="1">IF(L4973&lt;&gt;"", IF(K4933&lt;&gt;"",K4933,NOW()),"")</f>
        <v/>
      </c>
      <c r="L4933" s="129"/>
      <c r="M4933" s="59"/>
      <c r="N4933" s="59"/>
      <c r="O4933" s="33"/>
    </row>
    <row r="4934" spans="1:15">
      <c r="A4934" s="49"/>
      <c r="B4934" s="49"/>
      <c r="C4934" s="7"/>
      <c r="D4934" s="21"/>
      <c r="E4934" s="7"/>
      <c r="F4934" s="7"/>
      <c r="G4934" s="49"/>
      <c r="H4934" s="157"/>
      <c r="I4934" s="98"/>
      <c r="J4934" s="89"/>
      <c r="K4934" s="98" t="str">
        <f ca="1">IF(L4974&lt;&gt;"", IF(K4934&lt;&gt;"",K4934,NOW()),"")</f>
        <v/>
      </c>
      <c r="L4934" s="129"/>
      <c r="M4934" s="59"/>
      <c r="N4934" s="59"/>
      <c r="O4934" s="33"/>
    </row>
    <row r="4935" spans="1:15">
      <c r="A4935" s="49"/>
      <c r="B4935" s="49"/>
      <c r="C4935" s="7"/>
      <c r="D4935" s="21"/>
      <c r="E4935" s="7"/>
      <c r="F4935" s="7"/>
      <c r="G4935" s="49"/>
      <c r="H4935" s="157"/>
      <c r="I4935" s="98"/>
      <c r="J4935" s="89"/>
      <c r="K4935" s="98" t="str">
        <f ca="1">IF(L4975&lt;&gt;"", IF(K4935&lt;&gt;"",K4935,NOW()),"")</f>
        <v/>
      </c>
      <c r="L4935" s="129"/>
      <c r="M4935" s="59"/>
      <c r="N4935" s="59"/>
      <c r="O4935" s="33"/>
    </row>
    <row r="4936" spans="1:15">
      <c r="A4936" s="49"/>
      <c r="B4936" s="49"/>
      <c r="C4936" s="7"/>
      <c r="D4936" s="21"/>
      <c r="E4936" s="7"/>
      <c r="F4936" s="7"/>
      <c r="G4936" s="49"/>
      <c r="H4936" s="157"/>
      <c r="I4936" s="98"/>
      <c r="J4936" s="89"/>
      <c r="K4936" s="98" t="str">
        <f ca="1">IF(L4976&lt;&gt;"", IF(K4936&lt;&gt;"",K4936,NOW()),"")</f>
        <v/>
      </c>
      <c r="L4936" s="129"/>
      <c r="M4936" s="59"/>
      <c r="N4936" s="59"/>
      <c r="O4936" s="33"/>
    </row>
    <row r="4937" spans="1:15">
      <c r="A4937" s="49"/>
      <c r="B4937" s="49"/>
      <c r="C4937" s="7"/>
      <c r="D4937" s="21"/>
      <c r="E4937" s="7"/>
      <c r="F4937" s="7"/>
      <c r="G4937" s="49"/>
      <c r="H4937" s="157"/>
      <c r="I4937" s="98"/>
      <c r="J4937" s="89"/>
      <c r="K4937" s="98" t="str">
        <f ca="1">IF(L4977&lt;&gt;"", IF(K4937&lt;&gt;"",K4937,NOW()),"")</f>
        <v/>
      </c>
      <c r="L4937" s="129"/>
      <c r="M4937" s="59"/>
      <c r="N4937" s="59"/>
      <c r="O4937" s="33"/>
    </row>
    <row r="4938" spans="1:15">
      <c r="A4938" s="49"/>
      <c r="B4938" s="49"/>
      <c r="C4938" s="7"/>
      <c r="D4938" s="21"/>
      <c r="E4938" s="7"/>
      <c r="F4938" s="7"/>
      <c r="G4938" s="49"/>
      <c r="H4938" s="157"/>
      <c r="I4938" s="98"/>
      <c r="J4938" s="89"/>
      <c r="K4938" s="98" t="str">
        <f ca="1">IF(L4978&lt;&gt;"", IF(K4938&lt;&gt;"",K4938,NOW()),"")</f>
        <v/>
      </c>
      <c r="L4938" s="129"/>
      <c r="M4938" s="59"/>
      <c r="N4938" s="59"/>
      <c r="O4938" s="33"/>
    </row>
    <row r="4939" spans="1:15">
      <c r="A4939" s="49"/>
      <c r="B4939" s="49"/>
      <c r="C4939" s="7"/>
      <c r="D4939" s="21"/>
      <c r="E4939" s="7"/>
      <c r="F4939" s="7"/>
      <c r="G4939" s="49"/>
      <c r="H4939" s="157"/>
      <c r="I4939" s="98"/>
      <c r="J4939" s="89"/>
      <c r="K4939" s="98" t="str">
        <f ca="1">IF(L4979&lt;&gt;"", IF(K4939&lt;&gt;"",K4939,NOW()),"")</f>
        <v/>
      </c>
      <c r="L4939" s="129"/>
      <c r="M4939" s="59"/>
      <c r="N4939" s="59"/>
      <c r="O4939" s="33"/>
    </row>
    <row r="4940" spans="1:15">
      <c r="A4940" s="49"/>
      <c r="B4940" s="49"/>
      <c r="C4940" s="7"/>
      <c r="D4940" s="21"/>
      <c r="E4940" s="7"/>
      <c r="F4940" s="7"/>
      <c r="G4940" s="49"/>
      <c r="H4940" s="157"/>
      <c r="I4940" s="98"/>
      <c r="J4940" s="89"/>
      <c r="K4940" s="98" t="str">
        <f ca="1">IF(L4980&lt;&gt;"", IF(K4940&lt;&gt;"",K4940,NOW()),"")</f>
        <v/>
      </c>
      <c r="L4940" s="129"/>
      <c r="M4940" s="59"/>
      <c r="N4940" s="59"/>
      <c r="O4940" s="33"/>
    </row>
    <row r="4941" spans="1:15">
      <c r="A4941" s="49"/>
      <c r="B4941" s="49"/>
      <c r="C4941" s="7"/>
      <c r="D4941" s="21"/>
      <c r="E4941" s="7"/>
      <c r="F4941" s="7"/>
      <c r="G4941" s="49"/>
      <c r="H4941" s="157"/>
      <c r="I4941" s="98"/>
      <c r="J4941" s="89"/>
      <c r="K4941" s="98" t="str">
        <f ca="1">IF(L4981&lt;&gt;"", IF(K4941&lt;&gt;"",K4941,NOW()),"")</f>
        <v/>
      </c>
      <c r="L4941" s="129"/>
      <c r="M4941" s="59"/>
      <c r="N4941" s="59"/>
      <c r="O4941" s="33"/>
    </row>
    <row r="4942" spans="1:15">
      <c r="A4942" s="49"/>
      <c r="B4942" s="49"/>
      <c r="C4942" s="7"/>
      <c r="D4942" s="21"/>
      <c r="E4942" s="7"/>
      <c r="F4942" s="7"/>
      <c r="G4942" s="49"/>
      <c r="H4942" s="157"/>
      <c r="I4942" s="98"/>
      <c r="J4942" s="89"/>
      <c r="K4942" s="98" t="str">
        <f ca="1">IF(L4982&lt;&gt;"", IF(K4942&lt;&gt;"",K4942,NOW()),"")</f>
        <v/>
      </c>
      <c r="L4942" s="129"/>
      <c r="M4942" s="59"/>
      <c r="N4942" s="59"/>
      <c r="O4942" s="33"/>
    </row>
    <row r="4943" spans="1:15">
      <c r="A4943" s="49"/>
      <c r="B4943" s="49"/>
      <c r="C4943" s="7"/>
      <c r="D4943" s="21"/>
      <c r="E4943" s="7"/>
      <c r="F4943" s="7"/>
      <c r="G4943" s="49"/>
      <c r="H4943" s="157"/>
      <c r="I4943" s="98"/>
      <c r="J4943" s="89"/>
      <c r="K4943" s="98" t="str">
        <f ca="1">IF(L4983&lt;&gt;"", IF(K4943&lt;&gt;"",K4943,NOW()),"")</f>
        <v/>
      </c>
      <c r="L4943" s="129"/>
      <c r="M4943" s="59"/>
      <c r="N4943" s="59"/>
      <c r="O4943" s="33"/>
    </row>
    <row r="4944" spans="1:15">
      <c r="A4944" s="49"/>
      <c r="B4944" s="49"/>
      <c r="C4944" s="7"/>
      <c r="D4944" s="21"/>
      <c r="E4944" s="7"/>
      <c r="F4944" s="7"/>
      <c r="G4944" s="49"/>
      <c r="H4944" s="157"/>
      <c r="I4944" s="98"/>
      <c r="J4944" s="89"/>
      <c r="K4944" s="98" t="str">
        <f ca="1">IF(L4984&lt;&gt;"", IF(K4944&lt;&gt;"",K4944,NOW()),"")</f>
        <v/>
      </c>
      <c r="L4944" s="129"/>
      <c r="M4944" s="59"/>
      <c r="N4944" s="59"/>
      <c r="O4944" s="33"/>
    </row>
    <row r="4945" spans="1:15">
      <c r="A4945" s="49"/>
      <c r="B4945" s="49"/>
      <c r="C4945" s="7"/>
      <c r="D4945" s="21"/>
      <c r="E4945" s="7"/>
      <c r="F4945" s="7"/>
      <c r="G4945" s="49"/>
      <c r="H4945" s="157"/>
      <c r="I4945" s="98"/>
      <c r="J4945" s="89"/>
      <c r="K4945" s="98" t="str">
        <f ca="1">IF(L4985&lt;&gt;"", IF(K4945&lt;&gt;"",K4945,NOW()),"")</f>
        <v/>
      </c>
      <c r="L4945" s="129"/>
      <c r="M4945" s="59"/>
      <c r="N4945" s="59"/>
      <c r="O4945" s="33"/>
    </row>
    <row r="4946" spans="1:15">
      <c r="A4946" s="49"/>
      <c r="B4946" s="49"/>
      <c r="C4946" s="7"/>
      <c r="D4946" s="21"/>
      <c r="E4946" s="7"/>
      <c r="F4946" s="7"/>
      <c r="G4946" s="49"/>
      <c r="H4946" s="157"/>
      <c r="I4946" s="98"/>
      <c r="J4946" s="89"/>
      <c r="K4946" s="98" t="str">
        <f ca="1">IF(L4986&lt;&gt;"", IF(K4946&lt;&gt;"",K4946,NOW()),"")</f>
        <v/>
      </c>
      <c r="L4946" s="129"/>
      <c r="M4946" s="59"/>
      <c r="N4946" s="59"/>
      <c r="O4946" s="33"/>
    </row>
    <row r="4947" spans="1:15">
      <c r="A4947" s="49"/>
      <c r="B4947" s="49"/>
      <c r="C4947" s="7"/>
      <c r="D4947" s="21"/>
      <c r="E4947" s="7"/>
      <c r="F4947" s="7"/>
      <c r="G4947" s="49"/>
      <c r="H4947" s="157"/>
      <c r="I4947" s="98"/>
      <c r="J4947" s="89"/>
      <c r="K4947" s="98" t="str">
        <f ca="1">IF(L4987&lt;&gt;"", IF(K4947&lt;&gt;"",K4947,NOW()),"")</f>
        <v/>
      </c>
      <c r="L4947" s="129"/>
      <c r="M4947" s="59"/>
      <c r="N4947" s="59"/>
      <c r="O4947" s="33"/>
    </row>
    <row r="4948" spans="1:15">
      <c r="A4948" s="49"/>
      <c r="B4948" s="49"/>
      <c r="C4948" s="7"/>
      <c r="D4948" s="21"/>
      <c r="E4948" s="7"/>
      <c r="F4948" s="7"/>
      <c r="G4948" s="49"/>
      <c r="H4948" s="157"/>
      <c r="I4948" s="98"/>
      <c r="J4948" s="89"/>
      <c r="K4948" s="98" t="str">
        <f ca="1">IF(L4988&lt;&gt;"", IF(K4948&lt;&gt;"",K4948,NOW()),"")</f>
        <v/>
      </c>
      <c r="L4948" s="129"/>
      <c r="M4948" s="59"/>
      <c r="N4948" s="59"/>
      <c r="O4948" s="33"/>
    </row>
    <row r="4949" spans="1:15">
      <c r="A4949" s="49"/>
      <c r="B4949" s="49"/>
      <c r="C4949" s="7"/>
      <c r="D4949" s="21"/>
      <c r="E4949" s="7"/>
      <c r="F4949" s="7"/>
      <c r="G4949" s="49"/>
      <c r="H4949" s="157"/>
      <c r="I4949" s="98"/>
      <c r="J4949" s="89"/>
      <c r="K4949" s="98" t="str">
        <f ca="1">IF(L4989&lt;&gt;"", IF(K4949&lt;&gt;"",K4949,NOW()),"")</f>
        <v/>
      </c>
      <c r="L4949" s="129"/>
      <c r="M4949" s="59"/>
      <c r="N4949" s="59"/>
      <c r="O4949" s="33"/>
    </row>
    <row r="4950" spans="1:15">
      <c r="A4950" s="49"/>
      <c r="B4950" s="49"/>
      <c r="C4950" s="7"/>
      <c r="D4950" s="21"/>
      <c r="E4950" s="7"/>
      <c r="F4950" s="7"/>
      <c r="G4950" s="49"/>
      <c r="H4950" s="157"/>
      <c r="I4950" s="98"/>
      <c r="J4950" s="89"/>
      <c r="K4950" s="98" t="str">
        <f ca="1">IF(L4990&lt;&gt;"", IF(K4950&lt;&gt;"",K4950,NOW()),"")</f>
        <v/>
      </c>
      <c r="L4950" s="129"/>
      <c r="M4950" s="59"/>
      <c r="N4950" s="59"/>
      <c r="O4950" s="33"/>
    </row>
    <row r="4951" spans="1:15">
      <c r="A4951" s="49"/>
      <c r="B4951" s="49"/>
      <c r="C4951" s="7"/>
      <c r="D4951" s="21"/>
      <c r="E4951" s="7"/>
      <c r="F4951" s="7"/>
      <c r="G4951" s="49"/>
      <c r="H4951" s="157"/>
      <c r="I4951" s="98"/>
      <c r="J4951" s="89"/>
      <c r="K4951" s="98" t="str">
        <f ca="1">IF(L4991&lt;&gt;"", IF(K4951&lt;&gt;"",K4951,NOW()),"")</f>
        <v/>
      </c>
      <c r="L4951" s="129"/>
      <c r="M4951" s="59"/>
      <c r="N4951" s="59"/>
      <c r="O4951" s="33"/>
    </row>
    <row r="4952" spans="1:15">
      <c r="A4952" s="49"/>
      <c r="B4952" s="49"/>
      <c r="C4952" s="7"/>
      <c r="D4952" s="21"/>
      <c r="E4952" s="7"/>
      <c r="F4952" s="7"/>
      <c r="G4952" s="49"/>
      <c r="H4952" s="157"/>
      <c r="I4952" s="98"/>
      <c r="J4952" s="89"/>
      <c r="K4952" s="98" t="str">
        <f ca="1">IF(L4992&lt;&gt;"", IF(K4952&lt;&gt;"",K4952,NOW()),"")</f>
        <v/>
      </c>
      <c r="L4952" s="129"/>
      <c r="M4952" s="59"/>
      <c r="N4952" s="59"/>
      <c r="O4952" s="33"/>
    </row>
    <row r="4953" spans="1:15">
      <c r="A4953" s="49"/>
      <c r="B4953" s="49"/>
      <c r="C4953" s="7"/>
      <c r="D4953" s="21"/>
      <c r="E4953" s="7"/>
      <c r="F4953" s="7"/>
      <c r="G4953" s="49"/>
      <c r="H4953" s="157"/>
      <c r="I4953" s="98"/>
      <c r="J4953" s="89"/>
      <c r="K4953" s="98" t="str">
        <f ca="1">IF(L4993&lt;&gt;"", IF(K4953&lt;&gt;"",K4953,NOW()),"")</f>
        <v/>
      </c>
      <c r="L4953" s="129"/>
      <c r="M4953" s="59"/>
      <c r="N4953" s="59"/>
      <c r="O4953" s="33"/>
    </row>
    <row r="4954" spans="1:15">
      <c r="A4954" s="49"/>
      <c r="B4954" s="49"/>
      <c r="C4954" s="7"/>
      <c r="D4954" s="21"/>
      <c r="E4954" s="7"/>
      <c r="F4954" s="7"/>
      <c r="G4954" s="49"/>
      <c r="H4954" s="157"/>
      <c r="I4954" s="98"/>
      <c r="J4954" s="89"/>
      <c r="K4954" s="98" t="str">
        <f ca="1">IF(L4994&lt;&gt;"", IF(K4954&lt;&gt;"",K4954,NOW()),"")</f>
        <v/>
      </c>
      <c r="L4954" s="129"/>
      <c r="M4954" s="59"/>
      <c r="N4954" s="59"/>
      <c r="O4954" s="33"/>
    </row>
    <row r="4955" spans="1:15">
      <c r="A4955" s="49"/>
      <c r="B4955" s="49"/>
      <c r="C4955" s="7"/>
      <c r="D4955" s="21"/>
      <c r="E4955" s="7"/>
      <c r="F4955" s="7"/>
      <c r="G4955" s="49"/>
      <c r="H4955" s="157"/>
      <c r="I4955" s="98"/>
      <c r="J4955" s="89"/>
      <c r="K4955" s="98" t="str">
        <f ca="1">IF(L4995&lt;&gt;"", IF(K4955&lt;&gt;"",K4955,NOW()),"")</f>
        <v/>
      </c>
      <c r="L4955" s="129"/>
      <c r="M4955" s="59"/>
      <c r="N4955" s="59"/>
      <c r="O4955" s="33"/>
    </row>
    <row r="4956" spans="1:15">
      <c r="A4956" s="49"/>
      <c r="B4956" s="49"/>
      <c r="C4956" s="7"/>
      <c r="D4956" s="21"/>
      <c r="E4956" s="7"/>
      <c r="F4956" s="7"/>
      <c r="G4956" s="49"/>
      <c r="H4956" s="157"/>
      <c r="I4956" s="98"/>
      <c r="J4956" s="89"/>
      <c r="K4956" s="98" t="str">
        <f ca="1">IF(L4996&lt;&gt;"", IF(K4956&lt;&gt;"",K4956,NOW()),"")</f>
        <v/>
      </c>
      <c r="L4956" s="129"/>
      <c r="M4956" s="59"/>
      <c r="N4956" s="59"/>
      <c r="O4956" s="33"/>
    </row>
    <row r="4957" spans="1:15">
      <c r="A4957" s="49"/>
      <c r="B4957" s="49"/>
      <c r="C4957" s="7"/>
      <c r="D4957" s="21"/>
      <c r="E4957" s="7"/>
      <c r="F4957" s="7"/>
      <c r="G4957" s="49"/>
      <c r="H4957" s="157"/>
      <c r="I4957" s="98"/>
      <c r="J4957" s="89"/>
      <c r="K4957" s="98" t="str">
        <f ca="1">IF(L4997&lt;&gt;"", IF(K4957&lt;&gt;"",K4957,NOW()),"")</f>
        <v/>
      </c>
      <c r="L4957" s="129"/>
      <c r="M4957" s="59"/>
      <c r="N4957" s="59"/>
      <c r="O4957" s="33"/>
    </row>
    <row r="4958" spans="1:15">
      <c r="A4958" s="49"/>
      <c r="B4958" s="49"/>
      <c r="C4958" s="7"/>
      <c r="D4958" s="21"/>
      <c r="E4958" s="7"/>
      <c r="F4958" s="7"/>
      <c r="G4958" s="49"/>
      <c r="H4958" s="157"/>
      <c r="I4958" s="98"/>
      <c r="J4958" s="89"/>
      <c r="K4958" s="98" t="str">
        <f ca="1">IF(L4998&lt;&gt;"", IF(K4958&lt;&gt;"",K4958,NOW()),"")</f>
        <v/>
      </c>
      <c r="L4958" s="129"/>
      <c r="M4958" s="59"/>
      <c r="N4958" s="59"/>
      <c r="O4958" s="33"/>
    </row>
    <row r="4959" spans="1:15">
      <c r="A4959" s="49"/>
      <c r="B4959" s="49"/>
      <c r="C4959" s="7"/>
      <c r="D4959" s="21"/>
      <c r="E4959" s="7"/>
      <c r="F4959" s="7"/>
      <c r="G4959" s="49"/>
      <c r="H4959" s="157"/>
      <c r="I4959" s="98"/>
      <c r="J4959" s="89"/>
      <c r="K4959" s="98" t="str">
        <f ca="1">IF(L4999&lt;&gt;"", IF(K4959&lt;&gt;"",K4959,NOW()),"")</f>
        <v/>
      </c>
      <c r="L4959" s="129"/>
      <c r="M4959" s="59"/>
      <c r="N4959" s="59"/>
      <c r="O4959" s="33"/>
    </row>
    <row r="4960" spans="1:15">
      <c r="A4960" s="49"/>
      <c r="B4960" s="49"/>
      <c r="C4960" s="7"/>
      <c r="D4960" s="21"/>
      <c r="E4960" s="7"/>
      <c r="F4960" s="7"/>
      <c r="G4960" s="49"/>
      <c r="H4960" s="157"/>
      <c r="I4960" s="98"/>
      <c r="J4960" s="89"/>
      <c r="K4960" s="98" t="str">
        <f ca="1">IF(L5000&lt;&gt;"", IF(K4960&lt;&gt;"",K4960,NOW()),"")</f>
        <v/>
      </c>
      <c r="L4960" s="129"/>
      <c r="M4960" s="59"/>
      <c r="N4960" s="59"/>
      <c r="O4960" s="33"/>
    </row>
    <row r="4961" spans="1:15">
      <c r="A4961" s="49"/>
      <c r="B4961" s="49"/>
      <c r="C4961" s="7"/>
      <c r="D4961" s="21"/>
      <c r="E4961" s="7"/>
      <c r="F4961" s="7"/>
      <c r="G4961" s="49"/>
      <c r="H4961" s="157"/>
      <c r="I4961" s="98"/>
      <c r="J4961" s="89"/>
      <c r="K4961" s="98" t="str">
        <f ca="1">IF(L5001&lt;&gt;"", IF(K4961&lt;&gt;"",K4961,NOW()),"")</f>
        <v/>
      </c>
      <c r="L4961" s="129"/>
      <c r="M4961" s="59"/>
      <c r="N4961" s="59"/>
      <c r="O4961" s="33"/>
    </row>
    <row r="4962" spans="1:15">
      <c r="A4962" s="49"/>
      <c r="B4962" s="49"/>
      <c r="C4962" s="7"/>
      <c r="D4962" s="21"/>
      <c r="E4962" s="7"/>
      <c r="F4962" s="7"/>
      <c r="G4962" s="49"/>
      <c r="H4962" s="157"/>
      <c r="I4962" s="98"/>
      <c r="J4962" s="89"/>
      <c r="K4962" s="98" t="str">
        <f ca="1">IF(L5002&lt;&gt;"", IF(K4962&lt;&gt;"",K4962,NOW()),"")</f>
        <v/>
      </c>
      <c r="L4962" s="129"/>
      <c r="M4962" s="59"/>
      <c r="N4962" s="59"/>
      <c r="O4962" s="33"/>
    </row>
    <row r="4963" spans="1:15">
      <c r="A4963" s="49"/>
      <c r="B4963" s="49"/>
      <c r="C4963" s="7"/>
      <c r="D4963" s="21"/>
      <c r="E4963" s="7"/>
      <c r="F4963" s="7"/>
      <c r="G4963" s="49"/>
      <c r="H4963" s="157"/>
      <c r="I4963" s="98"/>
      <c r="J4963" s="89"/>
      <c r="K4963" s="98" t="str">
        <f ca="1">IF(L5003&lt;&gt;"", IF(K4963&lt;&gt;"",K4963,NOW()),"")</f>
        <v/>
      </c>
      <c r="L4963" s="129"/>
      <c r="M4963" s="59"/>
      <c r="N4963" s="59"/>
      <c r="O4963" s="33"/>
    </row>
    <row r="4964" spans="1:15">
      <c r="A4964" s="49"/>
      <c r="B4964" s="49"/>
      <c r="C4964" s="7"/>
      <c r="D4964" s="21"/>
      <c r="E4964" s="7"/>
      <c r="F4964" s="7"/>
      <c r="G4964" s="49"/>
      <c r="H4964" s="157"/>
      <c r="I4964" s="98"/>
      <c r="J4964" s="89"/>
      <c r="K4964" s="98" t="str">
        <f ca="1">IF(L5004&lt;&gt;"", IF(K4964&lt;&gt;"",K4964,NOW()),"")</f>
        <v/>
      </c>
      <c r="L4964" s="129"/>
      <c r="M4964" s="59"/>
      <c r="N4964" s="59"/>
      <c r="O4964" s="33"/>
    </row>
    <row r="4965" spans="1:15">
      <c r="A4965" s="49"/>
      <c r="B4965" s="49"/>
      <c r="C4965" s="7"/>
      <c r="D4965" s="21"/>
      <c r="E4965" s="7"/>
      <c r="F4965" s="7"/>
      <c r="G4965" s="49"/>
      <c r="H4965" s="157"/>
      <c r="I4965" s="98"/>
      <c r="J4965" s="89"/>
      <c r="K4965" s="98" t="str">
        <f ca="1">IF(L5005&lt;&gt;"", IF(K4965&lt;&gt;"",K4965,NOW()),"")</f>
        <v/>
      </c>
      <c r="L4965" s="129"/>
      <c r="M4965" s="59"/>
      <c r="N4965" s="59"/>
      <c r="O4965" s="33"/>
    </row>
    <row r="4966" spans="1:15">
      <c r="A4966" s="49"/>
      <c r="B4966" s="49"/>
      <c r="C4966" s="7"/>
      <c r="D4966" s="21"/>
      <c r="E4966" s="7"/>
      <c r="F4966" s="7"/>
      <c r="G4966" s="49"/>
      <c r="H4966" s="157"/>
      <c r="I4966" s="98"/>
      <c r="J4966" s="89"/>
      <c r="K4966" s="98" t="str">
        <f ca="1">IF(L5006&lt;&gt;"", IF(K4966&lt;&gt;"",K4966,NOW()),"")</f>
        <v/>
      </c>
      <c r="L4966" s="129"/>
      <c r="M4966" s="59"/>
      <c r="N4966" s="59"/>
      <c r="O4966" s="33"/>
    </row>
    <row r="4967" spans="1:15">
      <c r="A4967" s="49"/>
      <c r="B4967" s="49"/>
      <c r="C4967" s="7"/>
      <c r="D4967" s="21"/>
      <c r="E4967" s="7"/>
      <c r="F4967" s="7"/>
      <c r="G4967" s="49"/>
      <c r="H4967" s="157"/>
      <c r="I4967" s="98"/>
      <c r="J4967" s="89"/>
      <c r="K4967" s="98" t="str">
        <f ca="1">IF(L5007&lt;&gt;"", IF(K4967&lt;&gt;"",K4967,NOW()),"")</f>
        <v/>
      </c>
      <c r="L4967" s="129"/>
      <c r="M4967" s="59"/>
      <c r="N4967" s="59"/>
      <c r="O4967" s="33"/>
    </row>
    <row r="4968" spans="1:15">
      <c r="A4968" s="49"/>
      <c r="B4968" s="49"/>
      <c r="C4968" s="7"/>
      <c r="D4968" s="21"/>
      <c r="E4968" s="7"/>
      <c r="F4968" s="7"/>
      <c r="G4968" s="49"/>
      <c r="H4968" s="157"/>
      <c r="I4968" s="98"/>
      <c r="J4968" s="89"/>
      <c r="K4968" s="98" t="str">
        <f ca="1">IF(L5008&lt;&gt;"", IF(K4968&lt;&gt;"",K4968,NOW()),"")</f>
        <v/>
      </c>
      <c r="L4968" s="129"/>
      <c r="M4968" s="59"/>
      <c r="N4968" s="59"/>
      <c r="O4968" s="33"/>
    </row>
    <row r="4969" spans="1:15">
      <c r="A4969" s="49"/>
      <c r="B4969" s="49"/>
      <c r="C4969" s="7"/>
      <c r="D4969" s="21"/>
      <c r="E4969" s="7"/>
      <c r="F4969" s="7"/>
      <c r="G4969" s="49"/>
      <c r="H4969" s="157"/>
      <c r="I4969" s="98"/>
      <c r="J4969" s="89"/>
      <c r="K4969" s="98" t="str">
        <f ca="1">IF(L5009&lt;&gt;"", IF(K4969&lt;&gt;"",K4969,NOW()),"")</f>
        <v/>
      </c>
      <c r="L4969" s="129"/>
      <c r="M4969" s="59"/>
      <c r="N4969" s="59"/>
      <c r="O4969" s="33"/>
    </row>
    <row r="4970" spans="1:15">
      <c r="A4970" s="49"/>
      <c r="B4970" s="49"/>
      <c r="C4970" s="7"/>
      <c r="D4970" s="21"/>
      <c r="E4970" s="7"/>
      <c r="F4970" s="7"/>
      <c r="G4970" s="49"/>
      <c r="H4970" s="157"/>
      <c r="I4970" s="98"/>
      <c r="J4970" s="89"/>
      <c r="K4970" s="98" t="str">
        <f ca="1">IF(L5010&lt;&gt;"", IF(K4970&lt;&gt;"",K4970,NOW()),"")</f>
        <v/>
      </c>
      <c r="L4970" s="129"/>
      <c r="M4970" s="59"/>
      <c r="N4970" s="59"/>
      <c r="O4970" s="33"/>
    </row>
    <row r="4971" spans="1:15">
      <c r="A4971" s="49"/>
      <c r="B4971" s="49"/>
      <c r="C4971" s="7"/>
      <c r="D4971" s="21"/>
      <c r="E4971" s="7"/>
      <c r="F4971" s="7"/>
      <c r="G4971" s="49"/>
      <c r="H4971" s="157"/>
      <c r="I4971" s="98"/>
      <c r="J4971" s="89"/>
      <c r="K4971" s="98" t="str">
        <f ca="1">IF(L5011&lt;&gt;"", IF(K4971&lt;&gt;"",K4971,NOW()),"")</f>
        <v/>
      </c>
      <c r="L4971" s="129"/>
      <c r="M4971" s="59"/>
      <c r="N4971" s="59"/>
      <c r="O4971" s="33"/>
    </row>
    <row r="4972" spans="1:15">
      <c r="A4972" s="49"/>
      <c r="B4972" s="49"/>
      <c r="C4972" s="7"/>
      <c r="D4972" s="21"/>
      <c r="E4972" s="7"/>
      <c r="F4972" s="7"/>
      <c r="G4972" s="49"/>
      <c r="H4972" s="157"/>
      <c r="I4972" s="98"/>
      <c r="J4972" s="89"/>
      <c r="K4972" s="98" t="str">
        <f ca="1">IF(L5012&lt;&gt;"", IF(K4972&lt;&gt;"",K4972,NOW()),"")</f>
        <v/>
      </c>
      <c r="L4972" s="129"/>
      <c r="M4972" s="59"/>
      <c r="N4972" s="59"/>
      <c r="O4972" s="33"/>
    </row>
    <row r="4973" spans="1:15">
      <c r="A4973" s="49"/>
      <c r="B4973" s="49"/>
      <c r="C4973" s="7"/>
      <c r="D4973" s="21"/>
      <c r="E4973" s="7"/>
      <c r="F4973" s="7"/>
      <c r="G4973" s="49"/>
      <c r="H4973" s="157"/>
      <c r="I4973" s="98"/>
      <c r="J4973" s="89"/>
      <c r="K4973" s="98" t="str">
        <f ca="1">IF(L5013&lt;&gt;"", IF(K4973&lt;&gt;"",K4973,NOW()),"")</f>
        <v/>
      </c>
      <c r="L4973" s="129"/>
      <c r="M4973" s="59"/>
      <c r="N4973" s="59"/>
      <c r="O4973" s="33"/>
    </row>
    <row r="4974" spans="1:15">
      <c r="A4974" s="49"/>
      <c r="B4974" s="49"/>
      <c r="C4974" s="7"/>
      <c r="D4974" s="21"/>
      <c r="E4974" s="7"/>
      <c r="F4974" s="7"/>
      <c r="G4974" s="49"/>
      <c r="H4974" s="157"/>
      <c r="I4974" s="98"/>
      <c r="J4974" s="89"/>
      <c r="K4974" s="98" t="str">
        <f ca="1">IF(L5014&lt;&gt;"", IF(K4974&lt;&gt;"",K4974,NOW()),"")</f>
        <v/>
      </c>
      <c r="L4974" s="129"/>
      <c r="M4974" s="59"/>
      <c r="N4974" s="59"/>
      <c r="O4974" s="33"/>
    </row>
    <row r="4975" spans="1:15">
      <c r="A4975" s="49"/>
      <c r="B4975" s="49"/>
      <c r="C4975" s="7"/>
      <c r="D4975" s="21"/>
      <c r="E4975" s="7"/>
      <c r="F4975" s="7"/>
      <c r="G4975" s="49"/>
      <c r="H4975" s="157"/>
      <c r="I4975" s="98"/>
      <c r="J4975" s="89"/>
      <c r="K4975" s="98" t="str">
        <f ca="1">IF(L5015&lt;&gt;"", IF(K4975&lt;&gt;"",K4975,NOW()),"")</f>
        <v/>
      </c>
      <c r="L4975" s="129"/>
      <c r="M4975" s="59"/>
      <c r="N4975" s="59"/>
      <c r="O4975" s="33"/>
    </row>
    <row r="4976" spans="1:15">
      <c r="A4976" s="49"/>
      <c r="B4976" s="49"/>
      <c r="C4976" s="7"/>
      <c r="D4976" s="21"/>
      <c r="E4976" s="7"/>
      <c r="F4976" s="7"/>
      <c r="G4976" s="49"/>
      <c r="H4976" s="157"/>
      <c r="I4976" s="98"/>
      <c r="J4976" s="89"/>
      <c r="K4976" s="98" t="str">
        <f ca="1">IF(L5016&lt;&gt;"", IF(K4976&lt;&gt;"",K4976,NOW()),"")</f>
        <v/>
      </c>
      <c r="L4976" s="129"/>
      <c r="M4976" s="59"/>
      <c r="N4976" s="59"/>
      <c r="O4976" s="33"/>
    </row>
    <row r="4977" spans="1:15">
      <c r="A4977" s="49"/>
      <c r="B4977" s="49"/>
      <c r="C4977" s="7"/>
      <c r="D4977" s="21"/>
      <c r="E4977" s="7"/>
      <c r="F4977" s="7"/>
      <c r="G4977" s="49"/>
      <c r="H4977" s="157"/>
      <c r="I4977" s="98"/>
      <c r="J4977" s="89"/>
      <c r="K4977" s="98" t="str">
        <f ca="1">IF(L5017&lt;&gt;"", IF(K4977&lt;&gt;"",K4977,NOW()),"")</f>
        <v/>
      </c>
      <c r="L4977" s="129"/>
      <c r="M4977" s="59"/>
      <c r="N4977" s="59"/>
      <c r="O4977" s="33"/>
    </row>
    <row r="4978" spans="1:15">
      <c r="A4978" s="49"/>
      <c r="B4978" s="49"/>
      <c r="C4978" s="7"/>
      <c r="D4978" s="21"/>
      <c r="E4978" s="7"/>
      <c r="F4978" s="7"/>
      <c r="G4978" s="49"/>
      <c r="H4978" s="157"/>
      <c r="I4978" s="98"/>
      <c r="J4978" s="89"/>
      <c r="K4978" s="98" t="str">
        <f ca="1">IF(L5018&lt;&gt;"", IF(K4978&lt;&gt;"",K4978,NOW()),"")</f>
        <v/>
      </c>
      <c r="L4978" s="129"/>
      <c r="M4978" s="59"/>
      <c r="N4978" s="59"/>
      <c r="O4978" s="33"/>
    </row>
    <row r="4979" spans="1:15">
      <c r="A4979" s="49"/>
      <c r="B4979" s="49"/>
      <c r="C4979" s="7"/>
      <c r="D4979" s="21"/>
      <c r="E4979" s="7"/>
      <c r="F4979" s="7"/>
      <c r="G4979" s="49"/>
      <c r="H4979" s="157"/>
      <c r="I4979" s="98"/>
      <c r="J4979" s="89"/>
      <c r="K4979" s="98" t="str">
        <f ca="1">IF(L5019&lt;&gt;"", IF(K4979&lt;&gt;"",K4979,NOW()),"")</f>
        <v/>
      </c>
      <c r="L4979" s="129"/>
      <c r="M4979" s="59"/>
      <c r="N4979" s="59"/>
      <c r="O4979" s="33"/>
    </row>
    <row r="4980" spans="1:15">
      <c r="A4980" s="49"/>
      <c r="B4980" s="49"/>
      <c r="C4980" s="7"/>
      <c r="D4980" s="21"/>
      <c r="E4980" s="7"/>
      <c r="F4980" s="7"/>
      <c r="G4980" s="49"/>
      <c r="H4980" s="157"/>
      <c r="I4980" s="98"/>
      <c r="J4980" s="89"/>
      <c r="K4980" s="98" t="str">
        <f ca="1">IF(L5020&lt;&gt;"", IF(K4980&lt;&gt;"",K4980,NOW()),"")</f>
        <v/>
      </c>
      <c r="L4980" s="129"/>
      <c r="M4980" s="59"/>
      <c r="N4980" s="59"/>
      <c r="O4980" s="33"/>
    </row>
    <row r="4981" spans="1:15">
      <c r="A4981" s="49"/>
      <c r="B4981" s="49"/>
      <c r="C4981" s="7"/>
      <c r="D4981" s="21"/>
      <c r="E4981" s="7"/>
      <c r="F4981" s="7"/>
      <c r="G4981" s="49"/>
      <c r="H4981" s="157"/>
      <c r="I4981" s="98"/>
      <c r="J4981" s="89"/>
      <c r="K4981" s="98" t="str">
        <f ca="1">IF(L5021&lt;&gt;"", IF(K4981&lt;&gt;"",K4981,NOW()),"")</f>
        <v/>
      </c>
      <c r="L4981" s="129"/>
      <c r="M4981" s="59"/>
      <c r="N4981" s="59"/>
      <c r="O4981" s="33"/>
    </row>
    <row r="4982" spans="1:15">
      <c r="A4982" s="49"/>
      <c r="B4982" s="49"/>
      <c r="C4982" s="7"/>
      <c r="D4982" s="21"/>
      <c r="E4982" s="7"/>
      <c r="F4982" s="7"/>
      <c r="G4982" s="49"/>
      <c r="H4982" s="157"/>
      <c r="I4982" s="98"/>
      <c r="J4982" s="89"/>
      <c r="K4982" s="98" t="str">
        <f ca="1">IF(L5022&lt;&gt;"", IF(K4982&lt;&gt;"",K4982,NOW()),"")</f>
        <v/>
      </c>
      <c r="L4982" s="129"/>
      <c r="M4982" s="59"/>
      <c r="N4982" s="59"/>
      <c r="O4982" s="33"/>
    </row>
    <row r="4983" spans="1:15">
      <c r="A4983" s="49"/>
      <c r="B4983" s="49"/>
      <c r="C4983" s="7"/>
      <c r="D4983" s="21"/>
      <c r="E4983" s="7"/>
      <c r="F4983" s="7"/>
      <c r="G4983" s="49"/>
      <c r="H4983" s="157"/>
      <c r="I4983" s="98"/>
      <c r="J4983" s="89"/>
      <c r="K4983" s="98" t="str">
        <f ca="1">IF(L5023&lt;&gt;"", IF(K4983&lt;&gt;"",K4983,NOW()),"")</f>
        <v/>
      </c>
      <c r="L4983" s="129"/>
      <c r="M4983" s="59"/>
      <c r="N4983" s="59"/>
      <c r="O4983" s="33"/>
    </row>
    <row r="4984" spans="1:15">
      <c r="A4984" s="49"/>
      <c r="B4984" s="49"/>
      <c r="C4984" s="7"/>
      <c r="D4984" s="21"/>
      <c r="E4984" s="7"/>
      <c r="F4984" s="7"/>
      <c r="G4984" s="49"/>
      <c r="H4984" s="157"/>
      <c r="I4984" s="98"/>
      <c r="J4984" s="89"/>
      <c r="K4984" s="98" t="str">
        <f ca="1">IF(L5024&lt;&gt;"", IF(K4984&lt;&gt;"",K4984,NOW()),"")</f>
        <v/>
      </c>
      <c r="L4984" s="129"/>
      <c r="M4984" s="59"/>
      <c r="N4984" s="59"/>
      <c r="O4984" s="33"/>
    </row>
    <row r="4985" spans="1:15">
      <c r="A4985" s="49"/>
      <c r="B4985" s="49"/>
      <c r="C4985" s="7"/>
      <c r="D4985" s="21"/>
      <c r="E4985" s="7"/>
      <c r="F4985" s="7"/>
      <c r="G4985" s="49"/>
      <c r="H4985" s="157"/>
      <c r="I4985" s="98"/>
      <c r="J4985" s="89"/>
      <c r="K4985" s="98" t="str">
        <f ca="1">IF(L5025&lt;&gt;"", IF(K4985&lt;&gt;"",K4985,NOW()),"")</f>
        <v/>
      </c>
      <c r="L4985" s="129"/>
      <c r="M4985" s="59"/>
      <c r="N4985" s="59"/>
      <c r="O4985" s="33"/>
    </row>
    <row r="4986" spans="1:15">
      <c r="A4986" s="49"/>
      <c r="B4986" s="49"/>
      <c r="C4986" s="7"/>
      <c r="D4986" s="21"/>
      <c r="E4986" s="7"/>
      <c r="F4986" s="7"/>
      <c r="G4986" s="49"/>
      <c r="H4986" s="157"/>
      <c r="I4986" s="98"/>
      <c r="J4986" s="89"/>
      <c r="K4986" s="98" t="str">
        <f ca="1">IF(L5026&lt;&gt;"", IF(K4986&lt;&gt;"",K4986,NOW()),"")</f>
        <v/>
      </c>
      <c r="L4986" s="129"/>
      <c r="M4986" s="59"/>
      <c r="N4986" s="59"/>
      <c r="O4986" s="33"/>
    </row>
    <row r="4987" spans="1:15">
      <c r="A4987" s="49"/>
      <c r="B4987" s="49"/>
      <c r="C4987" s="7"/>
      <c r="D4987" s="21"/>
      <c r="E4987" s="7"/>
      <c r="F4987" s="7"/>
      <c r="G4987" s="49"/>
      <c r="H4987" s="157"/>
      <c r="I4987" s="98"/>
      <c r="J4987" s="89"/>
      <c r="K4987" s="98" t="str">
        <f ca="1">IF(L5027&lt;&gt;"", IF(K4987&lt;&gt;"",K4987,NOW()),"")</f>
        <v/>
      </c>
      <c r="L4987" s="129"/>
      <c r="M4987" s="59"/>
      <c r="N4987" s="59"/>
      <c r="O4987" s="33"/>
    </row>
    <row r="4988" spans="1:15">
      <c r="A4988" s="49"/>
      <c r="B4988" s="49"/>
      <c r="C4988" s="7"/>
      <c r="D4988" s="21"/>
      <c r="E4988" s="7"/>
      <c r="F4988" s="7"/>
      <c r="G4988" s="49"/>
      <c r="H4988" s="157"/>
      <c r="I4988" s="98"/>
      <c r="J4988" s="89"/>
      <c r="K4988" s="98" t="str">
        <f ca="1">IF(L5028&lt;&gt;"", IF(K4988&lt;&gt;"",K4988,NOW()),"")</f>
        <v/>
      </c>
      <c r="L4988" s="129"/>
      <c r="M4988" s="59"/>
      <c r="N4988" s="59"/>
      <c r="O4988" s="33"/>
    </row>
    <row r="4989" spans="1:15">
      <c r="A4989" s="49"/>
      <c r="B4989" s="49"/>
      <c r="C4989" s="7"/>
      <c r="D4989" s="21"/>
      <c r="E4989" s="7"/>
      <c r="F4989" s="7"/>
      <c r="G4989" s="49"/>
      <c r="H4989" s="157"/>
      <c r="I4989" s="98"/>
      <c r="J4989" s="89"/>
      <c r="K4989" s="98" t="str">
        <f ca="1">IF(L5029&lt;&gt;"", IF(K4989&lt;&gt;"",K4989,NOW()),"")</f>
        <v/>
      </c>
      <c r="L4989" s="129"/>
      <c r="M4989" s="59"/>
      <c r="N4989" s="59"/>
      <c r="O4989" s="33"/>
    </row>
    <row r="4990" spans="1:15">
      <c r="A4990" s="49"/>
      <c r="B4990" s="49"/>
      <c r="C4990" s="7"/>
      <c r="D4990" s="21"/>
      <c r="E4990" s="7"/>
      <c r="F4990" s="7"/>
      <c r="G4990" s="49"/>
      <c r="H4990" s="157"/>
      <c r="I4990" s="98"/>
      <c r="J4990" s="89"/>
      <c r="K4990" s="98" t="str">
        <f ca="1">IF(L5030&lt;&gt;"", IF(K4990&lt;&gt;"",K4990,NOW()),"")</f>
        <v/>
      </c>
      <c r="L4990" s="129"/>
      <c r="M4990" s="59"/>
      <c r="N4990" s="59"/>
      <c r="O4990" s="33"/>
    </row>
    <row r="4991" spans="1:15">
      <c r="A4991" s="49"/>
      <c r="B4991" s="49"/>
      <c r="C4991" s="7"/>
      <c r="D4991" s="21"/>
      <c r="E4991" s="7"/>
      <c r="F4991" s="7"/>
      <c r="G4991" s="49"/>
      <c r="H4991" s="157"/>
      <c r="I4991" s="98"/>
      <c r="J4991" s="89"/>
      <c r="K4991" s="98" t="str">
        <f ca="1">IF(L5031&lt;&gt;"", IF(K4991&lt;&gt;"",K4991,NOW()),"")</f>
        <v/>
      </c>
      <c r="L4991" s="129"/>
      <c r="M4991" s="59"/>
      <c r="N4991" s="59"/>
      <c r="O4991" s="33"/>
    </row>
    <row r="4992" spans="1:15">
      <c r="A4992" s="49"/>
      <c r="B4992" s="49"/>
      <c r="C4992" s="7"/>
      <c r="D4992" s="21"/>
      <c r="E4992" s="7"/>
      <c r="F4992" s="7"/>
      <c r="G4992" s="49"/>
      <c r="H4992" s="157"/>
      <c r="I4992" s="98"/>
      <c r="J4992" s="89"/>
      <c r="K4992" s="98" t="str">
        <f ca="1">IF(L5032&lt;&gt;"", IF(K4992&lt;&gt;"",K4992,NOW()),"")</f>
        <v/>
      </c>
      <c r="L4992" s="129"/>
      <c r="M4992" s="59"/>
      <c r="N4992" s="59"/>
      <c r="O4992" s="33"/>
    </row>
    <row r="4993" spans="1:15">
      <c r="A4993" s="49"/>
      <c r="B4993" s="49"/>
      <c r="C4993" s="7"/>
      <c r="D4993" s="21"/>
      <c r="E4993" s="7"/>
      <c r="F4993" s="7"/>
      <c r="G4993" s="49"/>
      <c r="H4993" s="157"/>
      <c r="I4993" s="98"/>
      <c r="J4993" s="89"/>
      <c r="K4993" s="98" t="str">
        <f ca="1">IF(L5033&lt;&gt;"", IF(K4993&lt;&gt;"",K4993,NOW()),"")</f>
        <v/>
      </c>
      <c r="L4993" s="129"/>
      <c r="M4993" s="59"/>
      <c r="N4993" s="59"/>
      <c r="O4993" s="33"/>
    </row>
    <row r="4994" spans="1:15">
      <c r="A4994" s="49"/>
      <c r="B4994" s="49"/>
      <c r="C4994" s="7"/>
      <c r="D4994" s="21"/>
      <c r="E4994" s="7"/>
      <c r="F4994" s="7"/>
      <c r="G4994" s="49"/>
      <c r="H4994" s="157"/>
      <c r="I4994" s="98"/>
      <c r="J4994" s="89"/>
      <c r="K4994" s="98" t="str">
        <f ca="1">IF(L5034&lt;&gt;"", IF(K4994&lt;&gt;"",K4994,NOW()),"")</f>
        <v/>
      </c>
      <c r="L4994" s="129"/>
      <c r="M4994" s="59"/>
      <c r="N4994" s="59"/>
      <c r="O4994" s="33"/>
    </row>
    <row r="4995" spans="1:15">
      <c r="A4995" s="49"/>
      <c r="B4995" s="49"/>
      <c r="C4995" s="7"/>
      <c r="D4995" s="21"/>
      <c r="E4995" s="7"/>
      <c r="F4995" s="7"/>
      <c r="G4995" s="49"/>
      <c r="H4995" s="157"/>
      <c r="I4995" s="98"/>
      <c r="J4995" s="89"/>
      <c r="K4995" s="98" t="str">
        <f ca="1">IF(L5035&lt;&gt;"", IF(K4995&lt;&gt;"",K4995,NOW()),"")</f>
        <v/>
      </c>
      <c r="L4995" s="129"/>
      <c r="M4995" s="59"/>
      <c r="N4995" s="59"/>
      <c r="O4995" s="33"/>
    </row>
    <row r="4996" spans="1:15">
      <c r="A4996" s="49"/>
      <c r="B4996" s="49"/>
      <c r="C4996" s="7"/>
      <c r="D4996" s="21"/>
      <c r="E4996" s="7"/>
      <c r="F4996" s="7"/>
      <c r="G4996" s="49"/>
      <c r="H4996" s="157"/>
      <c r="I4996" s="98"/>
      <c r="J4996" s="89"/>
      <c r="K4996" s="98" t="str">
        <f ca="1">IF(L5036&lt;&gt;"", IF(K4996&lt;&gt;"",K4996,NOW()),"")</f>
        <v/>
      </c>
      <c r="L4996" s="129"/>
      <c r="M4996" s="59"/>
      <c r="N4996" s="59"/>
      <c r="O4996" s="33"/>
    </row>
    <row r="4997" spans="1:15">
      <c r="A4997" s="49"/>
      <c r="B4997" s="49"/>
      <c r="C4997" s="7"/>
      <c r="D4997" s="21"/>
      <c r="E4997" s="7"/>
      <c r="F4997" s="7"/>
      <c r="G4997" s="49"/>
      <c r="H4997" s="157"/>
      <c r="I4997" s="98"/>
      <c r="J4997" s="89"/>
      <c r="K4997" s="98" t="str">
        <f ca="1">IF(L5037&lt;&gt;"", IF(K4997&lt;&gt;"",K4997,NOW()),"")</f>
        <v/>
      </c>
      <c r="L4997" s="129"/>
      <c r="M4997" s="59"/>
      <c r="N4997" s="59"/>
      <c r="O4997" s="33"/>
    </row>
    <row r="4998" spans="1:15">
      <c r="A4998" s="49"/>
      <c r="B4998" s="49"/>
      <c r="C4998" s="7"/>
      <c r="D4998" s="21"/>
      <c r="E4998" s="7"/>
      <c r="F4998" s="7"/>
      <c r="G4998" s="49"/>
      <c r="H4998" s="157"/>
      <c r="I4998" s="98"/>
      <c r="J4998" s="89"/>
      <c r="K4998" s="98" t="str">
        <f ca="1">IF(L5038&lt;&gt;"", IF(K4998&lt;&gt;"",K4998,NOW()),"")</f>
        <v/>
      </c>
      <c r="L4998" s="129"/>
      <c r="M4998" s="59"/>
      <c r="N4998" s="59"/>
      <c r="O4998" s="33"/>
    </row>
    <row r="4999" spans="1:15">
      <c r="A4999" s="49"/>
      <c r="B4999" s="49"/>
      <c r="C4999" s="7"/>
      <c r="D4999" s="21"/>
      <c r="E4999" s="7"/>
      <c r="F4999" s="7"/>
      <c r="G4999" s="49"/>
      <c r="H4999" s="157"/>
      <c r="I4999" s="98"/>
      <c r="J4999" s="89"/>
      <c r="K4999" s="98" t="str">
        <f ca="1">IF(L5039&lt;&gt;"", IF(K4999&lt;&gt;"",K4999,NOW()),"")</f>
        <v/>
      </c>
      <c r="L4999" s="129"/>
      <c r="M4999" s="59"/>
      <c r="N4999" s="59"/>
      <c r="O4999" s="33"/>
    </row>
    <row r="5000" spans="1:15">
      <c r="A5000" s="49"/>
      <c r="B5000" s="49"/>
      <c r="C5000" s="7"/>
      <c r="D5000" s="21"/>
      <c r="E5000" s="7"/>
      <c r="F5000" s="7"/>
      <c r="G5000" s="49"/>
      <c r="H5000" s="157"/>
      <c r="I5000" s="98"/>
      <c r="J5000" s="89"/>
      <c r="K5000" s="98" t="str">
        <f ca="1">IF(L5040&lt;&gt;"", IF(K5000&lt;&gt;"",K5000,NOW()),"")</f>
        <v/>
      </c>
      <c r="L5000" s="129"/>
      <c r="M5000" s="59"/>
      <c r="N5000" s="59"/>
      <c r="O5000" s="33"/>
    </row>
    <row r="5001" spans="1:15">
      <c r="K5001" s="171" t="str">
        <f ca="1">IF(L5041&lt;&gt;"", IF(K5001&lt;&gt;"",K5001,NOW()),"")</f>
        <v/>
      </c>
    </row>
    <row r="5002" spans="1:15">
      <c r="K5002" s="171" t="str">
        <f ca="1">IF(L5042&lt;&gt;"", IF(K5002&lt;&gt;"",K5002,NOW()),"")</f>
        <v/>
      </c>
    </row>
    <row r="5003" spans="1:15">
      <c r="K5003" s="171" t="str">
        <f ca="1">IF(L5043&lt;&gt;"", IF(K5003&lt;&gt;"",K5003,NOW()),"")</f>
        <v/>
      </c>
    </row>
    <row r="5004" spans="1:15">
      <c r="K5004" s="171" t="str">
        <f ca="1">IF(L5044&lt;&gt;"", IF(K5004&lt;&gt;"",K5004,NOW()),"")</f>
        <v/>
      </c>
    </row>
    <row r="5005" spans="1:15">
      <c r="K5005" s="171" t="str">
        <f ca="1">IF(L5045&lt;&gt;"", IF(K5005&lt;&gt;"",K5005,NOW()),"")</f>
        <v/>
      </c>
    </row>
    <row r="5006" spans="1:15">
      <c r="K5006" s="171" t="str">
        <f ca="1">IF(L5046&lt;&gt;"", IF(K5006&lt;&gt;"",K5006,NOW()),"")</f>
        <v/>
      </c>
    </row>
    <row r="5007" spans="1:15">
      <c r="K5007" s="171" t="str">
        <f ca="1">IF(L5047&lt;&gt;"", IF(K5007&lt;&gt;"",K5007,NOW()),"")</f>
        <v/>
      </c>
    </row>
    <row r="5008" spans="1:15">
      <c r="K5008" s="171" t="str">
        <f ca="1">IF(L5048&lt;&gt;"", IF(K5008&lt;&gt;"",K5008,NOW()),"")</f>
        <v/>
      </c>
    </row>
    <row r="5009" spans="11:11">
      <c r="K5009" s="171" t="str">
        <f ca="1">IF(L5049&lt;&gt;"", IF(K5009&lt;&gt;"",K5009,NOW()),"")</f>
        <v/>
      </c>
    </row>
    <row r="5010" spans="11:11">
      <c r="K5010" s="171" t="str">
        <f ca="1">IF(L5050&lt;&gt;"", IF(K5010&lt;&gt;"",K5010,NOW()),"")</f>
        <v/>
      </c>
    </row>
    <row r="5011" spans="11:11">
      <c r="K5011" s="171" t="str">
        <f ca="1">IF(L5051&lt;&gt;"", IF(K5011&lt;&gt;"",K5011,NOW()),"")</f>
        <v/>
      </c>
    </row>
    <row r="5012" spans="11:11">
      <c r="K5012" s="171" t="str">
        <f ca="1">IF(L5052&lt;&gt;"", IF(K5012&lt;&gt;"",K5012,NOW()),"")</f>
        <v/>
      </c>
    </row>
    <row r="5013" spans="11:11">
      <c r="K5013" s="171" t="str">
        <f ca="1">IF(L5053&lt;&gt;"", IF(K5013&lt;&gt;"",K5013,NOW()),"")</f>
        <v/>
      </c>
    </row>
    <row r="5014" spans="11:11">
      <c r="K5014" s="171" t="str">
        <f ca="1">IF(L5054&lt;&gt;"", IF(K5014&lt;&gt;"",K5014,NOW()),"")</f>
        <v/>
      </c>
    </row>
    <row r="5015" spans="11:11">
      <c r="K5015" s="171" t="str">
        <f ca="1">IF(L5055&lt;&gt;"", IF(K5015&lt;&gt;"",K5015,NOW()),"")</f>
        <v/>
      </c>
    </row>
    <row r="5016" spans="11:11">
      <c r="K5016" s="171" t="str">
        <f ca="1">IF(L5056&lt;&gt;"", IF(K5016&lt;&gt;"",K5016,NOW()),"")</f>
        <v/>
      </c>
    </row>
    <row r="5017" spans="11:11">
      <c r="K5017" s="171" t="str">
        <f ca="1">IF(L5057&lt;&gt;"", IF(K5017&lt;&gt;"",K5017,NOW()),"")</f>
        <v/>
      </c>
    </row>
    <row r="5018" spans="11:11">
      <c r="K5018" s="171" t="str">
        <f ca="1">IF(L5058&lt;&gt;"", IF(K5018&lt;&gt;"",K5018,NOW()),"")</f>
        <v/>
      </c>
    </row>
    <row r="5019" spans="11:11">
      <c r="K5019" s="171" t="str">
        <f ca="1">IF(L5059&lt;&gt;"", IF(K5019&lt;&gt;"",K5019,NOW()),"")</f>
        <v/>
      </c>
    </row>
    <row r="5020" spans="11:11">
      <c r="K5020" s="171" t="str">
        <f ca="1">IF(L5060&lt;&gt;"", IF(K5020&lt;&gt;"",K5020,NOW()),"")</f>
        <v/>
      </c>
    </row>
    <row r="5021" spans="11:11">
      <c r="K5021" s="171" t="str">
        <f ca="1">IF(L5061&lt;&gt;"", IF(K5021&lt;&gt;"",K5021,NOW()),"")</f>
        <v/>
      </c>
    </row>
    <row r="5022" spans="11:11">
      <c r="K5022" s="171" t="str">
        <f ca="1">IF(L5062&lt;&gt;"", IF(K5022&lt;&gt;"",K5022,NOW()),"")</f>
        <v/>
      </c>
    </row>
    <row r="5023" spans="11:11">
      <c r="K5023" s="171" t="str">
        <f ca="1">IF(L5063&lt;&gt;"", IF(K5023&lt;&gt;"",K5023,NOW()),"")</f>
        <v/>
      </c>
    </row>
    <row r="5024" spans="11:11">
      <c r="K5024" s="171" t="str">
        <f ca="1">IF(L5064&lt;&gt;"", IF(K5024&lt;&gt;"",K5024,NOW()),"")</f>
        <v/>
      </c>
    </row>
    <row r="5025" spans="11:11">
      <c r="K5025" s="171" t="str">
        <f ca="1">IF(L5065&lt;&gt;"", IF(K5025&lt;&gt;"",K5025,NOW()),"")</f>
        <v/>
      </c>
    </row>
    <row r="5026" spans="11:11">
      <c r="K5026" s="171" t="str">
        <f ca="1">IF(L5066&lt;&gt;"", IF(K5026&lt;&gt;"",K5026,NOW()),"")</f>
        <v/>
      </c>
    </row>
    <row r="5027" spans="11:11">
      <c r="K5027" s="171" t="str">
        <f ca="1">IF(L5067&lt;&gt;"", IF(K5027&lt;&gt;"",K5027,NOW()),"")</f>
        <v/>
      </c>
    </row>
    <row r="5028" spans="11:11">
      <c r="K5028" s="171" t="str">
        <f ca="1">IF(L5068&lt;&gt;"", IF(K5028&lt;&gt;"",K5028,NOW()),"")</f>
        <v/>
      </c>
    </row>
    <row r="5029" spans="11:11">
      <c r="K5029" s="171" t="str">
        <f ca="1">IF(L5069&lt;&gt;"", IF(K5029&lt;&gt;"",K5029,NOW()),"")</f>
        <v/>
      </c>
    </row>
    <row r="5030" spans="11:11">
      <c r="K5030" s="171" t="str">
        <f ca="1">IF(L5070&lt;&gt;"", IF(K5030&lt;&gt;"",K5030,NOW()),"")</f>
        <v/>
      </c>
    </row>
    <row r="5031" spans="11:11">
      <c r="K5031" s="171" t="str">
        <f ca="1">IF(L5071&lt;&gt;"", IF(K5031&lt;&gt;"",K5031,NOW()),"")</f>
        <v/>
      </c>
    </row>
    <row r="5032" spans="11:11">
      <c r="K5032" s="171" t="str">
        <f ca="1">IF(L5072&lt;&gt;"", IF(K5032&lt;&gt;"",K5032,NOW()),"")</f>
        <v/>
      </c>
    </row>
    <row r="5033" spans="11:11">
      <c r="K5033" s="171" t="str">
        <f ca="1">IF(L5073&lt;&gt;"", IF(K5033&lt;&gt;"",K5033,NOW()),"")</f>
        <v/>
      </c>
    </row>
    <row r="5034" spans="11:11">
      <c r="K5034" s="171" t="str">
        <f ca="1">IF(L5074&lt;&gt;"", IF(K5034&lt;&gt;"",K5034,NOW()),"")</f>
        <v/>
      </c>
    </row>
    <row r="5035" spans="11:11">
      <c r="K5035" s="171" t="str">
        <f ca="1">IF(L5075&lt;&gt;"", IF(K5035&lt;&gt;"",K5035,NOW()),"")</f>
        <v/>
      </c>
    </row>
    <row r="5036" spans="11:11">
      <c r="K5036" s="171" t="str">
        <f ca="1">IF(L5076&lt;&gt;"", IF(K5036&lt;&gt;"",K5036,NOW()),"")</f>
        <v/>
      </c>
    </row>
    <row r="5037" spans="11:11">
      <c r="K5037" s="171" t="str">
        <f ca="1">IF(L5077&lt;&gt;"", IF(K5037&lt;&gt;"",K5037,NOW()),"")</f>
        <v/>
      </c>
    </row>
    <row r="5038" spans="11:11">
      <c r="K5038" s="171" t="str">
        <f ca="1">IF(L5078&lt;&gt;"", IF(K5038&lt;&gt;"",K5038,NOW()),"")</f>
        <v/>
      </c>
    </row>
    <row r="5039" spans="11:11">
      <c r="K5039" s="171" t="str">
        <f ca="1">IF(L5079&lt;&gt;"", IF(K5039&lt;&gt;"",K5039,NOW()),"")</f>
        <v/>
      </c>
    </row>
    <row r="5040" spans="11:11">
      <c r="K5040" s="171" t="str">
        <f ca="1">IF(L5080&lt;&gt;"", IF(K5040&lt;&gt;"",K5040,NOW()),"")</f>
        <v/>
      </c>
    </row>
    <row r="5041" spans="11:11">
      <c r="K5041" s="171" t="str">
        <f ca="1">IF(L5081&lt;&gt;"", IF(K5041&lt;&gt;"",K5041,NOW()),"")</f>
        <v/>
      </c>
    </row>
    <row r="5042" spans="11:11">
      <c r="K5042" s="171" t="str">
        <f ca="1">IF(L5082&lt;&gt;"", IF(K5042&lt;&gt;"",K5042,NOW()),"")</f>
        <v/>
      </c>
    </row>
    <row r="5043" spans="11:11">
      <c r="K5043" s="171" t="str">
        <f ca="1">IF(L5083&lt;&gt;"", IF(K5043&lt;&gt;"",K5043,NOW()),"")</f>
        <v/>
      </c>
    </row>
    <row r="5044" spans="11:11">
      <c r="K5044" s="171" t="str">
        <f ca="1">IF(L5084&lt;&gt;"", IF(K5044&lt;&gt;"",K5044,NOW()),"")</f>
        <v/>
      </c>
    </row>
    <row r="5045" spans="11:11">
      <c r="K5045" s="171" t="str">
        <f ca="1">IF(L5085&lt;&gt;"", IF(K5045&lt;&gt;"",K5045,NOW()),"")</f>
        <v/>
      </c>
    </row>
    <row r="5046" spans="11:11">
      <c r="K5046" s="171" t="str">
        <f ca="1">IF(L5086&lt;&gt;"", IF(K5046&lt;&gt;"",K5046,NOW()),"")</f>
        <v/>
      </c>
    </row>
    <row r="5047" spans="11:11">
      <c r="K5047" s="171" t="str">
        <f ca="1">IF(L5087&lt;&gt;"", IF(K5047&lt;&gt;"",K5047,NOW()),"")</f>
        <v/>
      </c>
    </row>
    <row r="5048" spans="11:11">
      <c r="K5048" s="171" t="str">
        <f ca="1">IF(L5088&lt;&gt;"", IF(K5048&lt;&gt;"",K5048,NOW()),"")</f>
        <v/>
      </c>
    </row>
    <row r="5049" spans="11:11">
      <c r="K5049" s="171" t="str">
        <f ca="1">IF(L5089&lt;&gt;"", IF(K5049&lt;&gt;"",K5049,NOW()),"")</f>
        <v/>
      </c>
    </row>
    <row r="5050" spans="11:11">
      <c r="K5050" s="171" t="str">
        <f ca="1">IF(L5090&lt;&gt;"", IF(K5050&lt;&gt;"",K5050,NOW()),"")</f>
        <v/>
      </c>
    </row>
    <row r="5051" spans="11:11">
      <c r="K5051" s="171" t="str">
        <f ca="1">IF(L5091&lt;&gt;"", IF(K5051&lt;&gt;"",K5051,NOW()),"")</f>
        <v/>
      </c>
    </row>
    <row r="5052" spans="11:11">
      <c r="K5052" s="171" t="str">
        <f ca="1">IF(L5092&lt;&gt;"", IF(K5052&lt;&gt;"",K5052,NOW()),"")</f>
        <v/>
      </c>
    </row>
    <row r="5053" spans="11:11">
      <c r="K5053" s="171" t="str">
        <f ca="1">IF(L5093&lt;&gt;"", IF(K5053&lt;&gt;"",K5053,NOW()),"")</f>
        <v/>
      </c>
    </row>
    <row r="5054" spans="11:11">
      <c r="K5054" s="171" t="str">
        <f ca="1">IF(L5094&lt;&gt;"", IF(K5054&lt;&gt;"",K5054,NOW()),"")</f>
        <v/>
      </c>
    </row>
    <row r="5055" spans="11:11">
      <c r="K5055" s="171" t="str">
        <f ca="1">IF(L5095&lt;&gt;"", IF(K5055&lt;&gt;"",K5055,NOW()),"")</f>
        <v/>
      </c>
    </row>
    <row r="5056" spans="11:11">
      <c r="K5056" s="171" t="str">
        <f ca="1">IF(L5096&lt;&gt;"", IF(K5056&lt;&gt;"",K5056,NOW()),"")</f>
        <v/>
      </c>
    </row>
    <row r="5057" spans="11:11">
      <c r="K5057" s="171" t="str">
        <f ca="1">IF(L5097&lt;&gt;"", IF(K5057&lt;&gt;"",K5057,NOW()),"")</f>
        <v/>
      </c>
    </row>
    <row r="5058" spans="11:11">
      <c r="K5058" s="171" t="str">
        <f ca="1">IF(L5098&lt;&gt;"", IF(K5058&lt;&gt;"",K5058,NOW()),"")</f>
        <v/>
      </c>
    </row>
    <row r="5059" spans="11:11">
      <c r="K5059" s="171" t="str">
        <f ca="1">IF(L5099&lt;&gt;"", IF(K5059&lt;&gt;"",K5059,NOW()),"")</f>
        <v/>
      </c>
    </row>
    <row r="5060" spans="11:11">
      <c r="K5060" s="171" t="str">
        <f ca="1">IF(L5100&lt;&gt;"", IF(K5060&lt;&gt;"",K5060,NOW()),"")</f>
        <v/>
      </c>
    </row>
    <row r="5061" spans="11:11">
      <c r="K5061" s="171" t="str">
        <f ca="1">IF(L5101&lt;&gt;"", IF(K5061&lt;&gt;"",K5061,NOW()),"")</f>
        <v/>
      </c>
    </row>
    <row r="5062" spans="11:11">
      <c r="K5062" s="171" t="str">
        <f ca="1">IF(L5102&lt;&gt;"", IF(K5062&lt;&gt;"",K5062,NOW()),"")</f>
        <v/>
      </c>
    </row>
    <row r="5063" spans="11:11">
      <c r="K5063" s="171" t="str">
        <f ca="1">IF(L5103&lt;&gt;"", IF(K5063&lt;&gt;"",K5063,NOW()),"")</f>
        <v/>
      </c>
    </row>
    <row r="5064" spans="11:11">
      <c r="K5064" s="171" t="str">
        <f ca="1">IF(L5104&lt;&gt;"", IF(K5064&lt;&gt;"",K5064,NOW()),"")</f>
        <v/>
      </c>
    </row>
    <row r="5065" spans="11:11">
      <c r="K5065" s="171" t="str">
        <f ca="1">IF(L5105&lt;&gt;"", IF(K5065&lt;&gt;"",K5065,NOW()),"")</f>
        <v/>
      </c>
    </row>
    <row r="5066" spans="11:11">
      <c r="K5066" s="171" t="str">
        <f ca="1">IF(L5106&lt;&gt;"", IF(K5066&lt;&gt;"",K5066,NOW()),"")</f>
        <v/>
      </c>
    </row>
    <row r="5067" spans="11:11">
      <c r="K5067" s="171" t="str">
        <f ca="1">IF(L5107&lt;&gt;"", IF(K5067&lt;&gt;"",K5067,NOW()),"")</f>
        <v/>
      </c>
    </row>
    <row r="5068" spans="11:11">
      <c r="K5068" s="171" t="str">
        <f ca="1">IF(L5108&lt;&gt;"", IF(K5068&lt;&gt;"",K5068,NOW()),"")</f>
        <v/>
      </c>
    </row>
    <row r="5069" spans="11:11">
      <c r="K5069" s="171" t="str">
        <f ca="1">IF(L5109&lt;&gt;"", IF(K5069&lt;&gt;"",K5069,NOW()),"")</f>
        <v/>
      </c>
    </row>
    <row r="5070" spans="11:11">
      <c r="K5070" s="171" t="str">
        <f ca="1">IF(L5110&lt;&gt;"", IF(K5070&lt;&gt;"",K5070,NOW()),"")</f>
        <v/>
      </c>
    </row>
    <row r="5071" spans="11:11">
      <c r="K5071" s="171" t="str">
        <f ca="1">IF(L5111&lt;&gt;"", IF(K5071&lt;&gt;"",K5071,NOW()),"")</f>
        <v/>
      </c>
    </row>
    <row r="5072" spans="11:11">
      <c r="K5072" s="171" t="str">
        <f ca="1">IF(L5112&lt;&gt;"", IF(K5072&lt;&gt;"",K5072,NOW()),"")</f>
        <v/>
      </c>
    </row>
    <row r="5073" spans="11:11">
      <c r="K5073" s="171" t="str">
        <f ca="1">IF(L5113&lt;&gt;"", IF(K5073&lt;&gt;"",K5073,NOW()),"")</f>
        <v/>
      </c>
    </row>
    <row r="5074" spans="11:11">
      <c r="K5074" s="171" t="str">
        <f ca="1">IF(L5114&lt;&gt;"", IF(K5074&lt;&gt;"",K5074,NOW()),"")</f>
        <v/>
      </c>
    </row>
    <row r="5075" spans="11:11">
      <c r="K5075" s="171" t="str">
        <f ca="1">IF(L5115&lt;&gt;"", IF(K5075&lt;&gt;"",K5075,NOW()),"")</f>
        <v/>
      </c>
    </row>
    <row r="5076" spans="11:11">
      <c r="K5076" s="171" t="str">
        <f ca="1">IF(L5116&lt;&gt;"", IF(K5076&lt;&gt;"",K5076,NOW()),"")</f>
        <v/>
      </c>
    </row>
    <row r="5077" spans="11:11">
      <c r="K5077" s="171" t="str">
        <f ca="1">IF(L5117&lt;&gt;"", IF(K5077&lt;&gt;"",K5077,NOW()),"")</f>
        <v/>
      </c>
    </row>
    <row r="5078" spans="11:11">
      <c r="K5078" s="171" t="str">
        <f ca="1">IF(L5118&lt;&gt;"", IF(K5078&lt;&gt;"",K5078,NOW()),"")</f>
        <v/>
      </c>
    </row>
    <row r="5079" spans="11:11">
      <c r="K5079" s="171" t="str">
        <f ca="1">IF(L5119&lt;&gt;"", IF(K5079&lt;&gt;"",K5079,NOW()),"")</f>
        <v/>
      </c>
    </row>
    <row r="5080" spans="11:11">
      <c r="K5080" s="171" t="str">
        <f ca="1">IF(L5120&lt;&gt;"", IF(K5080&lt;&gt;"",K5080,NOW()),"")</f>
        <v/>
      </c>
    </row>
    <row r="5081" spans="11:11">
      <c r="K5081" s="171" t="str">
        <f ca="1">IF(L5121&lt;&gt;"", IF(K5081&lt;&gt;"",K5081,NOW()),"")</f>
        <v/>
      </c>
    </row>
    <row r="5082" spans="11:11">
      <c r="K5082" s="171" t="str">
        <f ca="1">IF(L5122&lt;&gt;"", IF(K5082&lt;&gt;"",K5082,NOW()),"")</f>
        <v/>
      </c>
    </row>
    <row r="5083" spans="11:11">
      <c r="K5083" s="171" t="str">
        <f ca="1">IF(L5123&lt;&gt;"", IF(K5083&lt;&gt;"",K5083,NOW()),"")</f>
        <v/>
      </c>
    </row>
    <row r="5084" spans="11:11">
      <c r="K5084" s="171" t="str">
        <f ca="1">IF(L5124&lt;&gt;"", IF(K5084&lt;&gt;"",K5084,NOW()),"")</f>
        <v/>
      </c>
    </row>
    <row r="5085" spans="11:11">
      <c r="K5085" s="171" t="str">
        <f ca="1">IF(L5125&lt;&gt;"", IF(K5085&lt;&gt;"",K5085,NOW()),"")</f>
        <v/>
      </c>
    </row>
    <row r="5086" spans="11:11">
      <c r="K5086" s="171" t="str">
        <f ca="1">IF(L5126&lt;&gt;"", IF(K5086&lt;&gt;"",K5086,NOW()),"")</f>
        <v/>
      </c>
    </row>
    <row r="5087" spans="11:11">
      <c r="K5087" s="171" t="str">
        <f ca="1">IF(L5127&lt;&gt;"", IF(K5087&lt;&gt;"",K5087,NOW()),"")</f>
        <v/>
      </c>
    </row>
    <row r="5088" spans="11:11">
      <c r="K5088" s="171" t="str">
        <f ca="1">IF(L5128&lt;&gt;"", IF(K5088&lt;&gt;"",K5088,NOW()),"")</f>
        <v/>
      </c>
    </row>
    <row r="5089" spans="11:11">
      <c r="K5089" s="171" t="str">
        <f ca="1">IF(L5129&lt;&gt;"", IF(K5089&lt;&gt;"",K5089,NOW()),"")</f>
        <v/>
      </c>
    </row>
    <row r="5090" spans="11:11">
      <c r="K5090" s="171" t="str">
        <f ca="1">IF(L5130&lt;&gt;"", IF(K5090&lt;&gt;"",K5090,NOW()),"")</f>
        <v/>
      </c>
    </row>
    <row r="5091" spans="11:11">
      <c r="K5091" s="171" t="str">
        <f ca="1">IF(L5131&lt;&gt;"", IF(K5091&lt;&gt;"",K5091,NOW()),"")</f>
        <v/>
      </c>
    </row>
    <row r="5092" spans="11:11">
      <c r="K5092" s="171" t="str">
        <f ca="1">IF(L5132&lt;&gt;"", IF(K5092&lt;&gt;"",K5092,NOW()),"")</f>
        <v/>
      </c>
    </row>
    <row r="5093" spans="11:11">
      <c r="K5093" s="171" t="str">
        <f ca="1">IF(L5133&lt;&gt;"", IF(K5093&lt;&gt;"",K5093,NOW()),"")</f>
        <v/>
      </c>
    </row>
    <row r="5094" spans="11:11">
      <c r="K5094" s="171" t="str">
        <f ca="1">IF(L5134&lt;&gt;"", IF(K5094&lt;&gt;"",K5094,NOW()),"")</f>
        <v/>
      </c>
    </row>
    <row r="5095" spans="11:11">
      <c r="K5095" s="171" t="str">
        <f ca="1">IF(L5135&lt;&gt;"", IF(K5095&lt;&gt;"",K5095,NOW()),"")</f>
        <v/>
      </c>
    </row>
    <row r="5096" spans="11:11">
      <c r="K5096" s="171" t="str">
        <f ca="1">IF(L5136&lt;&gt;"", IF(K5096&lt;&gt;"",K5096,NOW()),"")</f>
        <v/>
      </c>
    </row>
    <row r="5097" spans="11:11">
      <c r="K5097" s="171" t="str">
        <f ca="1">IF(L5137&lt;&gt;"", IF(K5097&lt;&gt;"",K5097,NOW()),"")</f>
        <v/>
      </c>
    </row>
    <row r="5098" spans="11:11">
      <c r="K5098" s="171" t="str">
        <f ca="1">IF(L5138&lt;&gt;"", IF(K5098&lt;&gt;"",K5098,NOW()),"")</f>
        <v/>
      </c>
    </row>
    <row r="5099" spans="11:11">
      <c r="K5099" s="171" t="str">
        <f ca="1">IF(L5139&lt;&gt;"", IF(K5099&lt;&gt;"",K5099,NOW()),"")</f>
        <v/>
      </c>
    </row>
    <row r="5100" spans="11:11">
      <c r="K5100" s="171" t="str">
        <f ca="1">IF(L5140&lt;&gt;"", IF(K5100&lt;&gt;"",K5100,NOW()),"")</f>
        <v/>
      </c>
    </row>
    <row r="5101" spans="11:11">
      <c r="K5101" s="171" t="str">
        <f ca="1">IF(L5141&lt;&gt;"", IF(K5101&lt;&gt;"",K5101,NOW()),"")</f>
        <v/>
      </c>
    </row>
    <row r="5102" spans="11:11">
      <c r="K5102" s="171" t="str">
        <f ca="1">IF(L5142&lt;&gt;"", IF(K5102&lt;&gt;"",K5102,NOW()),"")</f>
        <v/>
      </c>
    </row>
    <row r="5103" spans="11:11">
      <c r="K5103" s="171" t="str">
        <f ca="1">IF(L5143&lt;&gt;"", IF(K5103&lt;&gt;"",K5103,NOW()),"")</f>
        <v/>
      </c>
    </row>
    <row r="5104" spans="11:11">
      <c r="K5104" s="171" t="str">
        <f ca="1">IF(L5144&lt;&gt;"", IF(K5104&lt;&gt;"",K5104,NOW()),"")</f>
        <v/>
      </c>
    </row>
    <row r="5105" spans="11:11">
      <c r="K5105" s="171" t="str">
        <f ca="1">IF(L5145&lt;&gt;"", IF(K5105&lt;&gt;"",K5105,NOW()),"")</f>
        <v/>
      </c>
    </row>
    <row r="5106" spans="11:11">
      <c r="K5106" s="171" t="str">
        <f ca="1">IF(L5146&lt;&gt;"", IF(K5106&lt;&gt;"",K5106,NOW()),"")</f>
        <v/>
      </c>
    </row>
    <row r="5107" spans="11:11">
      <c r="K5107" s="171" t="str">
        <f ca="1">IF(L5147&lt;&gt;"", IF(K5107&lt;&gt;"",K5107,NOW()),"")</f>
        <v/>
      </c>
    </row>
    <row r="5108" spans="11:11">
      <c r="K5108" s="171" t="str">
        <f ca="1">IF(L5148&lt;&gt;"", IF(K5108&lt;&gt;"",K5108,NOW()),"")</f>
        <v/>
      </c>
    </row>
    <row r="5109" spans="11:11">
      <c r="K5109" s="171" t="str">
        <f ca="1">IF(L5149&lt;&gt;"", IF(K5109&lt;&gt;"",K5109,NOW()),"")</f>
        <v/>
      </c>
    </row>
    <row r="5110" spans="11:11">
      <c r="K5110" s="171" t="str">
        <f ca="1">IF(L5150&lt;&gt;"", IF(K5110&lt;&gt;"",K5110,NOW()),"")</f>
        <v/>
      </c>
    </row>
    <row r="5111" spans="11:11">
      <c r="K5111" s="171" t="str">
        <f ca="1">IF(L5151&lt;&gt;"", IF(K5111&lt;&gt;"",K5111,NOW()),"")</f>
        <v/>
      </c>
    </row>
    <row r="5112" spans="11:11">
      <c r="K5112" s="171" t="str">
        <f ca="1">IF(L5152&lt;&gt;"", IF(K5112&lt;&gt;"",K5112,NOW()),"")</f>
        <v/>
      </c>
    </row>
    <row r="5113" spans="11:11">
      <c r="K5113" s="171" t="str">
        <f ca="1">IF(L5153&lt;&gt;"", IF(K5113&lt;&gt;"",K5113,NOW()),"")</f>
        <v/>
      </c>
    </row>
    <row r="5114" spans="11:11">
      <c r="K5114" s="171" t="str">
        <f ca="1">IF(L5154&lt;&gt;"", IF(K5114&lt;&gt;"",K5114,NOW()),"")</f>
        <v/>
      </c>
    </row>
    <row r="5115" spans="11:11">
      <c r="K5115" s="171" t="str">
        <f ca="1">IF(L5155&lt;&gt;"", IF(K5115&lt;&gt;"",K5115,NOW()),"")</f>
        <v/>
      </c>
    </row>
    <row r="5116" spans="11:11">
      <c r="K5116" s="171" t="str">
        <f ca="1">IF(L5156&lt;&gt;"", IF(K5116&lt;&gt;"",K5116,NOW()),"")</f>
        <v/>
      </c>
    </row>
    <row r="5117" spans="11:11">
      <c r="K5117" s="171" t="str">
        <f ca="1">IF(L5157&lt;&gt;"", IF(K5117&lt;&gt;"",K5117,NOW()),"")</f>
        <v/>
      </c>
    </row>
    <row r="5118" spans="11:11">
      <c r="K5118" s="171" t="str">
        <f ca="1">IF(L5158&lt;&gt;"", IF(K5118&lt;&gt;"",K5118,NOW()),"")</f>
        <v/>
      </c>
    </row>
    <row r="5119" spans="11:11">
      <c r="K5119" s="171" t="str">
        <f ca="1">IF(L5159&lt;&gt;"", IF(K5119&lt;&gt;"",K5119,NOW()),"")</f>
        <v/>
      </c>
    </row>
    <row r="5120" spans="11:11">
      <c r="K5120" s="171" t="str">
        <f ca="1">IF(L5160&lt;&gt;"", IF(K5120&lt;&gt;"",K5120,NOW()),"")</f>
        <v/>
      </c>
    </row>
    <row r="5121" spans="11:11">
      <c r="K5121" s="171" t="str">
        <f ca="1">IF(L5161&lt;&gt;"", IF(K5121&lt;&gt;"",K5121,NOW()),"")</f>
        <v/>
      </c>
    </row>
    <row r="5122" spans="11:11">
      <c r="K5122" s="171" t="str">
        <f ca="1">IF(L5162&lt;&gt;"", IF(K5122&lt;&gt;"",K5122,NOW()),"")</f>
        <v/>
      </c>
    </row>
    <row r="5123" spans="11:11">
      <c r="K5123" s="171" t="str">
        <f ca="1">IF(L5163&lt;&gt;"", IF(K5123&lt;&gt;"",K5123,NOW()),"")</f>
        <v/>
      </c>
    </row>
    <row r="5124" spans="11:11">
      <c r="K5124" s="171" t="str">
        <f ca="1">IF(L5164&lt;&gt;"", IF(K5124&lt;&gt;"",K5124,NOW()),"")</f>
        <v/>
      </c>
    </row>
    <row r="5125" spans="11:11">
      <c r="K5125" s="171" t="str">
        <f ca="1">IF(L5165&lt;&gt;"", IF(K5125&lt;&gt;"",K5125,NOW()),"")</f>
        <v/>
      </c>
    </row>
    <row r="5126" spans="11:11">
      <c r="K5126" s="171" t="str">
        <f ca="1">IF(L5166&lt;&gt;"", IF(K5126&lt;&gt;"",K5126,NOW()),"")</f>
        <v/>
      </c>
    </row>
    <row r="5127" spans="11:11">
      <c r="K5127" s="171" t="str">
        <f ca="1">IF(L5167&lt;&gt;"", IF(K5127&lt;&gt;"",K5127,NOW()),"")</f>
        <v/>
      </c>
    </row>
    <row r="5128" spans="11:11">
      <c r="K5128" s="171" t="str">
        <f ca="1">IF(L5168&lt;&gt;"", IF(K5128&lt;&gt;"",K5128,NOW()),"")</f>
        <v/>
      </c>
    </row>
    <row r="5129" spans="11:11">
      <c r="K5129" s="171" t="str">
        <f ca="1">IF(L5169&lt;&gt;"", IF(K5129&lt;&gt;"",K5129,NOW()),"")</f>
        <v/>
      </c>
    </row>
    <row r="5130" spans="11:11">
      <c r="K5130" s="171" t="str">
        <f ca="1">IF(L5170&lt;&gt;"", IF(K5130&lt;&gt;"",K5130,NOW()),"")</f>
        <v/>
      </c>
    </row>
    <row r="5131" spans="11:11">
      <c r="K5131" s="171" t="str">
        <f ca="1">IF(L5171&lt;&gt;"", IF(K5131&lt;&gt;"",K5131,NOW()),"")</f>
        <v/>
      </c>
    </row>
    <row r="5132" spans="11:11">
      <c r="K5132" s="171" t="str">
        <f ca="1">IF(L5172&lt;&gt;"", IF(K5132&lt;&gt;"",K5132,NOW()),"")</f>
        <v/>
      </c>
    </row>
    <row r="5133" spans="11:11">
      <c r="K5133" s="171" t="str">
        <f ca="1">IF(L5173&lt;&gt;"", IF(K5133&lt;&gt;"",K5133,NOW()),"")</f>
        <v/>
      </c>
    </row>
    <row r="5134" spans="11:11">
      <c r="K5134" s="171" t="str">
        <f ca="1">IF(L5174&lt;&gt;"", IF(K5134&lt;&gt;"",K5134,NOW()),"")</f>
        <v/>
      </c>
    </row>
    <row r="5135" spans="11:11">
      <c r="K5135" s="171" t="str">
        <f ca="1">IF(L5175&lt;&gt;"", IF(K5135&lt;&gt;"",K5135,NOW()),"")</f>
        <v/>
      </c>
    </row>
    <row r="5136" spans="11:11">
      <c r="K5136" s="171" t="str">
        <f ca="1">IF(L5176&lt;&gt;"", IF(K5136&lt;&gt;"",K5136,NOW()),"")</f>
        <v/>
      </c>
    </row>
    <row r="5137" spans="11:11">
      <c r="K5137" s="171" t="str">
        <f ca="1">IF(L5177&lt;&gt;"", IF(K5137&lt;&gt;"",K5137,NOW()),"")</f>
        <v/>
      </c>
    </row>
    <row r="5138" spans="11:11">
      <c r="K5138" s="171" t="str">
        <f ca="1">IF(L5178&lt;&gt;"", IF(K5138&lt;&gt;"",K5138,NOW()),"")</f>
        <v/>
      </c>
    </row>
    <row r="5139" spans="11:11">
      <c r="K5139" s="171" t="str">
        <f ca="1">IF(L5179&lt;&gt;"", IF(K5139&lt;&gt;"",K5139,NOW()),"")</f>
        <v/>
      </c>
    </row>
    <row r="5140" spans="11:11">
      <c r="K5140" s="171" t="str">
        <f ca="1">IF(L5180&lt;&gt;"", IF(K5140&lt;&gt;"",K5140,NOW()),"")</f>
        <v/>
      </c>
    </row>
    <row r="5141" spans="11:11">
      <c r="K5141" s="171" t="str">
        <f ca="1">IF(L5181&lt;&gt;"", IF(K5141&lt;&gt;"",K5141,NOW()),"")</f>
        <v/>
      </c>
    </row>
    <row r="5142" spans="11:11">
      <c r="K5142" s="171" t="str">
        <f ca="1">IF(L5182&lt;&gt;"", IF(K5142&lt;&gt;"",K5142,NOW()),"")</f>
        <v/>
      </c>
    </row>
    <row r="5143" spans="11:11">
      <c r="K5143" s="171" t="str">
        <f ca="1">IF(L5183&lt;&gt;"", IF(K5143&lt;&gt;"",K5143,NOW()),"")</f>
        <v/>
      </c>
    </row>
    <row r="5144" spans="11:11">
      <c r="K5144" s="171" t="str">
        <f ca="1">IF(L5184&lt;&gt;"", IF(K5144&lt;&gt;"",K5144,NOW()),"")</f>
        <v/>
      </c>
    </row>
    <row r="5145" spans="11:11">
      <c r="K5145" s="171" t="str">
        <f ca="1">IF(L5185&lt;&gt;"", IF(K5145&lt;&gt;"",K5145,NOW()),"")</f>
        <v/>
      </c>
    </row>
    <row r="5146" spans="11:11">
      <c r="K5146" s="171" t="str">
        <f ca="1">IF(L5186&lt;&gt;"", IF(K5146&lt;&gt;"",K5146,NOW()),"")</f>
        <v/>
      </c>
    </row>
    <row r="5147" spans="11:11">
      <c r="K5147" s="171" t="str">
        <f ca="1">IF(L5187&lt;&gt;"", IF(K5147&lt;&gt;"",K5147,NOW()),"")</f>
        <v/>
      </c>
    </row>
    <row r="5148" spans="11:11">
      <c r="K5148" s="171" t="str">
        <f ca="1">IF(L5188&lt;&gt;"", IF(K5148&lt;&gt;"",K5148,NOW()),"")</f>
        <v/>
      </c>
    </row>
    <row r="5149" spans="11:11">
      <c r="K5149" s="171" t="str">
        <f ca="1">IF(L5189&lt;&gt;"", IF(K5149&lt;&gt;"",K5149,NOW()),"")</f>
        <v/>
      </c>
    </row>
    <row r="5150" spans="11:11">
      <c r="K5150" s="171" t="str">
        <f ca="1">IF(L5190&lt;&gt;"", IF(K5150&lt;&gt;"",K5150,NOW()),"")</f>
        <v/>
      </c>
    </row>
    <row r="5151" spans="11:11">
      <c r="K5151" s="171" t="str">
        <f ca="1">IF(L5191&lt;&gt;"", IF(K5151&lt;&gt;"",K5151,NOW()),"")</f>
        <v/>
      </c>
    </row>
    <row r="5152" spans="11:11">
      <c r="K5152" s="171" t="str">
        <f ca="1">IF(L5192&lt;&gt;"", IF(K5152&lt;&gt;"",K5152,NOW()),"")</f>
        <v/>
      </c>
    </row>
    <row r="5153" spans="11:11">
      <c r="K5153" s="171" t="str">
        <f ca="1">IF(L5193&lt;&gt;"", IF(K5153&lt;&gt;"",K5153,NOW()),"")</f>
        <v/>
      </c>
    </row>
    <row r="5154" spans="11:11">
      <c r="K5154" s="171" t="str">
        <f ca="1">IF(L5194&lt;&gt;"", IF(K5154&lt;&gt;"",K5154,NOW()),"")</f>
        <v/>
      </c>
    </row>
    <row r="5155" spans="11:11">
      <c r="K5155" s="171" t="str">
        <f ca="1">IF(L5195&lt;&gt;"", IF(K5155&lt;&gt;"",K5155,NOW()),"")</f>
        <v/>
      </c>
    </row>
    <row r="5156" spans="11:11">
      <c r="K5156" s="171" t="str">
        <f ca="1">IF(L5196&lt;&gt;"", IF(K5156&lt;&gt;"",K5156,NOW()),"")</f>
        <v/>
      </c>
    </row>
    <row r="5157" spans="11:11">
      <c r="K5157" s="171" t="str">
        <f ca="1">IF(L5197&lt;&gt;"", IF(K5157&lt;&gt;"",K5157,NOW()),"")</f>
        <v/>
      </c>
    </row>
    <row r="5158" spans="11:11">
      <c r="K5158" s="171" t="str">
        <f ca="1">IF(L5198&lt;&gt;"", IF(K5158&lt;&gt;"",K5158,NOW()),"")</f>
        <v/>
      </c>
    </row>
    <row r="5159" spans="11:11">
      <c r="K5159" s="171" t="str">
        <f ca="1">IF(L5199&lt;&gt;"", IF(K5159&lt;&gt;"",K5159,NOW()),"")</f>
        <v/>
      </c>
    </row>
    <row r="5160" spans="11:11">
      <c r="K5160" s="171" t="str">
        <f ca="1">IF(L5200&lt;&gt;"", IF(K5160&lt;&gt;"",K5160,NOW()),"")</f>
        <v/>
      </c>
    </row>
    <row r="5161" spans="11:11">
      <c r="K5161" s="171" t="str">
        <f ca="1">IF(L5201&lt;&gt;"", IF(K5161&lt;&gt;"",K5161,NOW()),"")</f>
        <v/>
      </c>
    </row>
    <row r="5162" spans="11:11">
      <c r="K5162" s="171" t="str">
        <f ca="1">IF(L5202&lt;&gt;"", IF(K5162&lt;&gt;"",K5162,NOW()),"")</f>
        <v/>
      </c>
    </row>
    <row r="5163" spans="11:11">
      <c r="K5163" s="171" t="str">
        <f ca="1">IF(L5203&lt;&gt;"", IF(K5163&lt;&gt;"",K5163,NOW()),"")</f>
        <v/>
      </c>
    </row>
    <row r="5164" spans="11:11">
      <c r="K5164" s="171" t="str">
        <f ca="1">IF(L5204&lt;&gt;"", IF(K5164&lt;&gt;"",K5164,NOW()),"")</f>
        <v/>
      </c>
    </row>
    <row r="5165" spans="11:11">
      <c r="K5165" s="171" t="str">
        <f ca="1">IF(L5205&lt;&gt;"", IF(K5165&lt;&gt;"",K5165,NOW()),"")</f>
        <v/>
      </c>
    </row>
    <row r="5166" spans="11:11">
      <c r="K5166" s="171" t="str">
        <f ca="1">IF(L5206&lt;&gt;"", IF(K5166&lt;&gt;"",K5166,NOW()),"")</f>
        <v/>
      </c>
    </row>
    <row r="5167" spans="11:11">
      <c r="K5167" s="171" t="str">
        <f ca="1">IF(L5207&lt;&gt;"", IF(K5167&lt;&gt;"",K5167,NOW()),"")</f>
        <v/>
      </c>
    </row>
    <row r="5168" spans="11:11">
      <c r="K5168" s="171" t="str">
        <f ca="1">IF(L5208&lt;&gt;"", IF(K5168&lt;&gt;"",K5168,NOW()),"")</f>
        <v/>
      </c>
    </row>
    <row r="5169" spans="11:11">
      <c r="K5169" s="171" t="str">
        <f ca="1">IF(L5209&lt;&gt;"", IF(K5169&lt;&gt;"",K5169,NOW()),"")</f>
        <v/>
      </c>
    </row>
    <row r="5170" spans="11:11">
      <c r="K5170" s="171" t="str">
        <f ca="1">IF(L5210&lt;&gt;"", IF(K5170&lt;&gt;"",K5170,NOW()),"")</f>
        <v/>
      </c>
    </row>
    <row r="5171" spans="11:11">
      <c r="K5171" s="171" t="str">
        <f ca="1">IF(L5211&lt;&gt;"", IF(K5171&lt;&gt;"",K5171,NOW()),"")</f>
        <v/>
      </c>
    </row>
    <row r="5172" spans="11:11">
      <c r="K5172" s="171" t="str">
        <f ca="1">IF(L5212&lt;&gt;"", IF(K5172&lt;&gt;"",K5172,NOW()),"")</f>
        <v/>
      </c>
    </row>
    <row r="5173" spans="11:11">
      <c r="K5173" s="171" t="str">
        <f ca="1">IF(L5213&lt;&gt;"", IF(K5173&lt;&gt;"",K5173,NOW()),"")</f>
        <v/>
      </c>
    </row>
    <row r="5174" spans="11:11">
      <c r="K5174" s="171" t="str">
        <f ca="1">IF(L5214&lt;&gt;"", IF(K5174&lt;&gt;"",K5174,NOW()),"")</f>
        <v/>
      </c>
    </row>
    <row r="5175" spans="11:11">
      <c r="K5175" s="171" t="str">
        <f ca="1">IF(L5215&lt;&gt;"", IF(K5175&lt;&gt;"",K5175,NOW()),"")</f>
        <v/>
      </c>
    </row>
    <row r="5176" spans="11:11">
      <c r="K5176" s="171" t="str">
        <f ca="1">IF(L5216&lt;&gt;"", IF(K5176&lt;&gt;"",K5176,NOW()),"")</f>
        <v/>
      </c>
    </row>
    <row r="5177" spans="11:11">
      <c r="K5177" s="171" t="str">
        <f ca="1">IF(L5217&lt;&gt;"", IF(K5177&lt;&gt;"",K5177,NOW()),"")</f>
        <v/>
      </c>
    </row>
    <row r="5178" spans="11:11">
      <c r="K5178" s="171" t="str">
        <f ca="1">IF(L5218&lt;&gt;"", IF(K5178&lt;&gt;"",K5178,NOW()),"")</f>
        <v/>
      </c>
    </row>
    <row r="5179" spans="11:11">
      <c r="K5179" s="171" t="str">
        <f ca="1">IF(L5219&lt;&gt;"", IF(K5179&lt;&gt;"",K5179,NOW()),"")</f>
        <v/>
      </c>
    </row>
    <row r="5180" spans="11:11">
      <c r="K5180" s="171" t="str">
        <f ca="1">IF(L5220&lt;&gt;"", IF(K5180&lt;&gt;"",K5180,NOW()),"")</f>
        <v/>
      </c>
    </row>
    <row r="5181" spans="11:11">
      <c r="K5181" s="171" t="str">
        <f ca="1">IF(L5221&lt;&gt;"", IF(K5181&lt;&gt;"",K5181,NOW()),"")</f>
        <v/>
      </c>
    </row>
    <row r="5182" spans="11:11">
      <c r="K5182" s="171" t="str">
        <f ca="1">IF(L5222&lt;&gt;"", IF(K5182&lt;&gt;"",K5182,NOW()),"")</f>
        <v/>
      </c>
    </row>
    <row r="5183" spans="11:11">
      <c r="K5183" s="171" t="str">
        <f ca="1">IF(L5223&lt;&gt;"", IF(K5183&lt;&gt;"",K5183,NOW()),"")</f>
        <v/>
      </c>
    </row>
    <row r="5184" spans="11:11">
      <c r="K5184" s="171" t="str">
        <f ca="1">IF(L5224&lt;&gt;"", IF(K5184&lt;&gt;"",K5184,NOW()),"")</f>
        <v/>
      </c>
    </row>
    <row r="5185" spans="11:11">
      <c r="K5185" s="171" t="str">
        <f ca="1">IF(L5225&lt;&gt;"", IF(K5185&lt;&gt;"",K5185,NOW()),"")</f>
        <v/>
      </c>
    </row>
    <row r="5186" spans="11:11">
      <c r="K5186" s="171" t="str">
        <f ca="1">IF(L5226&lt;&gt;"", IF(K5186&lt;&gt;"",K5186,NOW()),"")</f>
        <v/>
      </c>
    </row>
    <row r="5187" spans="11:11">
      <c r="K5187" s="171" t="str">
        <f ca="1">IF(L5227&lt;&gt;"", IF(K5187&lt;&gt;"",K5187,NOW()),"")</f>
        <v/>
      </c>
    </row>
    <row r="5188" spans="11:11">
      <c r="K5188" s="171" t="str">
        <f ca="1">IF(L5228&lt;&gt;"", IF(K5188&lt;&gt;"",K5188,NOW()),"")</f>
        <v/>
      </c>
    </row>
    <row r="5189" spans="11:11">
      <c r="K5189" s="171" t="str">
        <f ca="1">IF(L5229&lt;&gt;"", IF(K5189&lt;&gt;"",K5189,NOW()),"")</f>
        <v/>
      </c>
    </row>
    <row r="5190" spans="11:11">
      <c r="K5190" s="171" t="str">
        <f ca="1">IF(L5230&lt;&gt;"", IF(K5190&lt;&gt;"",K5190,NOW()),"")</f>
        <v/>
      </c>
    </row>
    <row r="5191" spans="11:11">
      <c r="K5191" s="171" t="str">
        <f ca="1">IF(L5231&lt;&gt;"", IF(K5191&lt;&gt;"",K5191,NOW()),"")</f>
        <v/>
      </c>
    </row>
    <row r="5192" spans="11:11">
      <c r="K5192" s="171" t="str">
        <f ca="1">IF(L5232&lt;&gt;"", IF(K5192&lt;&gt;"",K5192,NOW()),"")</f>
        <v/>
      </c>
    </row>
    <row r="5193" spans="11:11">
      <c r="K5193" s="171" t="str">
        <f ca="1">IF(L5233&lt;&gt;"", IF(K5193&lt;&gt;"",K5193,NOW()),"")</f>
        <v/>
      </c>
    </row>
    <row r="5194" spans="11:11">
      <c r="K5194" s="171" t="str">
        <f ca="1">IF(L5234&lt;&gt;"", IF(K5194&lt;&gt;"",K5194,NOW()),"")</f>
        <v/>
      </c>
    </row>
    <row r="5195" spans="11:11">
      <c r="K5195" s="171" t="str">
        <f ca="1">IF(L5235&lt;&gt;"", IF(K5195&lt;&gt;"",K5195,NOW()),"")</f>
        <v/>
      </c>
    </row>
    <row r="5196" spans="11:11">
      <c r="K5196" s="171" t="str">
        <f ca="1">IF(L5236&lt;&gt;"", IF(K5196&lt;&gt;"",K5196,NOW()),"")</f>
        <v/>
      </c>
    </row>
    <row r="5197" spans="11:11">
      <c r="K5197" s="171" t="str">
        <f ca="1">IF(L5237&lt;&gt;"", IF(K5197&lt;&gt;"",K5197,NOW()),"")</f>
        <v/>
      </c>
    </row>
    <row r="5198" spans="11:11">
      <c r="K5198" s="171" t="str">
        <f ca="1">IF(L5238&lt;&gt;"", IF(K5198&lt;&gt;"",K5198,NOW()),"")</f>
        <v/>
      </c>
    </row>
    <row r="5199" spans="11:11">
      <c r="K5199" s="171" t="str">
        <f ca="1">IF(L5239&lt;&gt;"", IF(K5199&lt;&gt;"",K5199,NOW()),"")</f>
        <v/>
      </c>
    </row>
    <row r="5200" spans="11:11">
      <c r="K5200" s="171" t="str">
        <f ca="1">IF(L5240&lt;&gt;"", IF(K5200&lt;&gt;"",K5200,NOW()),"")</f>
        <v/>
      </c>
    </row>
    <row r="5201" spans="11:11">
      <c r="K5201" s="171" t="str">
        <f ca="1">IF(L5241&lt;&gt;"", IF(K5201&lt;&gt;"",K5201,NOW()),"")</f>
        <v/>
      </c>
    </row>
    <row r="5202" spans="11:11">
      <c r="K5202" s="171" t="str">
        <f ca="1">IF(L5242&lt;&gt;"", IF(K5202&lt;&gt;"",K5202,NOW()),"")</f>
        <v/>
      </c>
    </row>
    <row r="5203" spans="11:11">
      <c r="K5203" s="171" t="str">
        <f ca="1">IF(L5243&lt;&gt;"", IF(K5203&lt;&gt;"",K5203,NOW()),"")</f>
        <v/>
      </c>
    </row>
    <row r="5204" spans="11:11">
      <c r="K5204" s="171" t="str">
        <f ca="1">IF(L5244&lt;&gt;"", IF(K5204&lt;&gt;"",K5204,NOW()),"")</f>
        <v/>
      </c>
    </row>
    <row r="5205" spans="11:11">
      <c r="K5205" s="171" t="str">
        <f ca="1">IF(L5245&lt;&gt;"", IF(K5205&lt;&gt;"",K5205,NOW()),"")</f>
        <v/>
      </c>
    </row>
    <row r="5206" spans="11:11">
      <c r="K5206" s="171" t="str">
        <f ca="1">IF(L5246&lt;&gt;"", IF(K5206&lt;&gt;"",K5206,NOW()),"")</f>
        <v/>
      </c>
    </row>
    <row r="5207" spans="11:11">
      <c r="K5207" s="171" t="str">
        <f ca="1">IF(L5247&lt;&gt;"", IF(K5207&lt;&gt;"",K5207,NOW()),"")</f>
        <v/>
      </c>
    </row>
    <row r="5208" spans="11:11">
      <c r="K5208" s="171" t="str">
        <f ca="1">IF(L5248&lt;&gt;"", IF(K5208&lt;&gt;"",K5208,NOW()),"")</f>
        <v/>
      </c>
    </row>
    <row r="5209" spans="11:11">
      <c r="K5209" s="171" t="str">
        <f ca="1">IF(L5249&lt;&gt;"", IF(K5209&lt;&gt;"",K5209,NOW()),"")</f>
        <v/>
      </c>
    </row>
    <row r="5210" spans="11:11">
      <c r="K5210" s="171" t="str">
        <f ca="1">IF(L5250&lt;&gt;"", IF(K5210&lt;&gt;"",K5210,NOW()),"")</f>
        <v/>
      </c>
    </row>
    <row r="5211" spans="11:11">
      <c r="K5211" s="171" t="str">
        <f ca="1">IF(L5251&lt;&gt;"", IF(K5211&lt;&gt;"",K5211,NOW()),"")</f>
        <v/>
      </c>
    </row>
    <row r="5212" spans="11:11">
      <c r="K5212" s="171" t="str">
        <f ca="1">IF(L5252&lt;&gt;"", IF(K5212&lt;&gt;"",K5212,NOW()),"")</f>
        <v/>
      </c>
    </row>
    <row r="5213" spans="11:11">
      <c r="K5213" s="171" t="str">
        <f ca="1">IF(L5253&lt;&gt;"", IF(K5213&lt;&gt;"",K5213,NOW()),"")</f>
        <v/>
      </c>
    </row>
    <row r="5214" spans="11:11">
      <c r="K5214" s="171" t="str">
        <f ca="1">IF(L5254&lt;&gt;"", IF(K5214&lt;&gt;"",K5214,NOW()),"")</f>
        <v/>
      </c>
    </row>
    <row r="5215" spans="11:11">
      <c r="K5215" s="171" t="str">
        <f ca="1">IF(L5255&lt;&gt;"", IF(K5215&lt;&gt;"",K5215,NOW()),"")</f>
        <v/>
      </c>
    </row>
    <row r="5216" spans="11:11">
      <c r="K5216" s="171" t="str">
        <f ca="1">IF(L5256&lt;&gt;"", IF(K5216&lt;&gt;"",K5216,NOW()),"")</f>
        <v/>
      </c>
    </row>
    <row r="5217" spans="11:11">
      <c r="K5217" s="171" t="str">
        <f ca="1">IF(L5257&lt;&gt;"", IF(K5217&lt;&gt;"",K5217,NOW()),"")</f>
        <v/>
      </c>
    </row>
    <row r="5218" spans="11:11">
      <c r="K5218" s="171" t="str">
        <f ca="1">IF(L5258&lt;&gt;"", IF(K5218&lt;&gt;"",K5218,NOW()),"")</f>
        <v/>
      </c>
    </row>
    <row r="5219" spans="11:11">
      <c r="K5219" s="171" t="str">
        <f ca="1">IF(L5259&lt;&gt;"", IF(K5219&lt;&gt;"",K5219,NOW()),"")</f>
        <v/>
      </c>
    </row>
    <row r="5220" spans="11:11">
      <c r="K5220" s="171" t="str">
        <f ca="1">IF(L5260&lt;&gt;"", IF(K5220&lt;&gt;"",K5220,NOW()),"")</f>
        <v/>
      </c>
    </row>
    <row r="5221" spans="11:11">
      <c r="K5221" s="171" t="str">
        <f ca="1">IF(L5261&lt;&gt;"", IF(K5221&lt;&gt;"",K5221,NOW()),"")</f>
        <v/>
      </c>
    </row>
    <row r="5222" spans="11:11">
      <c r="K5222" s="171" t="str">
        <f ca="1">IF(L5262&lt;&gt;"", IF(K5222&lt;&gt;"",K5222,NOW()),"")</f>
        <v/>
      </c>
    </row>
    <row r="5223" spans="11:11">
      <c r="K5223" s="171" t="str">
        <f ca="1">IF(L5263&lt;&gt;"", IF(K5223&lt;&gt;"",K5223,NOW()),"")</f>
        <v/>
      </c>
    </row>
    <row r="5224" spans="11:11">
      <c r="K5224" s="171" t="str">
        <f ca="1">IF(L5264&lt;&gt;"", IF(K5224&lt;&gt;"",K5224,NOW()),"")</f>
        <v/>
      </c>
    </row>
    <row r="5225" spans="11:11">
      <c r="K5225" s="171" t="str">
        <f ca="1">IF(L5265&lt;&gt;"", IF(K5225&lt;&gt;"",K5225,NOW()),"")</f>
        <v/>
      </c>
    </row>
    <row r="5226" spans="11:11">
      <c r="K5226" s="171" t="str">
        <f ca="1">IF(L5266&lt;&gt;"", IF(K5226&lt;&gt;"",K5226,NOW()),"")</f>
        <v/>
      </c>
    </row>
    <row r="5227" spans="11:11">
      <c r="K5227" s="171" t="str">
        <f ca="1">IF(L5267&lt;&gt;"", IF(K5227&lt;&gt;"",K5227,NOW()),"")</f>
        <v/>
      </c>
    </row>
    <row r="5228" spans="11:11">
      <c r="K5228" s="171" t="str">
        <f ca="1">IF(L5268&lt;&gt;"", IF(K5228&lt;&gt;"",K5228,NOW()),"")</f>
        <v/>
      </c>
    </row>
    <row r="5229" spans="11:11">
      <c r="K5229" s="171" t="str">
        <f ca="1">IF(L5269&lt;&gt;"", IF(K5229&lt;&gt;"",K5229,NOW()),"")</f>
        <v/>
      </c>
    </row>
    <row r="5230" spans="11:11">
      <c r="K5230" s="171" t="str">
        <f ca="1">IF(L5270&lt;&gt;"", IF(K5230&lt;&gt;"",K5230,NOW()),"")</f>
        <v/>
      </c>
    </row>
    <row r="5231" spans="11:11">
      <c r="K5231" s="171" t="str">
        <f ca="1">IF(L5271&lt;&gt;"", IF(K5231&lt;&gt;"",K5231,NOW()),"")</f>
        <v/>
      </c>
    </row>
    <row r="5232" spans="11:11">
      <c r="K5232" s="171" t="str">
        <f ca="1">IF(L5272&lt;&gt;"", IF(K5232&lt;&gt;"",K5232,NOW()),"")</f>
        <v/>
      </c>
    </row>
    <row r="5233" spans="11:11">
      <c r="K5233" s="171" t="str">
        <f ca="1">IF(L5273&lt;&gt;"", IF(K5233&lt;&gt;"",K5233,NOW()),"")</f>
        <v/>
      </c>
    </row>
    <row r="5234" spans="11:11">
      <c r="K5234" s="171" t="str">
        <f ca="1">IF(L5274&lt;&gt;"", IF(K5234&lt;&gt;"",K5234,NOW()),"")</f>
        <v/>
      </c>
    </row>
    <row r="5235" spans="11:11">
      <c r="K5235" s="171" t="str">
        <f ca="1">IF(L5275&lt;&gt;"", IF(K5235&lt;&gt;"",K5235,NOW()),"")</f>
        <v/>
      </c>
    </row>
    <row r="5236" spans="11:11">
      <c r="K5236" s="171" t="str">
        <f ca="1">IF(L5276&lt;&gt;"", IF(K5236&lt;&gt;"",K5236,NOW()),"")</f>
        <v/>
      </c>
    </row>
    <row r="5237" spans="11:11">
      <c r="K5237" s="171" t="str">
        <f ca="1">IF(L5277&lt;&gt;"", IF(K5237&lt;&gt;"",K5237,NOW()),"")</f>
        <v/>
      </c>
    </row>
    <row r="5238" spans="11:11">
      <c r="K5238" s="171" t="str">
        <f ca="1">IF(L5278&lt;&gt;"", IF(K5238&lt;&gt;"",K5238,NOW()),"")</f>
        <v/>
      </c>
    </row>
    <row r="5239" spans="11:11">
      <c r="K5239" s="171" t="str">
        <f ca="1">IF(L5279&lt;&gt;"", IF(K5239&lt;&gt;"",K5239,NOW()),"")</f>
        <v/>
      </c>
    </row>
    <row r="5240" spans="11:11">
      <c r="K5240" s="171" t="str">
        <f ca="1">IF(L5280&lt;&gt;"", IF(K5240&lt;&gt;"",K5240,NOW()),"")</f>
        <v/>
      </c>
    </row>
    <row r="5241" spans="11:11">
      <c r="K5241" s="171" t="str">
        <f ca="1">IF(L5281&lt;&gt;"", IF(K5241&lt;&gt;"",K5241,NOW()),"")</f>
        <v/>
      </c>
    </row>
    <row r="5242" spans="11:11">
      <c r="K5242" s="171" t="str">
        <f ca="1">IF(L5282&lt;&gt;"", IF(K5242&lt;&gt;"",K5242,NOW()),"")</f>
        <v/>
      </c>
    </row>
    <row r="5243" spans="11:11">
      <c r="K5243" s="171" t="str">
        <f ca="1">IF(L5283&lt;&gt;"", IF(K5243&lt;&gt;"",K5243,NOW()),"")</f>
        <v/>
      </c>
    </row>
    <row r="5244" spans="11:11">
      <c r="K5244" s="171" t="str">
        <f ca="1">IF(L5284&lt;&gt;"", IF(K5244&lt;&gt;"",K5244,NOW()),"")</f>
        <v/>
      </c>
    </row>
    <row r="5245" spans="11:11">
      <c r="K5245" s="171" t="str">
        <f ca="1">IF(L5285&lt;&gt;"", IF(K5245&lt;&gt;"",K5245,NOW()),"")</f>
        <v/>
      </c>
    </row>
    <row r="5246" spans="11:11">
      <c r="K5246" s="171" t="str">
        <f ca="1">IF(L5286&lt;&gt;"", IF(K5246&lt;&gt;"",K5246,NOW()),"")</f>
        <v/>
      </c>
    </row>
    <row r="5247" spans="11:11">
      <c r="K5247" s="171" t="str">
        <f ca="1">IF(L5287&lt;&gt;"", IF(K5247&lt;&gt;"",K5247,NOW()),"")</f>
        <v/>
      </c>
    </row>
    <row r="5248" spans="11:11">
      <c r="K5248" s="171" t="str">
        <f ca="1">IF(L5288&lt;&gt;"", IF(K5248&lt;&gt;"",K5248,NOW()),"")</f>
        <v/>
      </c>
    </row>
    <row r="5249" spans="11:11">
      <c r="K5249" s="171" t="str">
        <f ca="1">IF(L5289&lt;&gt;"", IF(K5249&lt;&gt;"",K5249,NOW()),"")</f>
        <v/>
      </c>
    </row>
    <row r="5250" spans="11:11">
      <c r="K5250" s="171" t="str">
        <f ca="1">IF(L5290&lt;&gt;"", IF(K5250&lt;&gt;"",K5250,NOW()),"")</f>
        <v/>
      </c>
    </row>
    <row r="5251" spans="11:11">
      <c r="K5251" s="171" t="str">
        <f ca="1">IF(L5291&lt;&gt;"", IF(K5251&lt;&gt;"",K5251,NOW()),"")</f>
        <v/>
      </c>
    </row>
    <row r="5252" spans="11:11">
      <c r="K5252" s="171" t="str">
        <f ca="1">IF(L5292&lt;&gt;"", IF(K5252&lt;&gt;"",K5252,NOW()),"")</f>
        <v/>
      </c>
    </row>
    <row r="5253" spans="11:11">
      <c r="K5253" s="171" t="str">
        <f ca="1">IF(L5293&lt;&gt;"", IF(K5253&lt;&gt;"",K5253,NOW()),"")</f>
        <v/>
      </c>
    </row>
    <row r="5254" spans="11:11">
      <c r="K5254" s="171" t="str">
        <f ca="1">IF(L5294&lt;&gt;"", IF(K5254&lt;&gt;"",K5254,NOW()),"")</f>
        <v/>
      </c>
    </row>
    <row r="5255" spans="11:11">
      <c r="K5255" s="171" t="str">
        <f ca="1">IF(L5295&lt;&gt;"", IF(K5255&lt;&gt;"",K5255,NOW()),"")</f>
        <v/>
      </c>
    </row>
    <row r="5256" spans="11:11">
      <c r="K5256" s="171" t="str">
        <f ca="1">IF(L5296&lt;&gt;"", IF(K5256&lt;&gt;"",K5256,NOW()),"")</f>
        <v/>
      </c>
    </row>
    <row r="5257" spans="11:11">
      <c r="K5257" s="171" t="str">
        <f ca="1">IF(L5297&lt;&gt;"", IF(K5257&lt;&gt;"",K5257,NOW()),"")</f>
        <v/>
      </c>
    </row>
    <row r="5258" spans="11:11">
      <c r="K5258" s="171" t="str">
        <f ca="1">IF(L5298&lt;&gt;"", IF(K5258&lt;&gt;"",K5258,NOW()),"")</f>
        <v/>
      </c>
    </row>
    <row r="5259" spans="11:11">
      <c r="K5259" s="171" t="str">
        <f ca="1">IF(L5299&lt;&gt;"", IF(K5259&lt;&gt;"",K5259,NOW()),"")</f>
        <v/>
      </c>
    </row>
    <row r="5260" spans="11:11">
      <c r="K5260" s="171" t="str">
        <f ca="1">IF(L5300&lt;&gt;"", IF(K5260&lt;&gt;"",K5260,NOW()),"")</f>
        <v/>
      </c>
    </row>
    <row r="5261" spans="11:11">
      <c r="K5261" s="171" t="str">
        <f ca="1">IF(L5301&lt;&gt;"", IF(K5261&lt;&gt;"",K5261,NOW()),"")</f>
        <v/>
      </c>
    </row>
    <row r="5262" spans="11:11">
      <c r="K5262" s="171" t="str">
        <f ca="1">IF(L5302&lt;&gt;"", IF(K5262&lt;&gt;"",K5262,NOW()),"")</f>
        <v/>
      </c>
    </row>
    <row r="5263" spans="11:11">
      <c r="K5263" s="171" t="str">
        <f ca="1">IF(L5303&lt;&gt;"", IF(K5263&lt;&gt;"",K5263,NOW()),"")</f>
        <v/>
      </c>
    </row>
    <row r="5264" spans="11:11">
      <c r="K5264" s="171" t="str">
        <f ca="1">IF(L5304&lt;&gt;"", IF(K5264&lt;&gt;"",K5264,NOW()),"")</f>
        <v/>
      </c>
    </row>
    <row r="5265" spans="11:11">
      <c r="K5265" s="171" t="str">
        <f ca="1">IF(L5305&lt;&gt;"", IF(K5265&lt;&gt;"",K5265,NOW()),"")</f>
        <v/>
      </c>
    </row>
    <row r="5266" spans="11:11">
      <c r="K5266" s="171" t="str">
        <f ca="1">IF(L5306&lt;&gt;"", IF(K5266&lt;&gt;"",K5266,NOW()),"")</f>
        <v/>
      </c>
    </row>
    <row r="5267" spans="11:11">
      <c r="K5267" s="171" t="str">
        <f ca="1">IF(L5307&lt;&gt;"", IF(K5267&lt;&gt;"",K5267,NOW()),"")</f>
        <v/>
      </c>
    </row>
    <row r="5268" spans="11:11">
      <c r="K5268" s="171" t="str">
        <f ca="1">IF(L5308&lt;&gt;"", IF(K5268&lt;&gt;"",K5268,NOW()),"")</f>
        <v/>
      </c>
    </row>
    <row r="5269" spans="11:11">
      <c r="K5269" s="171" t="str">
        <f ca="1">IF(L5309&lt;&gt;"", IF(K5269&lt;&gt;"",K5269,NOW()),"")</f>
        <v/>
      </c>
    </row>
    <row r="5270" spans="11:11">
      <c r="K5270" s="171" t="str">
        <f ca="1">IF(L5310&lt;&gt;"", IF(K5270&lt;&gt;"",K5270,NOW()),"")</f>
        <v/>
      </c>
    </row>
    <row r="5271" spans="11:11">
      <c r="K5271" s="171" t="str">
        <f ca="1">IF(L5311&lt;&gt;"", IF(K5271&lt;&gt;"",K5271,NOW()),"")</f>
        <v/>
      </c>
    </row>
    <row r="5272" spans="11:11">
      <c r="K5272" s="171" t="str">
        <f ca="1">IF(L5312&lt;&gt;"", IF(K5272&lt;&gt;"",K5272,NOW()),"")</f>
        <v/>
      </c>
    </row>
    <row r="5273" spans="11:11">
      <c r="K5273" s="171" t="str">
        <f ca="1">IF(L5313&lt;&gt;"", IF(K5273&lt;&gt;"",K5273,NOW()),"")</f>
        <v/>
      </c>
    </row>
    <row r="5274" spans="11:11">
      <c r="K5274" s="171" t="str">
        <f ca="1">IF(L5314&lt;&gt;"", IF(K5274&lt;&gt;"",K5274,NOW()),"")</f>
        <v/>
      </c>
    </row>
    <row r="5275" spans="11:11">
      <c r="K5275" s="171" t="str">
        <f ca="1">IF(L5315&lt;&gt;"", IF(K5275&lt;&gt;"",K5275,NOW()),"")</f>
        <v/>
      </c>
    </row>
    <row r="5276" spans="11:11">
      <c r="K5276" s="171" t="str">
        <f ca="1">IF(L5316&lt;&gt;"", IF(K5276&lt;&gt;"",K5276,NOW()),"")</f>
        <v/>
      </c>
    </row>
    <row r="5277" spans="11:11">
      <c r="K5277" s="171" t="str">
        <f ca="1">IF(L5317&lt;&gt;"", IF(K5277&lt;&gt;"",K5277,NOW()),"")</f>
        <v/>
      </c>
    </row>
    <row r="5278" spans="11:11">
      <c r="K5278" s="171" t="str">
        <f ca="1">IF(L5318&lt;&gt;"", IF(K5278&lt;&gt;"",K5278,NOW()),"")</f>
        <v/>
      </c>
    </row>
    <row r="5279" spans="11:11">
      <c r="K5279" s="171" t="str">
        <f ca="1">IF(L5319&lt;&gt;"", IF(K5279&lt;&gt;"",K5279,NOW()),"")</f>
        <v/>
      </c>
    </row>
    <row r="5280" spans="11:11">
      <c r="K5280" s="171" t="str">
        <f ca="1">IF(L5320&lt;&gt;"", IF(K5280&lt;&gt;"",K5280,NOW()),"")</f>
        <v/>
      </c>
    </row>
    <row r="5281" spans="11:11">
      <c r="K5281" s="171" t="str">
        <f ca="1">IF(L5321&lt;&gt;"", IF(K5281&lt;&gt;"",K5281,NOW()),"")</f>
        <v/>
      </c>
    </row>
    <row r="5282" spans="11:11">
      <c r="K5282" s="171" t="str">
        <f ca="1">IF(L5322&lt;&gt;"", IF(K5282&lt;&gt;"",K5282,NOW()),"")</f>
        <v/>
      </c>
    </row>
    <row r="5283" spans="11:11">
      <c r="K5283" s="171" t="str">
        <f ca="1">IF(L5323&lt;&gt;"", IF(K5283&lt;&gt;"",K5283,NOW()),"")</f>
        <v/>
      </c>
    </row>
    <row r="5284" spans="11:11">
      <c r="K5284" s="171" t="str">
        <f ca="1">IF(L5324&lt;&gt;"", IF(K5284&lt;&gt;"",K5284,NOW()),"")</f>
        <v/>
      </c>
    </row>
    <row r="5285" spans="11:11">
      <c r="K5285" s="171" t="str">
        <f ca="1">IF(L5325&lt;&gt;"", IF(K5285&lt;&gt;"",K5285,NOW()),"")</f>
        <v/>
      </c>
    </row>
    <row r="5286" spans="11:11">
      <c r="K5286" s="171" t="str">
        <f ca="1">IF(L5326&lt;&gt;"", IF(K5286&lt;&gt;"",K5286,NOW()),"")</f>
        <v/>
      </c>
    </row>
    <row r="5287" spans="11:11">
      <c r="K5287" s="171" t="str">
        <f ca="1">IF(L5327&lt;&gt;"", IF(K5287&lt;&gt;"",K5287,NOW()),"")</f>
        <v/>
      </c>
    </row>
    <row r="5288" spans="11:11">
      <c r="K5288" s="171" t="str">
        <f ca="1">IF(L5328&lt;&gt;"", IF(K5288&lt;&gt;"",K5288,NOW()),"")</f>
        <v/>
      </c>
    </row>
    <row r="5289" spans="11:11">
      <c r="K5289" s="171" t="str">
        <f ca="1">IF(L5329&lt;&gt;"", IF(K5289&lt;&gt;"",K5289,NOW()),"")</f>
        <v/>
      </c>
    </row>
    <row r="5290" spans="11:11">
      <c r="K5290" s="171" t="str">
        <f ca="1">IF(L5330&lt;&gt;"", IF(K5290&lt;&gt;"",K5290,NOW()),"")</f>
        <v/>
      </c>
    </row>
    <row r="5291" spans="11:11">
      <c r="K5291" s="171" t="str">
        <f ca="1">IF(L5331&lt;&gt;"", IF(K5291&lt;&gt;"",K5291,NOW()),"")</f>
        <v/>
      </c>
    </row>
    <row r="5292" spans="11:11">
      <c r="K5292" s="171" t="str">
        <f ca="1">IF(L5332&lt;&gt;"", IF(K5292&lt;&gt;"",K5292,NOW()),"")</f>
        <v/>
      </c>
    </row>
    <row r="5293" spans="11:11">
      <c r="K5293" s="171" t="str">
        <f ca="1">IF(L5333&lt;&gt;"", IF(K5293&lt;&gt;"",K5293,NOW()),"")</f>
        <v/>
      </c>
    </row>
    <row r="5294" spans="11:11">
      <c r="K5294" s="171" t="str">
        <f ca="1">IF(L5334&lt;&gt;"", IF(K5294&lt;&gt;"",K5294,NOW()),"")</f>
        <v/>
      </c>
    </row>
    <row r="5295" spans="11:11">
      <c r="K5295" s="171" t="str">
        <f ca="1">IF(L5335&lt;&gt;"", IF(K5295&lt;&gt;"",K5295,NOW()),"")</f>
        <v/>
      </c>
    </row>
    <row r="5296" spans="11:11">
      <c r="K5296" s="171" t="str">
        <f ca="1">IF(L5336&lt;&gt;"", IF(K5296&lt;&gt;"",K5296,NOW()),"")</f>
        <v/>
      </c>
    </row>
    <row r="5297" spans="11:11">
      <c r="K5297" s="171" t="str">
        <f ca="1">IF(L5337&lt;&gt;"", IF(K5297&lt;&gt;"",K5297,NOW()),"")</f>
        <v/>
      </c>
    </row>
    <row r="5298" spans="11:11">
      <c r="K5298" s="171" t="str">
        <f ca="1">IF(L5338&lt;&gt;"", IF(K5298&lt;&gt;"",K5298,NOW()),"")</f>
        <v/>
      </c>
    </row>
    <row r="5299" spans="11:11">
      <c r="K5299" s="171" t="str">
        <f ca="1">IF(L5339&lt;&gt;"", IF(K5299&lt;&gt;"",K5299,NOW()),"")</f>
        <v/>
      </c>
    </row>
    <row r="5300" spans="11:11">
      <c r="K5300" s="171" t="str">
        <f ca="1">IF(L5340&lt;&gt;"", IF(K5300&lt;&gt;"",K5300,NOW()),"")</f>
        <v/>
      </c>
    </row>
    <row r="5301" spans="11:11">
      <c r="K5301" s="171" t="str">
        <f ca="1">IF(L5341&lt;&gt;"", IF(K5301&lt;&gt;"",K5301,NOW()),"")</f>
        <v/>
      </c>
    </row>
    <row r="5302" spans="11:11">
      <c r="K5302" s="171" t="str">
        <f ca="1">IF(L5342&lt;&gt;"", IF(K5302&lt;&gt;"",K5302,NOW()),"")</f>
        <v/>
      </c>
    </row>
    <row r="5303" spans="11:11">
      <c r="K5303" s="171" t="str">
        <f ca="1">IF(L5343&lt;&gt;"", IF(K5303&lt;&gt;"",K5303,NOW()),"")</f>
        <v/>
      </c>
    </row>
    <row r="5304" spans="11:11">
      <c r="K5304" s="171" t="str">
        <f ca="1">IF(L5344&lt;&gt;"", IF(K5304&lt;&gt;"",K5304,NOW()),"")</f>
        <v/>
      </c>
    </row>
    <row r="5305" spans="11:11">
      <c r="K5305" s="171" t="str">
        <f ca="1">IF(L5345&lt;&gt;"", IF(K5305&lt;&gt;"",K5305,NOW()),"")</f>
        <v/>
      </c>
    </row>
    <row r="5306" spans="11:11">
      <c r="K5306" s="171" t="str">
        <f ca="1">IF(L5346&lt;&gt;"", IF(K5306&lt;&gt;"",K5306,NOW()),"")</f>
        <v/>
      </c>
    </row>
    <row r="5307" spans="11:11">
      <c r="K5307" s="171" t="str">
        <f ca="1">IF(L5347&lt;&gt;"", IF(K5307&lt;&gt;"",K5307,NOW()),"")</f>
        <v/>
      </c>
    </row>
    <row r="5308" spans="11:11">
      <c r="K5308" s="171" t="str">
        <f ca="1">IF(L5348&lt;&gt;"", IF(K5308&lt;&gt;"",K5308,NOW()),"")</f>
        <v/>
      </c>
    </row>
    <row r="5309" spans="11:11">
      <c r="K5309" s="171" t="str">
        <f ca="1">IF(L5349&lt;&gt;"", IF(K5309&lt;&gt;"",K5309,NOW()),"")</f>
        <v/>
      </c>
    </row>
    <row r="5310" spans="11:11">
      <c r="K5310" s="171" t="str">
        <f ca="1">IF(L5350&lt;&gt;"", IF(K5310&lt;&gt;"",K5310,NOW()),"")</f>
        <v/>
      </c>
    </row>
    <row r="5311" spans="11:11">
      <c r="K5311" s="171" t="str">
        <f ca="1">IF(L5351&lt;&gt;"", IF(K5311&lt;&gt;"",K5311,NOW()),"")</f>
        <v/>
      </c>
    </row>
    <row r="5312" spans="11:11">
      <c r="K5312" s="171" t="str">
        <f ca="1">IF(L5352&lt;&gt;"", IF(K5312&lt;&gt;"",K5312,NOW()),"")</f>
        <v/>
      </c>
    </row>
    <row r="5313" spans="11:11">
      <c r="K5313" s="171" t="str">
        <f ca="1">IF(L5353&lt;&gt;"", IF(K5313&lt;&gt;"",K5313,NOW()),"")</f>
        <v/>
      </c>
    </row>
    <row r="5314" spans="11:11">
      <c r="K5314" s="171" t="str">
        <f ca="1">IF(L5354&lt;&gt;"", IF(K5314&lt;&gt;"",K5314,NOW()),"")</f>
        <v/>
      </c>
    </row>
    <row r="5315" spans="11:11">
      <c r="K5315" s="171" t="str">
        <f ca="1">IF(L5355&lt;&gt;"", IF(K5315&lt;&gt;"",K5315,NOW()),"")</f>
        <v/>
      </c>
    </row>
    <row r="5316" spans="11:11">
      <c r="K5316" s="171" t="str">
        <f ca="1">IF(L5356&lt;&gt;"", IF(K5316&lt;&gt;"",K5316,NOW()),"")</f>
        <v/>
      </c>
    </row>
    <row r="5317" spans="11:11">
      <c r="K5317" s="171" t="str">
        <f ca="1">IF(L5357&lt;&gt;"", IF(K5317&lt;&gt;"",K5317,NOW()),"")</f>
        <v/>
      </c>
    </row>
    <row r="5318" spans="11:11">
      <c r="K5318" s="171" t="str">
        <f ca="1">IF(L5358&lt;&gt;"", IF(K5318&lt;&gt;"",K5318,NOW()),"")</f>
        <v/>
      </c>
    </row>
    <row r="5319" spans="11:11">
      <c r="K5319" s="171" t="str">
        <f ca="1">IF(L5359&lt;&gt;"", IF(K5319&lt;&gt;"",K5319,NOW()),"")</f>
        <v/>
      </c>
    </row>
    <row r="5320" spans="11:11">
      <c r="K5320" s="171" t="str">
        <f ca="1">IF(L5360&lt;&gt;"", IF(K5320&lt;&gt;"",K5320,NOW()),"")</f>
        <v/>
      </c>
    </row>
    <row r="5321" spans="11:11">
      <c r="K5321" s="171" t="str">
        <f ca="1">IF(L5361&lt;&gt;"", IF(K5321&lt;&gt;"",K5321,NOW()),"")</f>
        <v/>
      </c>
    </row>
    <row r="5322" spans="11:11">
      <c r="K5322" s="171" t="str">
        <f ca="1">IF(L5362&lt;&gt;"", IF(K5322&lt;&gt;"",K5322,NOW()),"")</f>
        <v/>
      </c>
    </row>
    <row r="5323" spans="11:11">
      <c r="K5323" s="171" t="str">
        <f ca="1">IF(L5363&lt;&gt;"", IF(K5323&lt;&gt;"",K5323,NOW()),"")</f>
        <v/>
      </c>
    </row>
    <row r="5324" spans="11:11">
      <c r="K5324" s="171" t="str">
        <f ca="1">IF(L5364&lt;&gt;"", IF(K5324&lt;&gt;"",K5324,NOW()),"")</f>
        <v/>
      </c>
    </row>
    <row r="5325" spans="11:11">
      <c r="K5325" s="171" t="str">
        <f ca="1">IF(L5365&lt;&gt;"", IF(K5325&lt;&gt;"",K5325,NOW()),"")</f>
        <v/>
      </c>
    </row>
    <row r="5326" spans="11:11">
      <c r="K5326" s="171" t="str">
        <f ca="1">IF(L5366&lt;&gt;"", IF(K5326&lt;&gt;"",K5326,NOW()),"")</f>
        <v/>
      </c>
    </row>
    <row r="5327" spans="11:11">
      <c r="K5327" s="171" t="str">
        <f ca="1">IF(L5367&lt;&gt;"", IF(K5327&lt;&gt;"",K5327,NOW()),"")</f>
        <v/>
      </c>
    </row>
    <row r="5328" spans="11:11">
      <c r="K5328" s="171" t="str">
        <f ca="1">IF(L5368&lt;&gt;"", IF(K5328&lt;&gt;"",K5328,NOW()),"")</f>
        <v/>
      </c>
    </row>
    <row r="5329" spans="11:11">
      <c r="K5329" s="171" t="str">
        <f ca="1">IF(L5369&lt;&gt;"", IF(K5329&lt;&gt;"",K5329,NOW()),"")</f>
        <v/>
      </c>
    </row>
    <row r="5330" spans="11:11">
      <c r="K5330" s="171" t="str">
        <f ca="1">IF(L5370&lt;&gt;"", IF(K5330&lt;&gt;"",K5330,NOW()),"")</f>
        <v/>
      </c>
    </row>
    <row r="5331" spans="11:11">
      <c r="K5331" s="171" t="str">
        <f ca="1">IF(L5371&lt;&gt;"", IF(K5331&lt;&gt;"",K5331,NOW()),"")</f>
        <v/>
      </c>
    </row>
    <row r="5332" spans="11:11">
      <c r="K5332" s="171" t="str">
        <f ca="1">IF(L5372&lt;&gt;"", IF(K5332&lt;&gt;"",K5332,NOW()),"")</f>
        <v/>
      </c>
    </row>
    <row r="5333" spans="11:11">
      <c r="K5333" s="171" t="str">
        <f ca="1">IF(L5373&lt;&gt;"", IF(K5333&lt;&gt;"",K5333,NOW()),"")</f>
        <v/>
      </c>
    </row>
    <row r="5334" spans="11:11">
      <c r="K5334" s="171" t="str">
        <f ca="1">IF(L5374&lt;&gt;"", IF(K5334&lt;&gt;"",K5334,NOW()),"")</f>
        <v/>
      </c>
    </row>
    <row r="5335" spans="11:11">
      <c r="K5335" s="171" t="str">
        <f ca="1">IF(L5375&lt;&gt;"", IF(K5335&lt;&gt;"",K5335,NOW()),"")</f>
        <v/>
      </c>
    </row>
    <row r="5336" spans="11:11">
      <c r="K5336" s="171" t="str">
        <f ca="1">IF(L5376&lt;&gt;"", IF(K5336&lt;&gt;"",K5336,NOW()),"")</f>
        <v/>
      </c>
    </row>
    <row r="5337" spans="11:11">
      <c r="K5337" s="171" t="str">
        <f ca="1">IF(L5377&lt;&gt;"", IF(K5337&lt;&gt;"",K5337,NOW()),"")</f>
        <v/>
      </c>
    </row>
    <row r="5338" spans="11:11">
      <c r="K5338" s="171" t="str">
        <f ca="1">IF(L5378&lt;&gt;"", IF(K5338&lt;&gt;"",K5338,NOW()),"")</f>
        <v/>
      </c>
    </row>
    <row r="5339" spans="11:11">
      <c r="K5339" s="171" t="str">
        <f ca="1">IF(L5379&lt;&gt;"", IF(K5339&lt;&gt;"",K5339,NOW()),"")</f>
        <v/>
      </c>
    </row>
    <row r="5340" spans="11:11">
      <c r="K5340" s="171" t="str">
        <f ca="1">IF(L5380&lt;&gt;"", IF(K5340&lt;&gt;"",K5340,NOW()),"")</f>
        <v/>
      </c>
    </row>
    <row r="5341" spans="11:11">
      <c r="K5341" s="171" t="str">
        <f ca="1">IF(L5381&lt;&gt;"", IF(K5341&lt;&gt;"",K5341,NOW()),"")</f>
        <v/>
      </c>
    </row>
    <row r="5342" spans="11:11">
      <c r="K5342" s="171" t="str">
        <f ca="1">IF(L5382&lt;&gt;"", IF(K5342&lt;&gt;"",K5342,NOW()),"")</f>
        <v/>
      </c>
    </row>
    <row r="5343" spans="11:11">
      <c r="K5343" s="171" t="str">
        <f ca="1">IF(L5383&lt;&gt;"", IF(K5343&lt;&gt;"",K5343,NOW()),"")</f>
        <v/>
      </c>
    </row>
    <row r="5344" spans="11:11">
      <c r="K5344" s="171" t="str">
        <f ca="1">IF(L5384&lt;&gt;"", IF(K5344&lt;&gt;"",K5344,NOW()),"")</f>
        <v/>
      </c>
    </row>
    <row r="5345" spans="11:11">
      <c r="K5345" s="171" t="str">
        <f ca="1">IF(L5385&lt;&gt;"", IF(K5345&lt;&gt;"",K5345,NOW()),"")</f>
        <v/>
      </c>
    </row>
    <row r="5346" spans="11:11">
      <c r="K5346" s="171" t="str">
        <f ca="1">IF(L5386&lt;&gt;"", IF(K5346&lt;&gt;"",K5346,NOW()),"")</f>
        <v/>
      </c>
    </row>
    <row r="5347" spans="11:11">
      <c r="K5347" s="171" t="str">
        <f ca="1">IF(L5387&lt;&gt;"", IF(K5347&lt;&gt;"",K5347,NOW()),"")</f>
        <v/>
      </c>
    </row>
    <row r="5348" spans="11:11">
      <c r="K5348" s="171" t="str">
        <f ca="1">IF(L5388&lt;&gt;"", IF(K5348&lt;&gt;"",K5348,NOW()),"")</f>
        <v/>
      </c>
    </row>
    <row r="5349" spans="11:11">
      <c r="K5349" s="171" t="str">
        <f ca="1">IF(L5389&lt;&gt;"", IF(K5349&lt;&gt;"",K5349,NOW()),"")</f>
        <v/>
      </c>
    </row>
    <row r="5350" spans="11:11">
      <c r="K5350" s="171" t="str">
        <f ca="1">IF(L5390&lt;&gt;"", IF(K5350&lt;&gt;"",K5350,NOW()),"")</f>
        <v/>
      </c>
    </row>
    <row r="5351" spans="11:11">
      <c r="K5351" s="171" t="str">
        <f ca="1">IF(L5391&lt;&gt;"", IF(K5351&lt;&gt;"",K5351,NOW()),"")</f>
        <v/>
      </c>
    </row>
    <row r="5352" spans="11:11">
      <c r="K5352" s="171" t="str">
        <f ca="1">IF(L5392&lt;&gt;"", IF(K5352&lt;&gt;"",K5352,NOW()),"")</f>
        <v/>
      </c>
    </row>
    <row r="5353" spans="11:11">
      <c r="K5353" s="171" t="str">
        <f ca="1">IF(L5393&lt;&gt;"", IF(K5353&lt;&gt;"",K5353,NOW()),"")</f>
        <v/>
      </c>
    </row>
    <row r="5354" spans="11:11">
      <c r="K5354" s="171" t="str">
        <f ca="1">IF(L5394&lt;&gt;"", IF(K5354&lt;&gt;"",K5354,NOW()),"")</f>
        <v/>
      </c>
    </row>
    <row r="5355" spans="11:11">
      <c r="K5355" s="171" t="str">
        <f ca="1">IF(L5395&lt;&gt;"", IF(K5355&lt;&gt;"",K5355,NOW()),"")</f>
        <v/>
      </c>
    </row>
    <row r="5356" spans="11:11">
      <c r="K5356" s="171" t="str">
        <f ca="1">IF(L5396&lt;&gt;"", IF(K5356&lt;&gt;"",K5356,NOW()),"")</f>
        <v/>
      </c>
    </row>
    <row r="5357" spans="11:11">
      <c r="K5357" s="171" t="str">
        <f ca="1">IF(L5397&lt;&gt;"", IF(K5357&lt;&gt;"",K5357,NOW()),"")</f>
        <v/>
      </c>
    </row>
    <row r="5358" spans="11:11">
      <c r="K5358" s="171" t="str">
        <f ca="1">IF(L5398&lt;&gt;"", IF(K5358&lt;&gt;"",K5358,NOW()),"")</f>
        <v/>
      </c>
    </row>
    <row r="5359" spans="11:11">
      <c r="K5359" s="171" t="str">
        <f ca="1">IF(L5399&lt;&gt;"", IF(K5359&lt;&gt;"",K5359,NOW()),"")</f>
        <v/>
      </c>
    </row>
    <row r="5360" spans="11:11">
      <c r="K5360" s="171" t="str">
        <f ca="1">IF(L5400&lt;&gt;"", IF(K5360&lt;&gt;"",K5360,NOW()),"")</f>
        <v/>
      </c>
    </row>
    <row r="5361" spans="11:11">
      <c r="K5361" s="171" t="str">
        <f ca="1">IF(L5401&lt;&gt;"", IF(K5361&lt;&gt;"",K5361,NOW()),"")</f>
        <v/>
      </c>
    </row>
    <row r="5362" spans="11:11">
      <c r="K5362" s="171" t="str">
        <f ca="1">IF(L5402&lt;&gt;"", IF(K5362&lt;&gt;"",K5362,NOW()),"")</f>
        <v/>
      </c>
    </row>
    <row r="5363" spans="11:11">
      <c r="K5363" s="171" t="str">
        <f ca="1">IF(L5403&lt;&gt;"", IF(K5363&lt;&gt;"",K5363,NOW()),"")</f>
        <v/>
      </c>
    </row>
    <row r="5364" spans="11:11">
      <c r="K5364" s="171" t="str">
        <f ca="1">IF(L5404&lt;&gt;"", IF(K5364&lt;&gt;"",K5364,NOW()),"")</f>
        <v/>
      </c>
    </row>
    <row r="5365" spans="11:11">
      <c r="K5365" s="171" t="str">
        <f ca="1">IF(L5405&lt;&gt;"", IF(K5365&lt;&gt;"",K5365,NOW()),"")</f>
        <v/>
      </c>
    </row>
    <row r="5366" spans="11:11">
      <c r="K5366" s="171" t="str">
        <f ca="1">IF(L5406&lt;&gt;"", IF(K5366&lt;&gt;"",K5366,NOW()),"")</f>
        <v/>
      </c>
    </row>
    <row r="5367" spans="11:11">
      <c r="K5367" s="171" t="str">
        <f ca="1">IF(L5407&lt;&gt;"", IF(K5367&lt;&gt;"",K5367,NOW()),"")</f>
        <v/>
      </c>
    </row>
    <row r="5368" spans="11:11">
      <c r="K5368" s="171" t="str">
        <f ca="1">IF(L5408&lt;&gt;"", IF(K5368&lt;&gt;"",K5368,NOW()),"")</f>
        <v/>
      </c>
    </row>
    <row r="5369" spans="11:11">
      <c r="K5369" s="171" t="str">
        <f ca="1">IF(L5409&lt;&gt;"", IF(K5369&lt;&gt;"",K5369,NOW()),"")</f>
        <v/>
      </c>
    </row>
    <row r="5370" spans="11:11">
      <c r="K5370" s="171" t="str">
        <f ca="1">IF(L5410&lt;&gt;"", IF(K5370&lt;&gt;"",K5370,NOW()),"")</f>
        <v/>
      </c>
    </row>
    <row r="5371" spans="11:11">
      <c r="K5371" s="171" t="str">
        <f ca="1">IF(L5411&lt;&gt;"", IF(K5371&lt;&gt;"",K5371,NOW()),"")</f>
        <v/>
      </c>
    </row>
    <row r="5372" spans="11:11">
      <c r="K5372" s="171" t="str">
        <f ca="1">IF(L5412&lt;&gt;"", IF(K5372&lt;&gt;"",K5372,NOW()),"")</f>
        <v/>
      </c>
    </row>
    <row r="5373" spans="11:11">
      <c r="K5373" s="171" t="str">
        <f ca="1">IF(L5413&lt;&gt;"", IF(K5373&lt;&gt;"",K5373,NOW()),"")</f>
        <v/>
      </c>
    </row>
    <row r="5374" spans="11:11">
      <c r="K5374" s="171" t="str">
        <f ca="1">IF(L5414&lt;&gt;"", IF(K5374&lt;&gt;"",K5374,NOW()),"")</f>
        <v/>
      </c>
    </row>
    <row r="5375" spans="11:11">
      <c r="K5375" s="171" t="str">
        <f ca="1">IF(L5415&lt;&gt;"", IF(K5375&lt;&gt;"",K5375,NOW()),"")</f>
        <v/>
      </c>
    </row>
    <row r="5376" spans="11:11">
      <c r="K5376" s="171" t="str">
        <f ca="1">IF(L5416&lt;&gt;"", IF(K5376&lt;&gt;"",K5376,NOW()),"")</f>
        <v/>
      </c>
    </row>
    <row r="5377" spans="11:11">
      <c r="K5377" s="171" t="str">
        <f ca="1">IF(L5417&lt;&gt;"", IF(K5377&lt;&gt;"",K5377,NOW()),"")</f>
        <v/>
      </c>
    </row>
    <row r="5378" spans="11:11">
      <c r="K5378" s="171" t="str">
        <f ca="1">IF(L5418&lt;&gt;"", IF(K5378&lt;&gt;"",K5378,NOW()),"")</f>
        <v/>
      </c>
    </row>
    <row r="5379" spans="11:11">
      <c r="K5379" s="171" t="str">
        <f ca="1">IF(L5419&lt;&gt;"", IF(K5379&lt;&gt;"",K5379,NOW()),"")</f>
        <v/>
      </c>
    </row>
    <row r="5380" spans="11:11">
      <c r="K5380" s="171" t="str">
        <f ca="1">IF(L5420&lt;&gt;"", IF(K5380&lt;&gt;"",K5380,NOW()),"")</f>
        <v/>
      </c>
    </row>
    <row r="5381" spans="11:11">
      <c r="K5381" s="171" t="str">
        <f ca="1">IF(L5421&lt;&gt;"", IF(K5381&lt;&gt;"",K5381,NOW()),"")</f>
        <v/>
      </c>
    </row>
    <row r="5382" spans="11:11">
      <c r="K5382" s="171" t="str">
        <f ca="1">IF(L5422&lt;&gt;"", IF(K5382&lt;&gt;"",K5382,NOW()),"")</f>
        <v/>
      </c>
    </row>
    <row r="5383" spans="11:11">
      <c r="K5383" s="171" t="str">
        <f ca="1">IF(L5423&lt;&gt;"", IF(K5383&lt;&gt;"",K5383,NOW()),"")</f>
        <v/>
      </c>
    </row>
    <row r="5384" spans="11:11">
      <c r="K5384" s="171" t="str">
        <f ca="1">IF(L5424&lt;&gt;"", IF(K5384&lt;&gt;"",K5384,NOW()),"")</f>
        <v/>
      </c>
    </row>
    <row r="5385" spans="11:11">
      <c r="K5385" s="171" t="str">
        <f ca="1">IF(L5425&lt;&gt;"", IF(K5385&lt;&gt;"",K5385,NOW()),"")</f>
        <v/>
      </c>
    </row>
    <row r="5386" spans="11:11">
      <c r="K5386" s="171" t="str">
        <f ca="1">IF(L5426&lt;&gt;"", IF(K5386&lt;&gt;"",K5386,NOW()),"")</f>
        <v/>
      </c>
    </row>
    <row r="5387" spans="11:11">
      <c r="K5387" s="171" t="str">
        <f ca="1">IF(L5427&lt;&gt;"", IF(K5387&lt;&gt;"",K5387,NOW()),"")</f>
        <v/>
      </c>
    </row>
    <row r="5388" spans="11:11">
      <c r="K5388" s="171" t="str">
        <f ca="1">IF(L5428&lt;&gt;"", IF(K5388&lt;&gt;"",K5388,NOW()),"")</f>
        <v/>
      </c>
    </row>
    <row r="5389" spans="11:11">
      <c r="K5389" s="171" t="str">
        <f ca="1">IF(L5429&lt;&gt;"", IF(K5389&lt;&gt;"",K5389,NOW()),"")</f>
        <v/>
      </c>
    </row>
    <row r="5390" spans="11:11">
      <c r="K5390" s="171" t="str">
        <f ca="1">IF(L5430&lt;&gt;"", IF(K5390&lt;&gt;"",K5390,NOW()),"")</f>
        <v/>
      </c>
    </row>
    <row r="5391" spans="11:11">
      <c r="K5391" s="171" t="str">
        <f ca="1">IF(L5431&lt;&gt;"", IF(K5391&lt;&gt;"",K5391,NOW()),"")</f>
        <v/>
      </c>
    </row>
    <row r="5392" spans="11:11">
      <c r="K5392" s="171" t="str">
        <f ca="1">IF(L5432&lt;&gt;"", IF(K5392&lt;&gt;"",K5392,NOW()),"")</f>
        <v/>
      </c>
    </row>
    <row r="5393" spans="11:11">
      <c r="K5393" s="171" t="str">
        <f ca="1">IF(L5433&lt;&gt;"", IF(K5393&lt;&gt;"",K5393,NOW()),"")</f>
        <v/>
      </c>
    </row>
    <row r="5394" spans="11:11">
      <c r="K5394" s="171" t="str">
        <f ca="1">IF(L5434&lt;&gt;"", IF(K5394&lt;&gt;"",K5394,NOW()),"")</f>
        <v/>
      </c>
    </row>
    <row r="5395" spans="11:11">
      <c r="K5395" s="171" t="str">
        <f ca="1">IF(L5435&lt;&gt;"", IF(K5395&lt;&gt;"",K5395,NOW()),"")</f>
        <v/>
      </c>
    </row>
    <row r="5396" spans="11:11">
      <c r="K5396" s="171" t="str">
        <f ca="1">IF(L5436&lt;&gt;"", IF(K5396&lt;&gt;"",K5396,NOW()),"")</f>
        <v/>
      </c>
    </row>
    <row r="5397" spans="11:11">
      <c r="K5397" s="171" t="str">
        <f ca="1">IF(L5437&lt;&gt;"", IF(K5397&lt;&gt;"",K5397,NOW()),"")</f>
        <v/>
      </c>
    </row>
    <row r="5398" spans="11:11">
      <c r="K5398" s="171" t="str">
        <f ca="1">IF(L5438&lt;&gt;"", IF(K5398&lt;&gt;"",K5398,NOW()),"")</f>
        <v/>
      </c>
    </row>
    <row r="5399" spans="11:11">
      <c r="K5399" s="171" t="str">
        <f ca="1">IF(L5439&lt;&gt;"", IF(K5399&lt;&gt;"",K5399,NOW()),"")</f>
        <v/>
      </c>
    </row>
    <row r="5400" spans="11:11">
      <c r="K5400" s="171" t="str">
        <f ca="1">IF(L5440&lt;&gt;"", IF(K5400&lt;&gt;"",K5400,NOW()),"")</f>
        <v/>
      </c>
    </row>
    <row r="5401" spans="11:11">
      <c r="K5401" s="171" t="str">
        <f ca="1">IF(L5441&lt;&gt;"", IF(K5401&lt;&gt;"",K5401,NOW()),"")</f>
        <v/>
      </c>
    </row>
    <row r="5402" spans="11:11">
      <c r="K5402" s="171" t="str">
        <f ca="1">IF(L5442&lt;&gt;"", IF(K5402&lt;&gt;"",K5402,NOW()),"")</f>
        <v/>
      </c>
    </row>
    <row r="5403" spans="11:11">
      <c r="K5403" s="171" t="str">
        <f ca="1">IF(L5443&lt;&gt;"", IF(K5403&lt;&gt;"",K5403,NOW()),"")</f>
        <v/>
      </c>
    </row>
    <row r="5404" spans="11:11">
      <c r="K5404" s="171" t="str">
        <f ca="1">IF(L5444&lt;&gt;"", IF(K5404&lt;&gt;"",K5404,NOW()),"")</f>
        <v/>
      </c>
    </row>
    <row r="5405" spans="11:11">
      <c r="K5405" s="171" t="str">
        <f ca="1">IF(L5445&lt;&gt;"", IF(K5405&lt;&gt;"",K5405,NOW()),"")</f>
        <v/>
      </c>
    </row>
    <row r="5406" spans="11:11">
      <c r="K5406" s="171" t="str">
        <f ca="1">IF(L5446&lt;&gt;"", IF(K5406&lt;&gt;"",K5406,NOW()),"")</f>
        <v/>
      </c>
    </row>
    <row r="5407" spans="11:11">
      <c r="K5407" s="171" t="str">
        <f ca="1">IF(L5447&lt;&gt;"", IF(K5407&lt;&gt;"",K5407,NOW()),"")</f>
        <v/>
      </c>
    </row>
    <row r="5408" spans="11:11">
      <c r="K5408" s="171" t="str">
        <f ca="1">IF(L5448&lt;&gt;"", IF(K5408&lt;&gt;"",K5408,NOW()),"")</f>
        <v/>
      </c>
    </row>
    <row r="5409" spans="11:11">
      <c r="K5409" s="171" t="str">
        <f ca="1">IF(L5449&lt;&gt;"", IF(K5409&lt;&gt;"",K5409,NOW()),"")</f>
        <v/>
      </c>
    </row>
    <row r="5410" spans="11:11">
      <c r="K5410" s="171" t="str">
        <f ca="1">IF(L5450&lt;&gt;"", IF(K5410&lt;&gt;"",K5410,NOW()),"")</f>
        <v/>
      </c>
    </row>
    <row r="5411" spans="11:11">
      <c r="K5411" s="171" t="str">
        <f ca="1">IF(L5451&lt;&gt;"", IF(K5411&lt;&gt;"",K5411,NOW()),"")</f>
        <v/>
      </c>
    </row>
    <row r="5412" spans="11:11">
      <c r="K5412" s="171" t="str">
        <f ca="1">IF(L5452&lt;&gt;"", IF(K5412&lt;&gt;"",K5412,NOW()),"")</f>
        <v/>
      </c>
    </row>
    <row r="5413" spans="11:11">
      <c r="K5413" s="171" t="str">
        <f ca="1">IF(L5453&lt;&gt;"", IF(K5413&lt;&gt;"",K5413,NOW()),"")</f>
        <v/>
      </c>
    </row>
    <row r="5414" spans="11:11">
      <c r="K5414" s="171" t="str">
        <f ca="1">IF(L5454&lt;&gt;"", IF(K5414&lt;&gt;"",K5414,NOW()),"")</f>
        <v/>
      </c>
    </row>
    <row r="5415" spans="11:11">
      <c r="K5415" s="171" t="str">
        <f ca="1">IF(L5455&lt;&gt;"", IF(K5415&lt;&gt;"",K5415,NOW()),"")</f>
        <v/>
      </c>
    </row>
    <row r="5416" spans="11:11">
      <c r="K5416" s="171" t="str">
        <f ca="1">IF(L5456&lt;&gt;"", IF(K5416&lt;&gt;"",K5416,NOW()),"")</f>
        <v/>
      </c>
    </row>
    <row r="5417" spans="11:11">
      <c r="K5417" s="171" t="str">
        <f ca="1">IF(L5457&lt;&gt;"", IF(K5417&lt;&gt;"",K5417,NOW()),"")</f>
        <v/>
      </c>
    </row>
    <row r="5418" spans="11:11">
      <c r="K5418" s="171" t="str">
        <f ca="1">IF(L5458&lt;&gt;"", IF(K5418&lt;&gt;"",K5418,NOW()),"")</f>
        <v/>
      </c>
    </row>
    <row r="5419" spans="11:11">
      <c r="K5419" s="171" t="str">
        <f ca="1">IF(L5459&lt;&gt;"", IF(K5419&lt;&gt;"",K5419,NOW()),"")</f>
        <v/>
      </c>
    </row>
    <row r="5420" spans="11:11">
      <c r="K5420" s="171" t="str">
        <f ca="1">IF(L5460&lt;&gt;"", IF(K5420&lt;&gt;"",K5420,NOW()),"")</f>
        <v/>
      </c>
    </row>
    <row r="5421" spans="11:11">
      <c r="K5421" s="171" t="str">
        <f ca="1">IF(L5461&lt;&gt;"", IF(K5421&lt;&gt;"",K5421,NOW()),"")</f>
        <v/>
      </c>
    </row>
    <row r="5422" spans="11:11">
      <c r="K5422" s="171" t="str">
        <f ca="1">IF(L5462&lt;&gt;"", IF(K5422&lt;&gt;"",K5422,NOW()),"")</f>
        <v/>
      </c>
    </row>
    <row r="5423" spans="11:11">
      <c r="K5423" s="171" t="str">
        <f ca="1">IF(L5463&lt;&gt;"", IF(K5423&lt;&gt;"",K5423,NOW()),"")</f>
        <v/>
      </c>
    </row>
    <row r="5424" spans="11:11">
      <c r="K5424" s="171" t="str">
        <f ca="1">IF(L5464&lt;&gt;"", IF(K5424&lt;&gt;"",K5424,NOW()),"")</f>
        <v/>
      </c>
    </row>
    <row r="5425" spans="11:11">
      <c r="K5425" s="171" t="str">
        <f ca="1">IF(L5465&lt;&gt;"", IF(K5425&lt;&gt;"",K5425,NOW()),"")</f>
        <v/>
      </c>
    </row>
    <row r="5426" spans="11:11">
      <c r="K5426" s="171" t="str">
        <f ca="1">IF(L5466&lt;&gt;"", IF(K5426&lt;&gt;"",K5426,NOW()),"")</f>
        <v/>
      </c>
    </row>
    <row r="5427" spans="11:11">
      <c r="K5427" s="171" t="str">
        <f ca="1">IF(L5467&lt;&gt;"", IF(K5427&lt;&gt;"",K5427,NOW()),"")</f>
        <v/>
      </c>
    </row>
    <row r="5428" spans="11:11">
      <c r="K5428" s="171" t="str">
        <f ca="1">IF(L5468&lt;&gt;"", IF(K5428&lt;&gt;"",K5428,NOW()),"")</f>
        <v/>
      </c>
    </row>
    <row r="5429" spans="11:11">
      <c r="K5429" s="171" t="str">
        <f ca="1">IF(L5469&lt;&gt;"", IF(K5429&lt;&gt;"",K5429,NOW()),"")</f>
        <v/>
      </c>
    </row>
    <row r="5430" spans="11:11">
      <c r="K5430" s="171" t="str">
        <f ca="1">IF(L5470&lt;&gt;"", IF(K5430&lt;&gt;"",K5430,NOW()),"")</f>
        <v/>
      </c>
    </row>
    <row r="5431" spans="11:11">
      <c r="K5431" s="171" t="str">
        <f ca="1">IF(L5471&lt;&gt;"", IF(K5431&lt;&gt;"",K5431,NOW()),"")</f>
        <v/>
      </c>
    </row>
    <row r="5432" spans="11:11">
      <c r="K5432" s="171" t="str">
        <f ca="1">IF(L5472&lt;&gt;"", IF(K5432&lt;&gt;"",K5432,NOW()),"")</f>
        <v/>
      </c>
    </row>
    <row r="5433" spans="11:11">
      <c r="K5433" s="171" t="str">
        <f ca="1">IF(L5473&lt;&gt;"", IF(K5433&lt;&gt;"",K5433,NOW()),"")</f>
        <v/>
      </c>
    </row>
    <row r="5434" spans="11:11">
      <c r="K5434" s="171" t="str">
        <f ca="1">IF(L5474&lt;&gt;"", IF(K5434&lt;&gt;"",K5434,NOW()),"")</f>
        <v/>
      </c>
    </row>
    <row r="5435" spans="11:11">
      <c r="K5435" s="171" t="str">
        <f ca="1">IF(L5475&lt;&gt;"", IF(K5435&lt;&gt;"",K5435,NOW()),"")</f>
        <v/>
      </c>
    </row>
    <row r="5436" spans="11:11">
      <c r="K5436" s="171" t="str">
        <f ca="1">IF(L5476&lt;&gt;"", IF(K5436&lt;&gt;"",K5436,NOW()),"")</f>
        <v/>
      </c>
    </row>
    <row r="5437" spans="11:11">
      <c r="K5437" s="171" t="str">
        <f ca="1">IF(L5477&lt;&gt;"", IF(K5437&lt;&gt;"",K5437,NOW()),"")</f>
        <v/>
      </c>
    </row>
    <row r="5438" spans="11:11">
      <c r="K5438" s="171" t="str">
        <f ca="1">IF(L5478&lt;&gt;"", IF(K5438&lt;&gt;"",K5438,NOW()),"")</f>
        <v/>
      </c>
    </row>
    <row r="5439" spans="11:11">
      <c r="K5439" s="171" t="str">
        <f ca="1">IF(L5479&lt;&gt;"", IF(K5439&lt;&gt;"",K5439,NOW()),"")</f>
        <v/>
      </c>
    </row>
    <row r="5440" spans="11:11">
      <c r="K5440" s="171" t="str">
        <f ca="1">IF(L5480&lt;&gt;"", IF(K5440&lt;&gt;"",K5440,NOW()),"")</f>
        <v/>
      </c>
    </row>
    <row r="5441" spans="11:11">
      <c r="K5441" s="171" t="str">
        <f ca="1">IF(L5481&lt;&gt;"", IF(K5441&lt;&gt;"",K5441,NOW()),"")</f>
        <v/>
      </c>
    </row>
    <row r="5442" spans="11:11">
      <c r="K5442" s="171" t="str">
        <f ca="1">IF(L5482&lt;&gt;"", IF(K5442&lt;&gt;"",K5442,NOW()),"")</f>
        <v/>
      </c>
    </row>
    <row r="5443" spans="11:11">
      <c r="K5443" s="171" t="str">
        <f ca="1">IF(L5483&lt;&gt;"", IF(K5443&lt;&gt;"",K5443,NOW()),"")</f>
        <v/>
      </c>
    </row>
    <row r="5444" spans="11:11">
      <c r="K5444" s="171" t="str">
        <f ca="1">IF(L5484&lt;&gt;"", IF(K5444&lt;&gt;"",K5444,NOW()),"")</f>
        <v/>
      </c>
    </row>
    <row r="5445" spans="11:11">
      <c r="K5445" s="171" t="str">
        <f ca="1">IF(L5485&lt;&gt;"", IF(K5445&lt;&gt;"",K5445,NOW()),"")</f>
        <v/>
      </c>
    </row>
    <row r="5446" spans="11:11">
      <c r="K5446" s="171" t="str">
        <f ca="1">IF(L5486&lt;&gt;"", IF(K5446&lt;&gt;"",K5446,NOW()),"")</f>
        <v/>
      </c>
    </row>
    <row r="5447" spans="11:11">
      <c r="K5447" s="171" t="str">
        <f ca="1">IF(L5487&lt;&gt;"", IF(K5447&lt;&gt;"",K5447,NOW()),"")</f>
        <v/>
      </c>
    </row>
    <row r="5448" spans="11:11">
      <c r="K5448" s="171" t="str">
        <f ca="1">IF(L5488&lt;&gt;"", IF(K5448&lt;&gt;"",K5448,NOW()),"")</f>
        <v/>
      </c>
    </row>
    <row r="5449" spans="11:11">
      <c r="K5449" s="171" t="str">
        <f ca="1">IF(L5489&lt;&gt;"", IF(K5449&lt;&gt;"",K5449,NOW()),"")</f>
        <v/>
      </c>
    </row>
    <row r="5450" spans="11:11">
      <c r="K5450" s="171" t="str">
        <f ca="1">IF(L5490&lt;&gt;"", IF(K5450&lt;&gt;"",K5450,NOW()),"")</f>
        <v/>
      </c>
    </row>
    <row r="5451" spans="11:11">
      <c r="K5451" s="171" t="str">
        <f ca="1">IF(L5491&lt;&gt;"", IF(K5451&lt;&gt;"",K5451,NOW()),"")</f>
        <v/>
      </c>
    </row>
    <row r="5452" spans="11:11">
      <c r="K5452" s="171" t="str">
        <f ca="1">IF(L5492&lt;&gt;"", IF(K5452&lt;&gt;"",K5452,NOW()),"")</f>
        <v/>
      </c>
    </row>
    <row r="5453" spans="11:11">
      <c r="K5453" s="171" t="str">
        <f ca="1">IF(L5493&lt;&gt;"", IF(K5453&lt;&gt;"",K5453,NOW()),"")</f>
        <v/>
      </c>
    </row>
    <row r="5454" spans="11:11">
      <c r="K5454" s="171" t="str">
        <f ca="1">IF(L5494&lt;&gt;"", IF(K5454&lt;&gt;"",K5454,NOW()),"")</f>
        <v/>
      </c>
    </row>
    <row r="5455" spans="11:11">
      <c r="K5455" s="171" t="str">
        <f ca="1">IF(L5495&lt;&gt;"", IF(K5455&lt;&gt;"",K5455,NOW()),"")</f>
        <v/>
      </c>
    </row>
    <row r="5456" spans="11:11">
      <c r="K5456" s="171" t="str">
        <f ca="1">IF(L5496&lt;&gt;"", IF(K5456&lt;&gt;"",K5456,NOW()),"")</f>
        <v/>
      </c>
    </row>
    <row r="5457" spans="11:11">
      <c r="K5457" s="171" t="str">
        <f ca="1">IF(L5497&lt;&gt;"", IF(K5457&lt;&gt;"",K5457,NOW()),"")</f>
        <v/>
      </c>
    </row>
    <row r="5458" spans="11:11">
      <c r="K5458" s="171" t="str">
        <f ca="1">IF(L5498&lt;&gt;"", IF(K5458&lt;&gt;"",K5458,NOW()),"")</f>
        <v/>
      </c>
    </row>
    <row r="5459" spans="11:11">
      <c r="K5459" s="171" t="str">
        <f ca="1">IF(L5499&lt;&gt;"", IF(K5459&lt;&gt;"",K5459,NOW()),"")</f>
        <v/>
      </c>
    </row>
    <row r="5460" spans="11:11">
      <c r="K5460" s="171" t="str">
        <f ca="1">IF(L5500&lt;&gt;"", IF(K5460&lt;&gt;"",K5460,NOW()),"")</f>
        <v/>
      </c>
    </row>
    <row r="5461" spans="11:11">
      <c r="K5461" s="171" t="str">
        <f ca="1">IF(L5501&lt;&gt;"", IF(K5461&lt;&gt;"",K5461,NOW()),"")</f>
        <v/>
      </c>
    </row>
    <row r="5462" spans="11:11">
      <c r="K5462" s="171" t="str">
        <f ca="1">IF(L5502&lt;&gt;"", IF(K5462&lt;&gt;"",K5462,NOW()),"")</f>
        <v/>
      </c>
    </row>
    <row r="5463" spans="11:11">
      <c r="K5463" s="171" t="str">
        <f ca="1">IF(L5503&lt;&gt;"", IF(K5463&lt;&gt;"",K5463,NOW()),"")</f>
        <v/>
      </c>
    </row>
    <row r="5464" spans="11:11">
      <c r="K5464" s="171" t="str">
        <f ca="1">IF(L5504&lt;&gt;"", IF(K5464&lt;&gt;"",K5464,NOW()),"")</f>
        <v/>
      </c>
    </row>
    <row r="5465" spans="11:11">
      <c r="K5465" s="171" t="str">
        <f ca="1">IF(L5505&lt;&gt;"", IF(K5465&lt;&gt;"",K5465,NOW()),"")</f>
        <v/>
      </c>
    </row>
    <row r="5466" spans="11:11">
      <c r="K5466" s="171" t="str">
        <f ca="1">IF(L5506&lt;&gt;"", IF(K5466&lt;&gt;"",K5466,NOW()),"")</f>
        <v/>
      </c>
    </row>
    <row r="5467" spans="11:11">
      <c r="K5467" s="171" t="str">
        <f ca="1">IF(L5507&lt;&gt;"", IF(K5467&lt;&gt;"",K5467,NOW()),"")</f>
        <v/>
      </c>
    </row>
    <row r="5468" spans="11:11">
      <c r="K5468" s="171" t="str">
        <f ca="1">IF(L5508&lt;&gt;"", IF(K5468&lt;&gt;"",K5468,NOW()),"")</f>
        <v/>
      </c>
    </row>
    <row r="5469" spans="11:11">
      <c r="K5469" s="171" t="str">
        <f ca="1">IF(L5509&lt;&gt;"", IF(K5469&lt;&gt;"",K5469,NOW()),"")</f>
        <v/>
      </c>
    </row>
    <row r="5470" spans="11:11">
      <c r="K5470" s="171" t="str">
        <f ca="1">IF(L5510&lt;&gt;"", IF(K5470&lt;&gt;"",K5470,NOW()),"")</f>
        <v/>
      </c>
    </row>
    <row r="5471" spans="11:11">
      <c r="K5471" s="171" t="str">
        <f ca="1">IF(L5511&lt;&gt;"", IF(K5471&lt;&gt;"",K5471,NOW()),"")</f>
        <v/>
      </c>
    </row>
    <row r="5472" spans="11:11">
      <c r="K5472" s="171" t="str">
        <f ca="1">IF(L5512&lt;&gt;"", IF(K5472&lt;&gt;"",K5472,NOW()),"")</f>
        <v/>
      </c>
    </row>
    <row r="5473" spans="11:11">
      <c r="K5473" s="171" t="str">
        <f ca="1">IF(L5513&lt;&gt;"", IF(K5473&lt;&gt;"",K5473,NOW()),"")</f>
        <v/>
      </c>
    </row>
    <row r="5474" spans="11:11">
      <c r="K5474" s="171" t="str">
        <f ca="1">IF(L5514&lt;&gt;"", IF(K5474&lt;&gt;"",K5474,NOW()),"")</f>
        <v/>
      </c>
    </row>
    <row r="5475" spans="11:11">
      <c r="K5475" s="171" t="str">
        <f ca="1">IF(L5515&lt;&gt;"", IF(K5475&lt;&gt;"",K5475,NOW()),"")</f>
        <v/>
      </c>
    </row>
    <row r="5476" spans="11:11">
      <c r="K5476" s="171" t="str">
        <f ca="1">IF(L5516&lt;&gt;"", IF(K5476&lt;&gt;"",K5476,NOW()),"")</f>
        <v/>
      </c>
    </row>
    <row r="5477" spans="11:11">
      <c r="K5477" s="171" t="str">
        <f ca="1">IF(L5517&lt;&gt;"", IF(K5477&lt;&gt;"",K5477,NOW()),"")</f>
        <v/>
      </c>
    </row>
    <row r="5478" spans="11:11">
      <c r="K5478" s="171" t="str">
        <f ca="1">IF(L5518&lt;&gt;"", IF(K5478&lt;&gt;"",K5478,NOW()),"")</f>
        <v/>
      </c>
    </row>
    <row r="5479" spans="11:11">
      <c r="K5479" s="171" t="str">
        <f ca="1">IF(L5519&lt;&gt;"", IF(K5479&lt;&gt;"",K5479,NOW()),"")</f>
        <v/>
      </c>
    </row>
    <row r="5480" spans="11:11">
      <c r="K5480" s="171" t="str">
        <f ca="1">IF(L5520&lt;&gt;"", IF(K5480&lt;&gt;"",K5480,NOW()),"")</f>
        <v/>
      </c>
    </row>
    <row r="5481" spans="11:11">
      <c r="K5481" s="171" t="str">
        <f ca="1">IF(L5521&lt;&gt;"", IF(K5481&lt;&gt;"",K5481,NOW()),"")</f>
        <v/>
      </c>
    </row>
    <row r="5482" spans="11:11">
      <c r="K5482" s="171" t="str">
        <f ca="1">IF(L5522&lt;&gt;"", IF(K5482&lt;&gt;"",K5482,NOW()),"")</f>
        <v/>
      </c>
    </row>
    <row r="5483" spans="11:11">
      <c r="K5483" s="171" t="str">
        <f ca="1">IF(L5523&lt;&gt;"", IF(K5483&lt;&gt;"",K5483,NOW()),"")</f>
        <v/>
      </c>
    </row>
    <row r="5484" spans="11:11">
      <c r="K5484" s="171" t="str">
        <f ca="1">IF(L5524&lt;&gt;"", IF(K5484&lt;&gt;"",K5484,NOW()),"")</f>
        <v/>
      </c>
    </row>
    <row r="5485" spans="11:11">
      <c r="K5485" s="171" t="str">
        <f ca="1">IF(L5525&lt;&gt;"", IF(K5485&lt;&gt;"",K5485,NOW()),"")</f>
        <v/>
      </c>
    </row>
    <row r="5486" spans="11:11">
      <c r="K5486" s="171" t="str">
        <f ca="1">IF(L5526&lt;&gt;"", IF(K5486&lt;&gt;"",K5486,NOW()),"")</f>
        <v/>
      </c>
    </row>
    <row r="5487" spans="11:11">
      <c r="K5487" s="171" t="str">
        <f ca="1">IF(L5527&lt;&gt;"", IF(K5487&lt;&gt;"",K5487,NOW()),"")</f>
        <v/>
      </c>
    </row>
    <row r="5488" spans="11:11">
      <c r="K5488" s="171" t="str">
        <f ca="1">IF(L5528&lt;&gt;"", IF(K5488&lt;&gt;"",K5488,NOW()),"")</f>
        <v/>
      </c>
    </row>
    <row r="5489" spans="11:11">
      <c r="K5489" s="171" t="str">
        <f ca="1">IF(L5529&lt;&gt;"", IF(K5489&lt;&gt;"",K5489,NOW()),"")</f>
        <v/>
      </c>
    </row>
    <row r="5490" spans="11:11">
      <c r="K5490" s="171" t="str">
        <f ca="1">IF(L5530&lt;&gt;"", IF(K5490&lt;&gt;"",K5490,NOW()),"")</f>
        <v/>
      </c>
    </row>
    <row r="5491" spans="11:11">
      <c r="K5491" s="171" t="str">
        <f ca="1">IF(L5531&lt;&gt;"", IF(K5491&lt;&gt;"",K5491,NOW()),"")</f>
        <v/>
      </c>
    </row>
    <row r="5492" spans="11:11">
      <c r="K5492" s="171" t="str">
        <f ca="1">IF(L5532&lt;&gt;"", IF(K5492&lt;&gt;"",K5492,NOW()),"")</f>
        <v/>
      </c>
    </row>
    <row r="5493" spans="11:11">
      <c r="K5493" s="171" t="str">
        <f ca="1">IF(L5533&lt;&gt;"", IF(K5493&lt;&gt;"",K5493,NOW()),"")</f>
        <v/>
      </c>
    </row>
    <row r="5494" spans="11:11">
      <c r="K5494" s="171" t="str">
        <f ca="1">IF(L5534&lt;&gt;"", IF(K5494&lt;&gt;"",K5494,NOW()),"")</f>
        <v/>
      </c>
    </row>
    <row r="5495" spans="11:11">
      <c r="K5495" s="171" t="str">
        <f ca="1">IF(L5535&lt;&gt;"", IF(K5495&lt;&gt;"",K5495,NOW()),"")</f>
        <v/>
      </c>
    </row>
    <row r="5496" spans="11:11">
      <c r="K5496" s="171" t="str">
        <f ca="1">IF(L5536&lt;&gt;"", IF(K5496&lt;&gt;"",K5496,NOW()),"")</f>
        <v/>
      </c>
    </row>
    <row r="5497" spans="11:11">
      <c r="K5497" s="171" t="str">
        <f ca="1">IF(L5537&lt;&gt;"", IF(K5497&lt;&gt;"",K5497,NOW()),"")</f>
        <v/>
      </c>
    </row>
    <row r="5498" spans="11:11">
      <c r="K5498" s="171" t="str">
        <f ca="1">IF(L5538&lt;&gt;"", IF(K5498&lt;&gt;"",K5498,NOW()),"")</f>
        <v/>
      </c>
    </row>
    <row r="5499" spans="11:11">
      <c r="K5499" s="171" t="str">
        <f ca="1">IF(L5539&lt;&gt;"", IF(K5499&lt;&gt;"",K5499,NOW()),"")</f>
        <v/>
      </c>
    </row>
    <row r="5500" spans="11:11">
      <c r="K5500" s="171" t="str">
        <f ca="1">IF(L5540&lt;&gt;"", IF(K5500&lt;&gt;"",K5500,NOW()),"")</f>
        <v/>
      </c>
    </row>
    <row r="5501" spans="11:11">
      <c r="K5501" s="171" t="str">
        <f ca="1">IF(L5541&lt;&gt;"", IF(K5501&lt;&gt;"",K5501,NOW()),"")</f>
        <v/>
      </c>
    </row>
    <row r="5502" spans="11:11">
      <c r="K5502" s="171" t="str">
        <f ca="1">IF(L5542&lt;&gt;"", IF(K5502&lt;&gt;"",K5502,NOW()),"")</f>
        <v/>
      </c>
    </row>
    <row r="5503" spans="11:11">
      <c r="K5503" s="171" t="str">
        <f ca="1">IF(L5543&lt;&gt;"", IF(K5503&lt;&gt;"",K5503,NOW()),"")</f>
        <v/>
      </c>
    </row>
    <row r="5504" spans="11:11">
      <c r="K5504" s="171" t="str">
        <f ca="1">IF(L5544&lt;&gt;"", IF(K5504&lt;&gt;"",K5504,NOW()),"")</f>
        <v/>
      </c>
    </row>
    <row r="5505" spans="11:11">
      <c r="K5505" s="171" t="str">
        <f ca="1">IF(L5545&lt;&gt;"", IF(K5505&lt;&gt;"",K5505,NOW()),"")</f>
        <v/>
      </c>
    </row>
    <row r="5506" spans="11:11">
      <c r="K5506" s="171" t="str">
        <f ca="1">IF(L5546&lt;&gt;"", IF(K5506&lt;&gt;"",K5506,NOW()),"")</f>
        <v/>
      </c>
    </row>
    <row r="5507" spans="11:11">
      <c r="K5507" s="171" t="str">
        <f ca="1">IF(L5547&lt;&gt;"", IF(K5507&lt;&gt;"",K5507,NOW()),"")</f>
        <v/>
      </c>
    </row>
    <row r="5508" spans="11:11">
      <c r="K5508" s="171" t="str">
        <f ca="1">IF(L5548&lt;&gt;"", IF(K5508&lt;&gt;"",K5508,NOW()),"")</f>
        <v/>
      </c>
    </row>
    <row r="5509" spans="11:11">
      <c r="K5509" s="171" t="str">
        <f ca="1">IF(L5549&lt;&gt;"", IF(K5509&lt;&gt;"",K5509,NOW()),"")</f>
        <v/>
      </c>
    </row>
    <row r="5510" spans="11:11">
      <c r="K5510" s="171" t="str">
        <f ca="1">IF(L5550&lt;&gt;"", IF(K5510&lt;&gt;"",K5510,NOW()),"")</f>
        <v/>
      </c>
    </row>
    <row r="5511" spans="11:11">
      <c r="K5511" s="171" t="str">
        <f ca="1">IF(L5551&lt;&gt;"", IF(K5511&lt;&gt;"",K5511,NOW()),"")</f>
        <v/>
      </c>
    </row>
    <row r="5512" spans="11:11">
      <c r="K5512" s="171" t="str">
        <f ca="1">IF(L5552&lt;&gt;"", IF(K5512&lt;&gt;"",K5512,NOW()),"")</f>
        <v/>
      </c>
    </row>
    <row r="5513" spans="11:11">
      <c r="K5513" s="171" t="str">
        <f ca="1">IF(L5553&lt;&gt;"", IF(K5513&lt;&gt;"",K5513,NOW()),"")</f>
        <v/>
      </c>
    </row>
    <row r="5514" spans="11:11">
      <c r="K5514" s="171" t="str">
        <f ca="1">IF(L5554&lt;&gt;"", IF(K5514&lt;&gt;"",K5514,NOW()),"")</f>
        <v/>
      </c>
    </row>
    <row r="5515" spans="11:11">
      <c r="K5515" s="171" t="str">
        <f ca="1">IF(L5555&lt;&gt;"", IF(K5515&lt;&gt;"",K5515,NOW()),"")</f>
        <v/>
      </c>
    </row>
    <row r="5516" spans="11:11">
      <c r="K5516" s="171" t="str">
        <f ca="1">IF(L5556&lt;&gt;"", IF(K5516&lt;&gt;"",K5516,NOW()),"")</f>
        <v/>
      </c>
    </row>
    <row r="5517" spans="11:11">
      <c r="K5517" s="171" t="str">
        <f ca="1">IF(L5557&lt;&gt;"", IF(K5517&lt;&gt;"",K5517,NOW()),"")</f>
        <v/>
      </c>
    </row>
    <row r="5518" spans="11:11">
      <c r="K5518" s="171" t="str">
        <f ca="1">IF(L5558&lt;&gt;"", IF(K5518&lt;&gt;"",K5518,NOW()),"")</f>
        <v/>
      </c>
    </row>
    <row r="5519" spans="11:11">
      <c r="K5519" s="171" t="str">
        <f ca="1">IF(L5559&lt;&gt;"", IF(K5519&lt;&gt;"",K5519,NOW()),"")</f>
        <v/>
      </c>
    </row>
    <row r="5520" spans="11:11">
      <c r="K5520" s="171" t="str">
        <f ca="1">IF(L5560&lt;&gt;"", IF(K5520&lt;&gt;"",K5520,NOW()),"")</f>
        <v/>
      </c>
    </row>
    <row r="5521" spans="11:11">
      <c r="K5521" s="171" t="str">
        <f ca="1">IF(L5561&lt;&gt;"", IF(K5521&lt;&gt;"",K5521,NOW()),"")</f>
        <v/>
      </c>
    </row>
    <row r="5522" spans="11:11">
      <c r="K5522" s="171" t="str">
        <f ca="1">IF(L5562&lt;&gt;"", IF(K5522&lt;&gt;"",K5522,NOW()),"")</f>
        <v/>
      </c>
    </row>
    <row r="5523" spans="11:11">
      <c r="K5523" s="171" t="str">
        <f ca="1">IF(L5563&lt;&gt;"", IF(K5523&lt;&gt;"",K5523,NOW()),"")</f>
        <v/>
      </c>
    </row>
    <row r="5524" spans="11:11">
      <c r="K5524" s="171" t="str">
        <f ca="1">IF(L5564&lt;&gt;"", IF(K5524&lt;&gt;"",K5524,NOW()),"")</f>
        <v/>
      </c>
    </row>
    <row r="5525" spans="11:11">
      <c r="K5525" s="171" t="str">
        <f ca="1">IF(L5565&lt;&gt;"", IF(K5525&lt;&gt;"",K5525,NOW()),"")</f>
        <v/>
      </c>
    </row>
    <row r="5526" spans="11:11">
      <c r="K5526" s="171" t="str">
        <f ca="1">IF(L5566&lt;&gt;"", IF(K5526&lt;&gt;"",K5526,NOW()),"")</f>
        <v/>
      </c>
    </row>
    <row r="5527" spans="11:11">
      <c r="K5527" s="171" t="str">
        <f ca="1">IF(L5567&lt;&gt;"", IF(K5527&lt;&gt;"",K5527,NOW()),"")</f>
        <v/>
      </c>
    </row>
    <row r="5528" spans="11:11">
      <c r="K5528" s="171" t="str">
        <f ca="1">IF(L5568&lt;&gt;"", IF(K5528&lt;&gt;"",K5528,NOW()),"")</f>
        <v/>
      </c>
    </row>
    <row r="5529" spans="11:11">
      <c r="K5529" s="171" t="str">
        <f ca="1">IF(L5569&lt;&gt;"", IF(K5529&lt;&gt;"",K5529,NOW()),"")</f>
        <v/>
      </c>
    </row>
    <row r="5530" spans="11:11">
      <c r="K5530" s="171" t="str">
        <f ca="1">IF(L5570&lt;&gt;"", IF(K5530&lt;&gt;"",K5530,NOW()),"")</f>
        <v/>
      </c>
    </row>
    <row r="5531" spans="11:11">
      <c r="K5531" s="171" t="str">
        <f ca="1">IF(L5571&lt;&gt;"", IF(K5531&lt;&gt;"",K5531,NOW()),"")</f>
        <v/>
      </c>
    </row>
    <row r="5532" spans="11:11">
      <c r="K5532" s="171" t="str">
        <f ca="1">IF(L5572&lt;&gt;"", IF(K5532&lt;&gt;"",K5532,NOW()),"")</f>
        <v/>
      </c>
    </row>
    <row r="5533" spans="11:11">
      <c r="K5533" s="171" t="str">
        <f ca="1">IF(L5573&lt;&gt;"", IF(K5533&lt;&gt;"",K5533,NOW()),"")</f>
        <v/>
      </c>
    </row>
    <row r="5534" spans="11:11">
      <c r="K5534" s="171" t="str">
        <f ca="1">IF(L5574&lt;&gt;"", IF(K5534&lt;&gt;"",K5534,NOW()),"")</f>
        <v/>
      </c>
    </row>
    <row r="5535" spans="11:11">
      <c r="K5535" s="171" t="str">
        <f ca="1">IF(L5575&lt;&gt;"", IF(K5535&lt;&gt;"",K5535,NOW()),"")</f>
        <v/>
      </c>
    </row>
    <row r="5536" spans="11:11">
      <c r="K5536" s="171" t="str">
        <f ca="1">IF(L5576&lt;&gt;"", IF(K5536&lt;&gt;"",K5536,NOW()),"")</f>
        <v/>
      </c>
    </row>
    <row r="5537" spans="11:11">
      <c r="K5537" s="171" t="str">
        <f ca="1">IF(L5577&lt;&gt;"", IF(K5537&lt;&gt;"",K5537,NOW()),"")</f>
        <v/>
      </c>
    </row>
    <row r="5538" spans="11:11">
      <c r="K5538" s="171" t="str">
        <f ca="1">IF(L5578&lt;&gt;"", IF(K5538&lt;&gt;"",K5538,NOW()),"")</f>
        <v/>
      </c>
    </row>
    <row r="5539" spans="11:11">
      <c r="K5539" s="171" t="str">
        <f ca="1">IF(L5579&lt;&gt;"", IF(K5539&lt;&gt;"",K5539,NOW()),"")</f>
        <v/>
      </c>
    </row>
    <row r="5540" spans="11:11">
      <c r="K5540" s="171" t="str">
        <f ca="1">IF(L5580&lt;&gt;"", IF(K5540&lt;&gt;"",K5540,NOW()),"")</f>
        <v/>
      </c>
    </row>
    <row r="5541" spans="11:11">
      <c r="K5541" s="171" t="str">
        <f ca="1">IF(L5581&lt;&gt;"", IF(K5541&lt;&gt;"",K5541,NOW()),"")</f>
        <v/>
      </c>
    </row>
    <row r="5542" spans="11:11">
      <c r="K5542" s="171" t="str">
        <f ca="1">IF(L5582&lt;&gt;"", IF(K5542&lt;&gt;"",K5542,NOW()),"")</f>
        <v/>
      </c>
    </row>
    <row r="5543" spans="11:11">
      <c r="K5543" s="171" t="str">
        <f ca="1">IF(L5583&lt;&gt;"", IF(K5543&lt;&gt;"",K5543,NOW()),"")</f>
        <v/>
      </c>
    </row>
    <row r="5544" spans="11:11">
      <c r="K5544" s="171" t="str">
        <f ca="1">IF(L5584&lt;&gt;"", IF(K5544&lt;&gt;"",K5544,NOW()),"")</f>
        <v/>
      </c>
    </row>
    <row r="5545" spans="11:11">
      <c r="K5545" s="171" t="str">
        <f ca="1">IF(L5585&lt;&gt;"", IF(K5545&lt;&gt;"",K5545,NOW()),"")</f>
        <v/>
      </c>
    </row>
    <row r="5546" spans="11:11">
      <c r="K5546" s="171" t="str">
        <f ca="1">IF(L5586&lt;&gt;"", IF(K5546&lt;&gt;"",K5546,NOW()),"")</f>
        <v/>
      </c>
    </row>
    <row r="5547" spans="11:11">
      <c r="K5547" s="171" t="str">
        <f ca="1">IF(L5587&lt;&gt;"", IF(K5547&lt;&gt;"",K5547,NOW()),"")</f>
        <v/>
      </c>
    </row>
    <row r="5548" spans="11:11">
      <c r="K5548" s="171" t="str">
        <f ca="1">IF(L5588&lt;&gt;"", IF(K5548&lt;&gt;"",K5548,NOW()),"")</f>
        <v/>
      </c>
    </row>
    <row r="5549" spans="11:11">
      <c r="K5549" s="171" t="str">
        <f ca="1">IF(L5589&lt;&gt;"", IF(K5549&lt;&gt;"",K5549,NOW()),"")</f>
        <v/>
      </c>
    </row>
    <row r="5550" spans="11:11">
      <c r="K5550" s="171" t="str">
        <f ca="1">IF(L5590&lt;&gt;"", IF(K5550&lt;&gt;"",K5550,NOW()),"")</f>
        <v/>
      </c>
    </row>
    <row r="5551" spans="11:11">
      <c r="K5551" s="171" t="str">
        <f ca="1">IF(L5591&lt;&gt;"", IF(K5551&lt;&gt;"",K5551,NOW()),"")</f>
        <v/>
      </c>
    </row>
    <row r="5552" spans="11:11">
      <c r="K5552" s="171" t="str">
        <f ca="1">IF(L5592&lt;&gt;"", IF(K5552&lt;&gt;"",K5552,NOW()),"")</f>
        <v/>
      </c>
    </row>
    <row r="5553" spans="11:11">
      <c r="K5553" s="171" t="str">
        <f ca="1">IF(L5593&lt;&gt;"", IF(K5553&lt;&gt;"",K5553,NOW()),"")</f>
        <v/>
      </c>
    </row>
    <row r="5554" spans="11:11">
      <c r="K5554" s="171" t="str">
        <f ca="1">IF(L5594&lt;&gt;"", IF(K5554&lt;&gt;"",K5554,NOW()),"")</f>
        <v/>
      </c>
    </row>
    <row r="5555" spans="11:11">
      <c r="K5555" s="171" t="str">
        <f ca="1">IF(L5595&lt;&gt;"", IF(K5555&lt;&gt;"",K5555,NOW()),"")</f>
        <v/>
      </c>
    </row>
    <row r="5556" spans="11:11">
      <c r="K5556" s="171" t="str">
        <f ca="1">IF(L5596&lt;&gt;"", IF(K5556&lt;&gt;"",K5556,NOW()),"")</f>
        <v/>
      </c>
    </row>
    <row r="5557" spans="11:11">
      <c r="K5557" s="171" t="str">
        <f ca="1">IF(L5597&lt;&gt;"", IF(K5557&lt;&gt;"",K5557,NOW()),"")</f>
        <v/>
      </c>
    </row>
    <row r="5558" spans="11:11">
      <c r="K5558" s="171" t="str">
        <f ca="1">IF(L5598&lt;&gt;"", IF(K5558&lt;&gt;"",K5558,NOW()),"")</f>
        <v/>
      </c>
    </row>
    <row r="5559" spans="11:11">
      <c r="K5559" s="171" t="str">
        <f ca="1">IF(L5599&lt;&gt;"", IF(K5559&lt;&gt;"",K5559,NOW()),"")</f>
        <v/>
      </c>
    </row>
    <row r="5560" spans="11:11">
      <c r="K5560" s="171" t="str">
        <f ca="1">IF(L5600&lt;&gt;"", IF(K5560&lt;&gt;"",K5560,NOW()),"")</f>
        <v/>
      </c>
    </row>
    <row r="5561" spans="11:11">
      <c r="K5561" s="171" t="str">
        <f ca="1">IF(L5601&lt;&gt;"", IF(K5561&lt;&gt;"",K5561,NOW()),"")</f>
        <v/>
      </c>
    </row>
    <row r="5562" spans="11:11">
      <c r="K5562" s="171" t="str">
        <f ca="1">IF(L5602&lt;&gt;"", IF(K5562&lt;&gt;"",K5562,NOW()),"")</f>
        <v/>
      </c>
    </row>
    <row r="5563" spans="11:11">
      <c r="K5563" s="171" t="str">
        <f ca="1">IF(L5603&lt;&gt;"", IF(K5563&lt;&gt;"",K5563,NOW()),"")</f>
        <v/>
      </c>
    </row>
    <row r="5564" spans="11:11">
      <c r="K5564" s="171" t="str">
        <f ca="1">IF(L5604&lt;&gt;"", IF(K5564&lt;&gt;"",K5564,NOW()),"")</f>
        <v/>
      </c>
    </row>
    <row r="5565" spans="11:11">
      <c r="K5565" s="171" t="str">
        <f ca="1">IF(L5605&lt;&gt;"", IF(K5565&lt;&gt;"",K5565,NOW()),"")</f>
        <v/>
      </c>
    </row>
    <row r="5566" spans="11:11">
      <c r="K5566" s="171" t="str">
        <f ca="1">IF(L5606&lt;&gt;"", IF(K5566&lt;&gt;"",K5566,NOW()),"")</f>
        <v/>
      </c>
    </row>
    <row r="5567" spans="11:11">
      <c r="K5567" s="171" t="str">
        <f ca="1">IF(L5607&lt;&gt;"", IF(K5567&lt;&gt;"",K5567,NOW()),"")</f>
        <v/>
      </c>
    </row>
    <row r="5568" spans="11:11">
      <c r="K5568" s="171" t="str">
        <f ca="1">IF(L5608&lt;&gt;"", IF(K5568&lt;&gt;"",K5568,NOW()),"")</f>
        <v/>
      </c>
    </row>
    <row r="5569" spans="11:11">
      <c r="K5569" s="171" t="str">
        <f ca="1">IF(L5609&lt;&gt;"", IF(K5569&lt;&gt;"",K5569,NOW()),"")</f>
        <v/>
      </c>
    </row>
    <row r="5570" spans="11:11">
      <c r="K5570" s="171" t="str">
        <f ca="1">IF(L5610&lt;&gt;"", IF(K5570&lt;&gt;"",K5570,NOW()),"")</f>
        <v/>
      </c>
    </row>
    <row r="5571" spans="11:11">
      <c r="K5571" s="171" t="str">
        <f ca="1">IF(L5611&lt;&gt;"", IF(K5571&lt;&gt;"",K5571,NOW()),"")</f>
        <v/>
      </c>
    </row>
    <row r="5572" spans="11:11">
      <c r="K5572" s="171" t="str">
        <f ca="1">IF(L5612&lt;&gt;"", IF(K5572&lt;&gt;"",K5572,NOW()),"")</f>
        <v/>
      </c>
    </row>
    <row r="5573" spans="11:11">
      <c r="K5573" s="171" t="str">
        <f ca="1">IF(L5613&lt;&gt;"", IF(K5573&lt;&gt;"",K5573,NOW()),"")</f>
        <v/>
      </c>
    </row>
    <row r="5574" spans="11:11">
      <c r="K5574" s="171" t="str">
        <f ca="1">IF(L5614&lt;&gt;"", IF(K5574&lt;&gt;"",K5574,NOW()),"")</f>
        <v/>
      </c>
    </row>
    <row r="5575" spans="11:11">
      <c r="K5575" s="171" t="str">
        <f ca="1">IF(L5615&lt;&gt;"", IF(K5575&lt;&gt;"",K5575,NOW()),"")</f>
        <v/>
      </c>
    </row>
    <row r="5576" spans="11:11">
      <c r="K5576" s="171" t="str">
        <f ca="1">IF(L5616&lt;&gt;"", IF(K5576&lt;&gt;"",K5576,NOW()),"")</f>
        <v/>
      </c>
    </row>
    <row r="5577" spans="11:11">
      <c r="K5577" s="171" t="str">
        <f ca="1">IF(L5617&lt;&gt;"", IF(K5577&lt;&gt;"",K5577,NOW()),"")</f>
        <v/>
      </c>
    </row>
    <row r="5578" spans="11:11">
      <c r="K5578" s="171" t="str">
        <f ca="1">IF(L5618&lt;&gt;"", IF(K5578&lt;&gt;"",K5578,NOW()),"")</f>
        <v/>
      </c>
    </row>
    <row r="5579" spans="11:11">
      <c r="K5579" s="171" t="str">
        <f ca="1">IF(L5619&lt;&gt;"", IF(K5579&lt;&gt;"",K5579,NOW()),"")</f>
        <v/>
      </c>
    </row>
    <row r="5580" spans="11:11">
      <c r="K5580" s="171" t="str">
        <f ca="1">IF(L5620&lt;&gt;"", IF(K5580&lt;&gt;"",K5580,NOW()),"")</f>
        <v/>
      </c>
    </row>
    <row r="5581" spans="11:11">
      <c r="K5581" s="171" t="str">
        <f ca="1">IF(L5621&lt;&gt;"", IF(K5581&lt;&gt;"",K5581,NOW()),"")</f>
        <v/>
      </c>
    </row>
    <row r="5582" spans="11:11">
      <c r="K5582" s="171" t="str">
        <f ca="1">IF(L5622&lt;&gt;"", IF(K5582&lt;&gt;"",K5582,NOW()),"")</f>
        <v/>
      </c>
    </row>
    <row r="5583" spans="11:11">
      <c r="K5583" s="171" t="str">
        <f ca="1">IF(L5623&lt;&gt;"", IF(K5583&lt;&gt;"",K5583,NOW()),"")</f>
        <v/>
      </c>
    </row>
    <row r="5584" spans="11:11">
      <c r="K5584" s="171" t="str">
        <f ca="1">IF(L5624&lt;&gt;"", IF(K5584&lt;&gt;"",K5584,NOW()),"")</f>
        <v/>
      </c>
    </row>
    <row r="5585" spans="11:11">
      <c r="K5585" s="171" t="str">
        <f ca="1">IF(L5625&lt;&gt;"", IF(K5585&lt;&gt;"",K5585,NOW()),"")</f>
        <v/>
      </c>
    </row>
    <row r="5586" spans="11:11">
      <c r="K5586" s="171" t="str">
        <f ca="1">IF(L5626&lt;&gt;"", IF(K5586&lt;&gt;"",K5586,NOW()),"")</f>
        <v/>
      </c>
    </row>
    <row r="5587" spans="11:11">
      <c r="K5587" s="171" t="str">
        <f ca="1">IF(L5627&lt;&gt;"", IF(K5587&lt;&gt;"",K5587,NOW()),"")</f>
        <v/>
      </c>
    </row>
    <row r="5588" spans="11:11">
      <c r="K5588" s="171" t="str">
        <f ca="1">IF(L5628&lt;&gt;"", IF(K5588&lt;&gt;"",K5588,NOW()),"")</f>
        <v/>
      </c>
    </row>
    <row r="5589" spans="11:11">
      <c r="K5589" s="171" t="str">
        <f ca="1">IF(L5629&lt;&gt;"", IF(K5589&lt;&gt;"",K5589,NOW()),"")</f>
        <v/>
      </c>
    </row>
    <row r="5590" spans="11:11">
      <c r="K5590" s="171" t="str">
        <f ca="1">IF(L5630&lt;&gt;"", IF(K5590&lt;&gt;"",K5590,NOW()),"")</f>
        <v/>
      </c>
    </row>
    <row r="5591" spans="11:11">
      <c r="K5591" s="171" t="str">
        <f ca="1">IF(L5631&lt;&gt;"", IF(K5591&lt;&gt;"",K5591,NOW()),"")</f>
        <v/>
      </c>
    </row>
    <row r="5592" spans="11:11">
      <c r="K5592" s="171" t="str">
        <f ca="1">IF(L5632&lt;&gt;"", IF(K5592&lt;&gt;"",K5592,NOW()),"")</f>
        <v/>
      </c>
    </row>
    <row r="5593" spans="11:11">
      <c r="K5593" s="171" t="str">
        <f ca="1">IF(L5633&lt;&gt;"", IF(K5593&lt;&gt;"",K5593,NOW()),"")</f>
        <v/>
      </c>
    </row>
    <row r="5594" spans="11:11">
      <c r="K5594" s="171" t="str">
        <f ca="1">IF(L5634&lt;&gt;"", IF(K5594&lt;&gt;"",K5594,NOW()),"")</f>
        <v/>
      </c>
    </row>
    <row r="5595" spans="11:11">
      <c r="K5595" s="171" t="str">
        <f ca="1">IF(L5635&lt;&gt;"", IF(K5595&lt;&gt;"",K5595,NOW()),"")</f>
        <v/>
      </c>
    </row>
    <row r="5596" spans="11:11">
      <c r="K5596" s="171" t="str">
        <f ca="1">IF(L5636&lt;&gt;"", IF(K5596&lt;&gt;"",K5596,NOW()),"")</f>
        <v/>
      </c>
    </row>
    <row r="5597" spans="11:11">
      <c r="K5597" s="171" t="str">
        <f ca="1">IF(L5637&lt;&gt;"", IF(K5597&lt;&gt;"",K5597,NOW()),"")</f>
        <v/>
      </c>
    </row>
    <row r="5598" spans="11:11">
      <c r="K5598" s="171" t="str">
        <f ca="1">IF(L5638&lt;&gt;"", IF(K5598&lt;&gt;"",K5598,NOW()),"")</f>
        <v/>
      </c>
    </row>
    <row r="5599" spans="11:11">
      <c r="K5599" s="171" t="str">
        <f ca="1">IF(L5639&lt;&gt;"", IF(K5599&lt;&gt;"",K5599,NOW()),"")</f>
        <v/>
      </c>
    </row>
    <row r="5600" spans="11:11">
      <c r="K5600" s="171" t="str">
        <f ca="1">IF(L5640&lt;&gt;"", IF(K5600&lt;&gt;"",K5600,NOW()),"")</f>
        <v/>
      </c>
    </row>
    <row r="5601" spans="11:11">
      <c r="K5601" s="171" t="str">
        <f ca="1">IF(L5641&lt;&gt;"", IF(K5601&lt;&gt;"",K5601,NOW()),"")</f>
        <v/>
      </c>
    </row>
    <row r="5602" spans="11:11">
      <c r="K5602" s="171" t="str">
        <f ca="1">IF(L5642&lt;&gt;"", IF(K5602&lt;&gt;"",K5602,NOW()),"")</f>
        <v/>
      </c>
    </row>
    <row r="5603" spans="11:11">
      <c r="K5603" s="171" t="str">
        <f ca="1">IF(L5643&lt;&gt;"", IF(K5603&lt;&gt;"",K5603,NOW()),"")</f>
        <v/>
      </c>
    </row>
    <row r="5604" spans="11:11">
      <c r="K5604" s="171" t="str">
        <f ca="1">IF(L5644&lt;&gt;"", IF(K5604&lt;&gt;"",K5604,NOW()),"")</f>
        <v/>
      </c>
    </row>
    <row r="5605" spans="11:11">
      <c r="K5605" s="171" t="str">
        <f ca="1">IF(L5645&lt;&gt;"", IF(K5605&lt;&gt;"",K5605,NOW()),"")</f>
        <v/>
      </c>
    </row>
    <row r="5606" spans="11:11">
      <c r="K5606" s="171" t="str">
        <f ca="1">IF(L5646&lt;&gt;"", IF(K5606&lt;&gt;"",K5606,NOW()),"")</f>
        <v/>
      </c>
    </row>
    <row r="5607" spans="11:11">
      <c r="K5607" s="171" t="str">
        <f ca="1">IF(L5647&lt;&gt;"", IF(K5607&lt;&gt;"",K5607,NOW()),"")</f>
        <v/>
      </c>
    </row>
    <row r="5608" spans="11:11">
      <c r="K5608" s="171" t="str">
        <f ca="1">IF(L5648&lt;&gt;"", IF(K5608&lt;&gt;"",K5608,NOW()),"")</f>
        <v/>
      </c>
    </row>
    <row r="5609" spans="11:11">
      <c r="K5609" s="171" t="str">
        <f ca="1">IF(L5649&lt;&gt;"", IF(K5609&lt;&gt;"",K5609,NOW()),"")</f>
        <v/>
      </c>
    </row>
    <row r="5610" spans="11:11">
      <c r="K5610" s="171" t="str">
        <f ca="1">IF(L5650&lt;&gt;"", IF(K5610&lt;&gt;"",K5610,NOW()),"")</f>
        <v/>
      </c>
    </row>
    <row r="5611" spans="11:11">
      <c r="K5611" s="171" t="str">
        <f ca="1">IF(L5651&lt;&gt;"", IF(K5611&lt;&gt;"",K5611,NOW()),"")</f>
        <v/>
      </c>
    </row>
    <row r="5612" spans="11:11">
      <c r="K5612" s="171" t="str">
        <f ca="1">IF(L5652&lt;&gt;"", IF(K5612&lt;&gt;"",K5612,NOW()),"")</f>
        <v/>
      </c>
    </row>
    <row r="5613" spans="11:11">
      <c r="K5613" s="171" t="str">
        <f ca="1">IF(L5653&lt;&gt;"", IF(K5613&lt;&gt;"",K5613,NOW()),"")</f>
        <v/>
      </c>
    </row>
    <row r="5614" spans="11:11">
      <c r="K5614" s="171" t="str">
        <f ca="1">IF(L5654&lt;&gt;"", IF(K5614&lt;&gt;"",K5614,NOW()),"")</f>
        <v/>
      </c>
    </row>
    <row r="5615" spans="11:11">
      <c r="K5615" s="171" t="str">
        <f ca="1">IF(L5655&lt;&gt;"", IF(K5615&lt;&gt;"",K5615,NOW()),"")</f>
        <v/>
      </c>
    </row>
    <row r="5616" spans="11:11">
      <c r="K5616" s="171" t="str">
        <f ca="1">IF(L5656&lt;&gt;"", IF(K5616&lt;&gt;"",K5616,NOW()),"")</f>
        <v/>
      </c>
    </row>
    <row r="5617" spans="11:11">
      <c r="K5617" s="171" t="str">
        <f ca="1">IF(L5657&lt;&gt;"", IF(K5617&lt;&gt;"",K5617,NOW()),"")</f>
        <v/>
      </c>
    </row>
    <row r="5618" spans="11:11">
      <c r="K5618" s="171" t="str">
        <f ca="1">IF(L5658&lt;&gt;"", IF(K5618&lt;&gt;"",K5618,NOW()),"")</f>
        <v/>
      </c>
    </row>
    <row r="5619" spans="11:11">
      <c r="K5619" s="171" t="str">
        <f ca="1">IF(L5659&lt;&gt;"", IF(K5619&lt;&gt;"",K5619,NOW()),"")</f>
        <v/>
      </c>
    </row>
    <row r="5620" spans="11:11">
      <c r="K5620" s="171" t="str">
        <f ca="1">IF(L5660&lt;&gt;"", IF(K5620&lt;&gt;"",K5620,NOW()),"")</f>
        <v/>
      </c>
    </row>
    <row r="5621" spans="11:11">
      <c r="K5621" s="171" t="str">
        <f ca="1">IF(L5661&lt;&gt;"", IF(K5621&lt;&gt;"",K5621,NOW()),"")</f>
        <v/>
      </c>
    </row>
    <row r="5622" spans="11:11">
      <c r="K5622" s="171" t="str">
        <f ca="1">IF(L5662&lt;&gt;"", IF(K5622&lt;&gt;"",K5622,NOW()),"")</f>
        <v/>
      </c>
    </row>
    <row r="5623" spans="11:11">
      <c r="K5623" s="171" t="str">
        <f ca="1">IF(L5663&lt;&gt;"", IF(K5623&lt;&gt;"",K5623,NOW()),"")</f>
        <v/>
      </c>
    </row>
    <row r="5624" spans="11:11">
      <c r="K5624" s="171" t="str">
        <f ca="1">IF(L5664&lt;&gt;"", IF(K5624&lt;&gt;"",K5624,NOW()),"")</f>
        <v/>
      </c>
    </row>
    <row r="5625" spans="11:11">
      <c r="K5625" s="171" t="str">
        <f ca="1">IF(L5665&lt;&gt;"", IF(K5625&lt;&gt;"",K5625,NOW()),"")</f>
        <v/>
      </c>
    </row>
    <row r="5626" spans="11:11">
      <c r="K5626" s="171" t="str">
        <f ca="1">IF(L5666&lt;&gt;"", IF(K5626&lt;&gt;"",K5626,NOW()),"")</f>
        <v/>
      </c>
    </row>
    <row r="5627" spans="11:11">
      <c r="K5627" s="171" t="str">
        <f ca="1">IF(L5667&lt;&gt;"", IF(K5627&lt;&gt;"",K5627,NOW()),"")</f>
        <v/>
      </c>
    </row>
    <row r="5628" spans="11:11">
      <c r="K5628" s="171" t="str">
        <f ca="1">IF(L5668&lt;&gt;"", IF(K5628&lt;&gt;"",K5628,NOW()),"")</f>
        <v/>
      </c>
    </row>
    <row r="5629" spans="11:11">
      <c r="K5629" s="171" t="str">
        <f ca="1">IF(L5669&lt;&gt;"", IF(K5629&lt;&gt;"",K5629,NOW()),"")</f>
        <v/>
      </c>
    </row>
    <row r="5630" spans="11:11">
      <c r="K5630" s="171" t="str">
        <f ca="1">IF(L5670&lt;&gt;"", IF(K5630&lt;&gt;"",K5630,NOW()),"")</f>
        <v/>
      </c>
    </row>
    <row r="5631" spans="11:11">
      <c r="K5631" s="171" t="str">
        <f ca="1">IF(L5671&lt;&gt;"", IF(K5631&lt;&gt;"",K5631,NOW()),"")</f>
        <v/>
      </c>
    </row>
    <row r="5632" spans="11:11">
      <c r="K5632" s="171" t="str">
        <f ca="1">IF(L5672&lt;&gt;"", IF(K5632&lt;&gt;"",K5632,NOW()),"")</f>
        <v/>
      </c>
    </row>
    <row r="5633" spans="11:11">
      <c r="K5633" s="171" t="str">
        <f ca="1">IF(L5673&lt;&gt;"", IF(K5633&lt;&gt;"",K5633,NOW()),"")</f>
        <v/>
      </c>
    </row>
    <row r="5634" spans="11:11">
      <c r="K5634" s="171" t="str">
        <f ca="1">IF(L5674&lt;&gt;"", IF(K5634&lt;&gt;"",K5634,NOW()),"")</f>
        <v/>
      </c>
    </row>
    <row r="5635" spans="11:11">
      <c r="K5635" s="171" t="str">
        <f ca="1">IF(L5675&lt;&gt;"", IF(K5635&lt;&gt;"",K5635,NOW()),"")</f>
        <v/>
      </c>
    </row>
    <row r="5636" spans="11:11">
      <c r="K5636" s="171" t="str">
        <f ca="1">IF(L5676&lt;&gt;"", IF(K5636&lt;&gt;"",K5636,NOW()),"")</f>
        <v/>
      </c>
    </row>
    <row r="5637" spans="11:11">
      <c r="K5637" s="171" t="str">
        <f ca="1">IF(L5677&lt;&gt;"", IF(K5637&lt;&gt;"",K5637,NOW()),"")</f>
        <v/>
      </c>
    </row>
    <row r="5638" spans="11:11">
      <c r="K5638" s="171" t="str">
        <f ca="1">IF(L5678&lt;&gt;"", IF(K5638&lt;&gt;"",K5638,NOW()),"")</f>
        <v/>
      </c>
    </row>
    <row r="5639" spans="11:11">
      <c r="K5639" s="171" t="str">
        <f ca="1">IF(L5679&lt;&gt;"", IF(K5639&lt;&gt;"",K5639,NOW()),"")</f>
        <v/>
      </c>
    </row>
    <row r="5640" spans="11:11">
      <c r="K5640" s="171" t="str">
        <f ca="1">IF(L5680&lt;&gt;"", IF(K5640&lt;&gt;"",K5640,NOW()),"")</f>
        <v/>
      </c>
    </row>
    <row r="5641" spans="11:11">
      <c r="K5641" s="171" t="str">
        <f ca="1">IF(L5681&lt;&gt;"", IF(K5641&lt;&gt;"",K5641,NOW()),"")</f>
        <v/>
      </c>
    </row>
    <row r="5642" spans="11:11">
      <c r="K5642" s="171" t="str">
        <f ca="1">IF(L5682&lt;&gt;"", IF(K5642&lt;&gt;"",K5642,NOW()),"")</f>
        <v/>
      </c>
    </row>
    <row r="5643" spans="11:11">
      <c r="K5643" s="171" t="str">
        <f ca="1">IF(L5683&lt;&gt;"", IF(K5643&lt;&gt;"",K5643,NOW()),"")</f>
        <v/>
      </c>
    </row>
    <row r="5644" spans="11:11">
      <c r="K5644" s="171" t="str">
        <f ca="1">IF(L5684&lt;&gt;"", IF(K5644&lt;&gt;"",K5644,NOW()),"")</f>
        <v/>
      </c>
    </row>
    <row r="5645" spans="11:11">
      <c r="K5645" s="171" t="str">
        <f ca="1">IF(L5685&lt;&gt;"", IF(K5645&lt;&gt;"",K5645,NOW()),"")</f>
        <v/>
      </c>
    </row>
    <row r="5646" spans="11:11">
      <c r="K5646" s="171" t="str">
        <f ca="1">IF(L5686&lt;&gt;"", IF(K5646&lt;&gt;"",K5646,NOW()),"")</f>
        <v/>
      </c>
    </row>
    <row r="5647" spans="11:11">
      <c r="K5647" s="171" t="str">
        <f ca="1">IF(L5687&lt;&gt;"", IF(K5647&lt;&gt;"",K5647,NOW()),"")</f>
        <v/>
      </c>
    </row>
    <row r="5648" spans="11:11">
      <c r="K5648" s="171" t="str">
        <f ca="1">IF(L5688&lt;&gt;"", IF(K5648&lt;&gt;"",K5648,NOW()),"")</f>
        <v/>
      </c>
    </row>
    <row r="5649" spans="11:11">
      <c r="K5649" s="171" t="str">
        <f ca="1">IF(L5689&lt;&gt;"", IF(K5649&lt;&gt;"",K5649,NOW()),"")</f>
        <v/>
      </c>
    </row>
    <row r="5650" spans="11:11">
      <c r="K5650" s="171" t="str">
        <f ca="1">IF(L5690&lt;&gt;"", IF(K5650&lt;&gt;"",K5650,NOW()),"")</f>
        <v/>
      </c>
    </row>
    <row r="5651" spans="11:11">
      <c r="K5651" s="171" t="str">
        <f ca="1">IF(L5691&lt;&gt;"", IF(K5651&lt;&gt;"",K5651,NOW()),"")</f>
        <v/>
      </c>
    </row>
    <row r="5652" spans="11:11">
      <c r="K5652" s="171" t="str">
        <f ca="1">IF(L5692&lt;&gt;"", IF(K5652&lt;&gt;"",K5652,NOW()),"")</f>
        <v/>
      </c>
    </row>
    <row r="5653" spans="11:11">
      <c r="K5653" s="171" t="str">
        <f ca="1">IF(L5693&lt;&gt;"", IF(K5653&lt;&gt;"",K5653,NOW()),"")</f>
        <v/>
      </c>
    </row>
    <row r="5654" spans="11:11">
      <c r="K5654" s="171" t="str">
        <f ca="1">IF(L5694&lt;&gt;"", IF(K5654&lt;&gt;"",K5654,NOW()),"")</f>
        <v/>
      </c>
    </row>
    <row r="5655" spans="11:11">
      <c r="K5655" s="171" t="str">
        <f ca="1">IF(L5695&lt;&gt;"", IF(K5655&lt;&gt;"",K5655,NOW()),"")</f>
        <v/>
      </c>
    </row>
    <row r="5656" spans="11:11">
      <c r="K5656" s="171" t="str">
        <f ca="1">IF(L5696&lt;&gt;"", IF(K5656&lt;&gt;"",K5656,NOW()),"")</f>
        <v/>
      </c>
    </row>
    <row r="5657" spans="11:11">
      <c r="K5657" s="171" t="str">
        <f ca="1">IF(L5697&lt;&gt;"", IF(K5657&lt;&gt;"",K5657,NOW()),"")</f>
        <v/>
      </c>
    </row>
    <row r="5658" spans="11:11">
      <c r="K5658" s="171" t="str">
        <f ca="1">IF(L5698&lt;&gt;"", IF(K5658&lt;&gt;"",K5658,NOW()),"")</f>
        <v/>
      </c>
    </row>
    <row r="5659" spans="11:11">
      <c r="K5659" s="171" t="str">
        <f ca="1">IF(L5699&lt;&gt;"", IF(K5659&lt;&gt;"",K5659,NOW()),"")</f>
        <v/>
      </c>
    </row>
    <row r="5660" spans="11:11">
      <c r="K5660" s="171" t="str">
        <f ca="1">IF(L5700&lt;&gt;"", IF(K5660&lt;&gt;"",K5660,NOW()),"")</f>
        <v/>
      </c>
    </row>
    <row r="5661" spans="11:11">
      <c r="K5661" s="171" t="str">
        <f ca="1">IF(L5701&lt;&gt;"", IF(K5661&lt;&gt;"",K5661,NOW()),"")</f>
        <v/>
      </c>
    </row>
    <row r="5662" spans="11:11">
      <c r="K5662" s="171" t="str">
        <f ca="1">IF(L5702&lt;&gt;"", IF(K5662&lt;&gt;"",K5662,NOW()),"")</f>
        <v/>
      </c>
    </row>
    <row r="5663" spans="11:11">
      <c r="K5663" s="171" t="str">
        <f ca="1">IF(L5703&lt;&gt;"", IF(K5663&lt;&gt;"",K5663,NOW()),"")</f>
        <v/>
      </c>
    </row>
    <row r="5664" spans="11:11">
      <c r="K5664" s="171" t="str">
        <f ca="1">IF(L5704&lt;&gt;"", IF(K5664&lt;&gt;"",K5664,NOW()),"")</f>
        <v/>
      </c>
    </row>
    <row r="5665" spans="11:11">
      <c r="K5665" s="171" t="str">
        <f ca="1">IF(L5705&lt;&gt;"", IF(K5665&lt;&gt;"",K5665,NOW()),"")</f>
        <v/>
      </c>
    </row>
    <row r="5666" spans="11:11">
      <c r="K5666" s="171" t="str">
        <f ca="1">IF(L5706&lt;&gt;"", IF(K5666&lt;&gt;"",K5666,NOW()),"")</f>
        <v/>
      </c>
    </row>
    <row r="5667" spans="11:11">
      <c r="K5667" s="171" t="str">
        <f ca="1">IF(L5707&lt;&gt;"", IF(K5667&lt;&gt;"",K5667,NOW()),"")</f>
        <v/>
      </c>
    </row>
    <row r="5668" spans="11:11">
      <c r="K5668" s="171" t="str">
        <f ca="1">IF(L5708&lt;&gt;"", IF(K5668&lt;&gt;"",K5668,NOW()),"")</f>
        <v/>
      </c>
    </row>
    <row r="5669" spans="11:11">
      <c r="K5669" s="171" t="str">
        <f ca="1">IF(L5709&lt;&gt;"", IF(K5669&lt;&gt;"",K5669,NOW()),"")</f>
        <v/>
      </c>
    </row>
    <row r="5670" spans="11:11">
      <c r="K5670" s="171" t="str">
        <f ca="1">IF(L5710&lt;&gt;"", IF(K5670&lt;&gt;"",K5670,NOW()),"")</f>
        <v/>
      </c>
    </row>
    <row r="5671" spans="11:11">
      <c r="K5671" s="171" t="str">
        <f ca="1">IF(L5711&lt;&gt;"", IF(K5671&lt;&gt;"",K5671,NOW()),"")</f>
        <v/>
      </c>
    </row>
    <row r="5672" spans="11:11">
      <c r="K5672" s="171" t="str">
        <f ca="1">IF(L5712&lt;&gt;"", IF(K5672&lt;&gt;"",K5672,NOW()),"")</f>
        <v/>
      </c>
    </row>
    <row r="5673" spans="11:11">
      <c r="K5673" s="171" t="str">
        <f ca="1">IF(L5713&lt;&gt;"", IF(K5673&lt;&gt;"",K5673,NOW()),"")</f>
        <v/>
      </c>
    </row>
    <row r="5674" spans="11:11">
      <c r="K5674" s="171" t="str">
        <f ca="1">IF(L5714&lt;&gt;"", IF(K5674&lt;&gt;"",K5674,NOW()),"")</f>
        <v/>
      </c>
    </row>
    <row r="5675" spans="11:11">
      <c r="K5675" s="171" t="str">
        <f ca="1">IF(L5715&lt;&gt;"", IF(K5675&lt;&gt;"",K5675,NOW()),"")</f>
        <v/>
      </c>
    </row>
    <row r="5676" spans="11:11">
      <c r="K5676" s="171" t="str">
        <f ca="1">IF(L5716&lt;&gt;"", IF(K5676&lt;&gt;"",K5676,NOW()),"")</f>
        <v/>
      </c>
    </row>
    <row r="5677" spans="11:11">
      <c r="K5677" s="171" t="str">
        <f ca="1">IF(L5717&lt;&gt;"", IF(K5677&lt;&gt;"",K5677,NOW()),"")</f>
        <v/>
      </c>
    </row>
    <row r="5678" spans="11:11">
      <c r="K5678" s="171" t="str">
        <f ca="1">IF(L5718&lt;&gt;"", IF(K5678&lt;&gt;"",K5678,NOW()),"")</f>
        <v/>
      </c>
    </row>
    <row r="5679" spans="11:11">
      <c r="K5679" s="171" t="str">
        <f ca="1">IF(L5719&lt;&gt;"", IF(K5679&lt;&gt;"",K5679,NOW()),"")</f>
        <v/>
      </c>
    </row>
    <row r="5680" spans="11:11">
      <c r="K5680" s="171" t="str">
        <f ca="1">IF(L5720&lt;&gt;"", IF(K5680&lt;&gt;"",K5680,NOW()),"")</f>
        <v/>
      </c>
    </row>
    <row r="5681" spans="11:11">
      <c r="K5681" s="171" t="str">
        <f ca="1">IF(L5721&lt;&gt;"", IF(K5681&lt;&gt;"",K5681,NOW()),"")</f>
        <v/>
      </c>
    </row>
    <row r="5682" spans="11:11">
      <c r="K5682" s="171" t="str">
        <f ca="1">IF(L5722&lt;&gt;"", IF(K5682&lt;&gt;"",K5682,NOW()),"")</f>
        <v/>
      </c>
    </row>
    <row r="5683" spans="11:11">
      <c r="K5683" s="171" t="str">
        <f ca="1">IF(L5723&lt;&gt;"", IF(K5683&lt;&gt;"",K5683,NOW()),"")</f>
        <v/>
      </c>
    </row>
    <row r="5684" spans="11:11">
      <c r="K5684" s="171" t="str">
        <f ca="1">IF(L5724&lt;&gt;"", IF(K5684&lt;&gt;"",K5684,NOW()),"")</f>
        <v/>
      </c>
    </row>
    <row r="5685" spans="11:11">
      <c r="K5685" s="171" t="str">
        <f ca="1">IF(L5725&lt;&gt;"", IF(K5685&lt;&gt;"",K5685,NOW()),"")</f>
        <v/>
      </c>
    </row>
    <row r="5686" spans="11:11">
      <c r="K5686" s="171" t="str">
        <f ca="1">IF(L5726&lt;&gt;"", IF(K5686&lt;&gt;"",K5686,NOW()),"")</f>
        <v/>
      </c>
    </row>
    <row r="5687" spans="11:11">
      <c r="K5687" s="171" t="str">
        <f ca="1">IF(L5727&lt;&gt;"", IF(K5687&lt;&gt;"",K5687,NOW()),"")</f>
        <v/>
      </c>
    </row>
    <row r="5688" spans="11:11">
      <c r="K5688" s="171" t="str">
        <f ca="1">IF(L5728&lt;&gt;"", IF(K5688&lt;&gt;"",K5688,NOW()),"")</f>
        <v/>
      </c>
    </row>
    <row r="5689" spans="11:11">
      <c r="K5689" s="171" t="str">
        <f ca="1">IF(L5729&lt;&gt;"", IF(K5689&lt;&gt;"",K5689,NOW()),"")</f>
        <v/>
      </c>
    </row>
    <row r="5690" spans="11:11">
      <c r="K5690" s="171" t="str">
        <f ca="1">IF(L5730&lt;&gt;"", IF(K5690&lt;&gt;"",K5690,NOW()),"")</f>
        <v/>
      </c>
    </row>
    <row r="5691" spans="11:11">
      <c r="K5691" s="171" t="str">
        <f ca="1">IF(L5731&lt;&gt;"", IF(K5691&lt;&gt;"",K5691,NOW()),"")</f>
        <v/>
      </c>
    </row>
    <row r="5692" spans="11:11">
      <c r="K5692" s="171" t="str">
        <f ca="1">IF(L5732&lt;&gt;"", IF(K5692&lt;&gt;"",K5692,NOW()),"")</f>
        <v/>
      </c>
    </row>
    <row r="5693" spans="11:11">
      <c r="K5693" s="171" t="str">
        <f ca="1">IF(L5733&lt;&gt;"", IF(K5693&lt;&gt;"",K5693,NOW()),"")</f>
        <v/>
      </c>
    </row>
    <row r="5694" spans="11:11">
      <c r="K5694" s="171" t="str">
        <f ca="1">IF(L5734&lt;&gt;"", IF(K5694&lt;&gt;"",K5694,NOW()),"")</f>
        <v/>
      </c>
    </row>
    <row r="5695" spans="11:11">
      <c r="K5695" s="171" t="str">
        <f ca="1">IF(L5735&lt;&gt;"", IF(K5695&lt;&gt;"",K5695,NOW()),"")</f>
        <v/>
      </c>
    </row>
    <row r="5696" spans="11:11">
      <c r="K5696" s="171" t="str">
        <f ca="1">IF(L5736&lt;&gt;"", IF(K5696&lt;&gt;"",K5696,NOW()),"")</f>
        <v/>
      </c>
    </row>
    <row r="5697" spans="11:11">
      <c r="K5697" s="171" t="str">
        <f ca="1">IF(L5737&lt;&gt;"", IF(K5697&lt;&gt;"",K5697,NOW()),"")</f>
        <v/>
      </c>
    </row>
    <row r="5698" spans="11:11">
      <c r="K5698" s="171" t="str">
        <f ca="1">IF(L5738&lt;&gt;"", IF(K5698&lt;&gt;"",K5698,NOW()),"")</f>
        <v/>
      </c>
    </row>
    <row r="5699" spans="11:11">
      <c r="K5699" s="171" t="str">
        <f ca="1">IF(L5739&lt;&gt;"", IF(K5699&lt;&gt;"",K5699,NOW()),"")</f>
        <v/>
      </c>
    </row>
    <row r="5700" spans="11:11">
      <c r="K5700" s="171" t="str">
        <f ca="1">IF(L5740&lt;&gt;"", IF(K5700&lt;&gt;"",K5700,NOW()),"")</f>
        <v/>
      </c>
    </row>
    <row r="5701" spans="11:11">
      <c r="K5701" s="171" t="str">
        <f ca="1">IF(L5741&lt;&gt;"", IF(K5701&lt;&gt;"",K5701,NOW()),"")</f>
        <v/>
      </c>
    </row>
    <row r="5702" spans="11:11">
      <c r="K5702" s="171" t="str">
        <f ca="1">IF(L5742&lt;&gt;"", IF(K5702&lt;&gt;"",K5702,NOW()),"")</f>
        <v/>
      </c>
    </row>
    <row r="5703" spans="11:11">
      <c r="K5703" s="171" t="str">
        <f ca="1">IF(L5743&lt;&gt;"", IF(K5703&lt;&gt;"",K5703,NOW()),"")</f>
        <v/>
      </c>
    </row>
    <row r="5704" spans="11:11">
      <c r="K5704" s="171" t="str">
        <f ca="1">IF(L5744&lt;&gt;"", IF(K5704&lt;&gt;"",K5704,NOW()),"")</f>
        <v/>
      </c>
    </row>
    <row r="5705" spans="11:11">
      <c r="K5705" s="171" t="str">
        <f ca="1">IF(L5745&lt;&gt;"", IF(K5705&lt;&gt;"",K5705,NOW()),"")</f>
        <v/>
      </c>
    </row>
    <row r="5706" spans="11:11">
      <c r="K5706" s="171" t="str">
        <f ca="1">IF(L5746&lt;&gt;"", IF(K5706&lt;&gt;"",K5706,NOW()),"")</f>
        <v/>
      </c>
    </row>
    <row r="5707" spans="11:11">
      <c r="K5707" s="171" t="str">
        <f ca="1">IF(L5747&lt;&gt;"", IF(K5707&lt;&gt;"",K5707,NOW()),"")</f>
        <v/>
      </c>
    </row>
    <row r="5708" spans="11:11">
      <c r="K5708" s="171" t="str">
        <f ca="1">IF(L5748&lt;&gt;"", IF(K5708&lt;&gt;"",K5708,NOW()),"")</f>
        <v/>
      </c>
    </row>
    <row r="5709" spans="11:11">
      <c r="K5709" s="171" t="str">
        <f ca="1">IF(L5749&lt;&gt;"", IF(K5709&lt;&gt;"",K5709,NOW()),"")</f>
        <v/>
      </c>
    </row>
    <row r="5710" spans="11:11">
      <c r="K5710" s="171" t="str">
        <f ca="1">IF(L5750&lt;&gt;"", IF(K5710&lt;&gt;"",K5710,NOW()),"")</f>
        <v/>
      </c>
    </row>
    <row r="5711" spans="11:11">
      <c r="K5711" s="171" t="str">
        <f ca="1">IF(L5751&lt;&gt;"", IF(K5711&lt;&gt;"",K5711,NOW()),"")</f>
        <v/>
      </c>
    </row>
    <row r="5712" spans="11:11">
      <c r="K5712" s="171" t="str">
        <f ca="1">IF(L5752&lt;&gt;"", IF(K5712&lt;&gt;"",K5712,NOW()),"")</f>
        <v/>
      </c>
    </row>
    <row r="5713" spans="11:11">
      <c r="K5713" s="171" t="str">
        <f ca="1">IF(L5753&lt;&gt;"", IF(K5713&lt;&gt;"",K5713,NOW()),"")</f>
        <v/>
      </c>
    </row>
    <row r="5714" spans="11:11">
      <c r="K5714" s="171" t="str">
        <f ca="1">IF(L5754&lt;&gt;"", IF(K5714&lt;&gt;"",K5714,NOW()),"")</f>
        <v/>
      </c>
    </row>
    <row r="5715" spans="11:11">
      <c r="K5715" s="171" t="str">
        <f ca="1">IF(L5755&lt;&gt;"", IF(K5715&lt;&gt;"",K5715,NOW()),"")</f>
        <v/>
      </c>
    </row>
    <row r="5716" spans="11:11">
      <c r="K5716" s="171" t="str">
        <f ca="1">IF(L5756&lt;&gt;"", IF(K5716&lt;&gt;"",K5716,NOW()),"")</f>
        <v/>
      </c>
    </row>
    <row r="5717" spans="11:11">
      <c r="K5717" s="171" t="str">
        <f ca="1">IF(L5757&lt;&gt;"", IF(K5717&lt;&gt;"",K5717,NOW()),"")</f>
        <v/>
      </c>
    </row>
    <row r="5718" spans="11:11">
      <c r="K5718" s="171" t="str">
        <f ca="1">IF(L5758&lt;&gt;"", IF(K5718&lt;&gt;"",K5718,NOW()),"")</f>
        <v/>
      </c>
    </row>
    <row r="5719" spans="11:11">
      <c r="K5719" s="171" t="str">
        <f ca="1">IF(L5759&lt;&gt;"", IF(K5719&lt;&gt;"",K5719,NOW()),"")</f>
        <v/>
      </c>
    </row>
    <row r="5720" spans="11:11">
      <c r="K5720" s="171" t="str">
        <f ca="1">IF(L5760&lt;&gt;"", IF(K5720&lt;&gt;"",K5720,NOW()),"")</f>
        <v/>
      </c>
    </row>
    <row r="5721" spans="11:11">
      <c r="K5721" s="171" t="str">
        <f ca="1">IF(L5761&lt;&gt;"", IF(K5721&lt;&gt;"",K5721,NOW()),"")</f>
        <v/>
      </c>
    </row>
    <row r="5722" spans="11:11">
      <c r="K5722" s="171" t="str">
        <f ca="1">IF(L5762&lt;&gt;"", IF(K5722&lt;&gt;"",K5722,NOW()),"")</f>
        <v/>
      </c>
    </row>
    <row r="5723" spans="11:11">
      <c r="K5723" s="171" t="str">
        <f ca="1">IF(L5763&lt;&gt;"", IF(K5723&lt;&gt;"",K5723,NOW()),"")</f>
        <v/>
      </c>
    </row>
    <row r="5724" spans="11:11">
      <c r="K5724" s="171" t="str">
        <f ca="1">IF(L5764&lt;&gt;"", IF(K5724&lt;&gt;"",K5724,NOW()),"")</f>
        <v/>
      </c>
    </row>
    <row r="5725" spans="11:11">
      <c r="K5725" s="171" t="str">
        <f ca="1">IF(L5765&lt;&gt;"", IF(K5725&lt;&gt;"",K5725,NOW()),"")</f>
        <v/>
      </c>
    </row>
    <row r="5726" spans="11:11">
      <c r="K5726" s="171" t="str">
        <f ca="1">IF(L5766&lt;&gt;"", IF(K5726&lt;&gt;"",K5726,NOW()),"")</f>
        <v/>
      </c>
    </row>
    <row r="5727" spans="11:11">
      <c r="K5727" s="171" t="str">
        <f ca="1">IF(L5767&lt;&gt;"", IF(K5727&lt;&gt;"",K5727,NOW()),"")</f>
        <v/>
      </c>
    </row>
    <row r="5728" spans="11:11">
      <c r="K5728" s="171" t="str">
        <f ca="1">IF(L5768&lt;&gt;"", IF(K5728&lt;&gt;"",K5728,NOW()),"")</f>
        <v/>
      </c>
    </row>
    <row r="5729" spans="11:11">
      <c r="K5729" s="171" t="str">
        <f ca="1">IF(L5769&lt;&gt;"", IF(K5729&lt;&gt;"",K5729,NOW()),"")</f>
        <v/>
      </c>
    </row>
    <row r="5730" spans="11:11">
      <c r="K5730" s="171" t="str">
        <f ca="1">IF(L5770&lt;&gt;"", IF(K5730&lt;&gt;"",K5730,NOW()),"")</f>
        <v/>
      </c>
    </row>
    <row r="5731" spans="11:11">
      <c r="K5731" s="171" t="str">
        <f ca="1">IF(L5771&lt;&gt;"", IF(K5731&lt;&gt;"",K5731,NOW()),"")</f>
        <v/>
      </c>
    </row>
    <row r="5732" spans="11:11">
      <c r="K5732" s="171" t="str">
        <f ca="1">IF(L5772&lt;&gt;"", IF(K5732&lt;&gt;"",K5732,NOW()),"")</f>
        <v/>
      </c>
    </row>
    <row r="5733" spans="11:11">
      <c r="K5733" s="171" t="str">
        <f ca="1">IF(L5773&lt;&gt;"", IF(K5733&lt;&gt;"",K5733,NOW()),"")</f>
        <v/>
      </c>
    </row>
    <row r="5734" spans="11:11">
      <c r="K5734" s="171" t="str">
        <f ca="1">IF(L5774&lt;&gt;"", IF(K5734&lt;&gt;"",K5734,NOW()),"")</f>
        <v/>
      </c>
    </row>
    <row r="5735" spans="11:11">
      <c r="K5735" s="171" t="str">
        <f ca="1">IF(L5775&lt;&gt;"", IF(K5735&lt;&gt;"",K5735,NOW()),"")</f>
        <v/>
      </c>
    </row>
    <row r="5736" spans="11:11">
      <c r="K5736" s="171" t="str">
        <f ca="1">IF(L5776&lt;&gt;"", IF(K5736&lt;&gt;"",K5736,NOW()),"")</f>
        <v/>
      </c>
    </row>
    <row r="5737" spans="11:11">
      <c r="K5737" s="171" t="str">
        <f ca="1">IF(L5777&lt;&gt;"", IF(K5737&lt;&gt;"",K5737,NOW()),"")</f>
        <v/>
      </c>
    </row>
    <row r="5738" spans="11:11">
      <c r="K5738" s="171" t="str">
        <f ca="1">IF(L5778&lt;&gt;"", IF(K5738&lt;&gt;"",K5738,NOW()),"")</f>
        <v/>
      </c>
    </row>
    <row r="5739" spans="11:11">
      <c r="K5739" s="171" t="str">
        <f ca="1">IF(L5779&lt;&gt;"", IF(K5739&lt;&gt;"",K5739,NOW()),"")</f>
        <v/>
      </c>
    </row>
    <row r="5740" spans="11:11">
      <c r="K5740" s="171" t="str">
        <f ca="1">IF(L5780&lt;&gt;"", IF(K5740&lt;&gt;"",K5740,NOW()),"")</f>
        <v/>
      </c>
    </row>
    <row r="5741" spans="11:11">
      <c r="K5741" s="171" t="str">
        <f ca="1">IF(L5781&lt;&gt;"", IF(K5741&lt;&gt;"",K5741,NOW()),"")</f>
        <v/>
      </c>
    </row>
    <row r="5742" spans="11:11">
      <c r="K5742" s="171" t="str">
        <f ca="1">IF(L5782&lt;&gt;"", IF(K5742&lt;&gt;"",K5742,NOW()),"")</f>
        <v/>
      </c>
    </row>
    <row r="5743" spans="11:11">
      <c r="K5743" s="171" t="str">
        <f ca="1">IF(L5783&lt;&gt;"", IF(K5743&lt;&gt;"",K5743,NOW()),"")</f>
        <v/>
      </c>
    </row>
    <row r="5744" spans="11:11">
      <c r="K5744" s="171" t="str">
        <f ca="1">IF(L5784&lt;&gt;"", IF(K5744&lt;&gt;"",K5744,NOW()),"")</f>
        <v/>
      </c>
    </row>
    <row r="5745" spans="11:11">
      <c r="K5745" s="171" t="str">
        <f ca="1">IF(L5785&lt;&gt;"", IF(K5745&lt;&gt;"",K5745,NOW()),"")</f>
        <v/>
      </c>
    </row>
    <row r="5746" spans="11:11">
      <c r="K5746" s="171" t="str">
        <f ca="1">IF(L5786&lt;&gt;"", IF(K5746&lt;&gt;"",K5746,NOW()),"")</f>
        <v/>
      </c>
    </row>
    <row r="5747" spans="11:11">
      <c r="K5747" s="171" t="str">
        <f ca="1">IF(L5787&lt;&gt;"", IF(K5747&lt;&gt;"",K5747,NOW()),"")</f>
        <v/>
      </c>
    </row>
    <row r="5748" spans="11:11">
      <c r="K5748" s="171" t="str">
        <f ca="1">IF(L5788&lt;&gt;"", IF(K5748&lt;&gt;"",K5748,NOW()),"")</f>
        <v/>
      </c>
    </row>
    <row r="5749" spans="11:11">
      <c r="K5749" s="171" t="str">
        <f ca="1">IF(L5789&lt;&gt;"", IF(K5749&lt;&gt;"",K5749,NOW()),"")</f>
        <v/>
      </c>
    </row>
    <row r="5750" spans="11:11">
      <c r="K5750" s="171" t="str">
        <f ca="1">IF(L5790&lt;&gt;"", IF(K5750&lt;&gt;"",K5750,NOW()),"")</f>
        <v/>
      </c>
    </row>
    <row r="5751" spans="11:11">
      <c r="K5751" s="171" t="str">
        <f ca="1">IF(L5791&lt;&gt;"", IF(K5751&lt;&gt;"",K5751,NOW()),"")</f>
        <v/>
      </c>
    </row>
    <row r="5752" spans="11:11">
      <c r="K5752" s="171" t="str">
        <f ca="1">IF(L5792&lt;&gt;"", IF(K5752&lt;&gt;"",K5752,NOW()),"")</f>
        <v/>
      </c>
    </row>
    <row r="5753" spans="11:11">
      <c r="K5753" s="171" t="str">
        <f ca="1">IF(L5793&lt;&gt;"", IF(K5753&lt;&gt;"",K5753,NOW()),"")</f>
        <v/>
      </c>
    </row>
    <row r="5754" spans="11:11">
      <c r="K5754" s="171" t="str">
        <f ca="1">IF(L5794&lt;&gt;"", IF(K5754&lt;&gt;"",K5754,NOW()),"")</f>
        <v/>
      </c>
    </row>
    <row r="5755" spans="11:11">
      <c r="K5755" s="171" t="str">
        <f ca="1">IF(L5795&lt;&gt;"", IF(K5755&lt;&gt;"",K5755,NOW()),"")</f>
        <v/>
      </c>
    </row>
    <row r="5756" spans="11:11">
      <c r="K5756" s="171" t="str">
        <f ca="1">IF(L5796&lt;&gt;"", IF(K5756&lt;&gt;"",K5756,NOW()),"")</f>
        <v/>
      </c>
    </row>
    <row r="5757" spans="11:11">
      <c r="K5757" s="171" t="str">
        <f ca="1">IF(L5797&lt;&gt;"", IF(K5757&lt;&gt;"",K5757,NOW()),"")</f>
        <v/>
      </c>
    </row>
    <row r="5758" spans="11:11">
      <c r="K5758" s="171" t="str">
        <f ca="1">IF(L5798&lt;&gt;"", IF(K5758&lt;&gt;"",K5758,NOW()),"")</f>
        <v/>
      </c>
    </row>
    <row r="5759" spans="11:11">
      <c r="K5759" s="171" t="str">
        <f ca="1">IF(L5799&lt;&gt;"", IF(K5759&lt;&gt;"",K5759,NOW()),"")</f>
        <v/>
      </c>
    </row>
    <row r="5760" spans="11:11">
      <c r="K5760" s="171" t="str">
        <f ca="1">IF(L5800&lt;&gt;"", IF(K5760&lt;&gt;"",K5760,NOW()),"")</f>
        <v/>
      </c>
    </row>
    <row r="5761" spans="11:11">
      <c r="K5761" s="171" t="str">
        <f ca="1">IF(L5801&lt;&gt;"", IF(K5761&lt;&gt;"",K5761,NOW()),"")</f>
        <v/>
      </c>
    </row>
    <row r="5762" spans="11:11">
      <c r="K5762" s="171" t="str">
        <f ca="1">IF(L5802&lt;&gt;"", IF(K5762&lt;&gt;"",K5762,NOW()),"")</f>
        <v/>
      </c>
    </row>
    <row r="5763" spans="11:11">
      <c r="K5763" s="171" t="str">
        <f ca="1">IF(L5803&lt;&gt;"", IF(K5763&lt;&gt;"",K5763,NOW()),"")</f>
        <v/>
      </c>
    </row>
    <row r="5764" spans="11:11">
      <c r="K5764" s="171" t="str">
        <f ca="1">IF(L5804&lt;&gt;"", IF(K5764&lt;&gt;"",K5764,NOW()),"")</f>
        <v/>
      </c>
    </row>
    <row r="5765" spans="11:11">
      <c r="K5765" s="171" t="str">
        <f ca="1">IF(L5805&lt;&gt;"", IF(K5765&lt;&gt;"",K5765,NOW()),"")</f>
        <v/>
      </c>
    </row>
    <row r="5766" spans="11:11">
      <c r="K5766" s="171" t="str">
        <f ca="1">IF(L5806&lt;&gt;"", IF(K5766&lt;&gt;"",K5766,NOW()),"")</f>
        <v/>
      </c>
    </row>
    <row r="5767" spans="11:11">
      <c r="K5767" s="171" t="str">
        <f ca="1">IF(L5807&lt;&gt;"", IF(K5767&lt;&gt;"",K5767,NOW()),"")</f>
        <v/>
      </c>
    </row>
    <row r="5768" spans="11:11">
      <c r="K5768" s="171" t="str">
        <f ca="1">IF(L5808&lt;&gt;"", IF(K5768&lt;&gt;"",K5768,NOW()),"")</f>
        <v/>
      </c>
    </row>
    <row r="5769" spans="11:11">
      <c r="K5769" s="171" t="str">
        <f ca="1">IF(L5809&lt;&gt;"", IF(K5769&lt;&gt;"",K5769,NOW()),"")</f>
        <v/>
      </c>
    </row>
    <row r="5770" spans="11:11">
      <c r="K5770" s="171" t="str">
        <f ca="1">IF(L5810&lt;&gt;"", IF(K5770&lt;&gt;"",K5770,NOW()),"")</f>
        <v/>
      </c>
    </row>
    <row r="5771" spans="11:11">
      <c r="K5771" s="171" t="str">
        <f ca="1">IF(L5811&lt;&gt;"", IF(K5771&lt;&gt;"",K5771,NOW()),"")</f>
        <v/>
      </c>
    </row>
    <row r="5772" spans="11:11">
      <c r="K5772" s="171" t="str">
        <f ca="1">IF(L5812&lt;&gt;"", IF(K5772&lt;&gt;"",K5772,NOW()),"")</f>
        <v/>
      </c>
    </row>
    <row r="5773" spans="11:11">
      <c r="K5773" s="171" t="str">
        <f ca="1">IF(L5813&lt;&gt;"", IF(K5773&lt;&gt;"",K5773,NOW()),"")</f>
        <v/>
      </c>
    </row>
    <row r="5774" spans="11:11">
      <c r="K5774" s="171" t="str">
        <f ca="1">IF(L5814&lt;&gt;"", IF(K5774&lt;&gt;"",K5774,NOW()),"")</f>
        <v/>
      </c>
    </row>
    <row r="5775" spans="11:11">
      <c r="K5775" s="171" t="str">
        <f ca="1">IF(L5815&lt;&gt;"", IF(K5775&lt;&gt;"",K5775,NOW()),"")</f>
        <v/>
      </c>
    </row>
    <row r="5776" spans="11:11">
      <c r="K5776" s="171" t="str">
        <f ca="1">IF(L5816&lt;&gt;"", IF(K5776&lt;&gt;"",K5776,NOW()),"")</f>
        <v/>
      </c>
    </row>
    <row r="5777" spans="11:11">
      <c r="K5777" s="171" t="str">
        <f ca="1">IF(L5817&lt;&gt;"", IF(K5777&lt;&gt;"",K5777,NOW()),"")</f>
        <v/>
      </c>
    </row>
    <row r="5778" spans="11:11">
      <c r="K5778" s="171" t="str">
        <f ca="1">IF(L5818&lt;&gt;"", IF(K5778&lt;&gt;"",K5778,NOW()),"")</f>
        <v/>
      </c>
    </row>
    <row r="5779" spans="11:11">
      <c r="K5779" s="171" t="str">
        <f ca="1">IF(L5819&lt;&gt;"", IF(K5779&lt;&gt;"",K5779,NOW()),"")</f>
        <v/>
      </c>
    </row>
    <row r="5780" spans="11:11">
      <c r="K5780" s="171" t="str">
        <f ca="1">IF(L5820&lt;&gt;"", IF(K5780&lt;&gt;"",K5780,NOW()),"")</f>
        <v/>
      </c>
    </row>
    <row r="5781" spans="11:11">
      <c r="K5781" s="171" t="str">
        <f ca="1">IF(L5821&lt;&gt;"", IF(K5781&lt;&gt;"",K5781,NOW()),"")</f>
        <v/>
      </c>
    </row>
    <row r="5782" spans="11:11">
      <c r="K5782" s="171" t="str">
        <f ca="1">IF(L5822&lt;&gt;"", IF(K5782&lt;&gt;"",K5782,NOW()),"")</f>
        <v/>
      </c>
    </row>
    <row r="5783" spans="11:11">
      <c r="K5783" s="171" t="str">
        <f ca="1">IF(L5823&lt;&gt;"", IF(K5783&lt;&gt;"",K5783,NOW()),"")</f>
        <v/>
      </c>
    </row>
    <row r="5784" spans="11:11">
      <c r="K5784" s="171" t="str">
        <f ca="1">IF(L5824&lt;&gt;"", IF(K5784&lt;&gt;"",K5784,NOW()),"")</f>
        <v/>
      </c>
    </row>
    <row r="5785" spans="11:11">
      <c r="K5785" s="171" t="str">
        <f ca="1">IF(L5825&lt;&gt;"", IF(K5785&lt;&gt;"",K5785,NOW()),"")</f>
        <v/>
      </c>
    </row>
    <row r="5786" spans="11:11">
      <c r="K5786" s="171" t="str">
        <f ca="1">IF(L5826&lt;&gt;"", IF(K5786&lt;&gt;"",K5786,NOW()),"")</f>
        <v/>
      </c>
    </row>
    <row r="5787" spans="11:11">
      <c r="K5787" s="171" t="str">
        <f ca="1">IF(L5827&lt;&gt;"", IF(K5787&lt;&gt;"",K5787,NOW()),"")</f>
        <v/>
      </c>
    </row>
    <row r="5788" spans="11:11">
      <c r="K5788" s="171" t="str">
        <f ca="1">IF(L5828&lt;&gt;"", IF(K5788&lt;&gt;"",K5788,NOW()),"")</f>
        <v/>
      </c>
    </row>
    <row r="5789" spans="11:11">
      <c r="K5789" s="171" t="str">
        <f ca="1">IF(L5829&lt;&gt;"", IF(K5789&lt;&gt;"",K5789,NOW()),"")</f>
        <v/>
      </c>
    </row>
    <row r="5790" spans="11:11">
      <c r="K5790" s="171" t="str">
        <f ca="1">IF(L5830&lt;&gt;"", IF(K5790&lt;&gt;"",K5790,NOW()),"")</f>
        <v/>
      </c>
    </row>
    <row r="5791" spans="11:11">
      <c r="K5791" s="171" t="str">
        <f ca="1">IF(L5831&lt;&gt;"", IF(K5791&lt;&gt;"",K5791,NOW()),"")</f>
        <v/>
      </c>
    </row>
    <row r="5792" spans="11:11">
      <c r="K5792" s="171" t="str">
        <f ca="1">IF(L5832&lt;&gt;"", IF(K5792&lt;&gt;"",K5792,NOW()),"")</f>
        <v/>
      </c>
    </row>
    <row r="5793" spans="11:11">
      <c r="K5793" s="171" t="str">
        <f ca="1">IF(L5833&lt;&gt;"", IF(K5793&lt;&gt;"",K5793,NOW()),"")</f>
        <v/>
      </c>
    </row>
    <row r="5794" spans="11:11">
      <c r="K5794" s="171" t="str">
        <f ca="1">IF(L5834&lt;&gt;"", IF(K5794&lt;&gt;"",K5794,NOW()),"")</f>
        <v/>
      </c>
    </row>
    <row r="5795" spans="11:11">
      <c r="K5795" s="171" t="str">
        <f ca="1">IF(L5835&lt;&gt;"", IF(K5795&lt;&gt;"",K5795,NOW()),"")</f>
        <v/>
      </c>
    </row>
    <row r="5796" spans="11:11">
      <c r="K5796" s="171" t="str">
        <f ca="1">IF(L5836&lt;&gt;"", IF(K5796&lt;&gt;"",K5796,NOW()),"")</f>
        <v/>
      </c>
    </row>
    <row r="5797" spans="11:11">
      <c r="K5797" s="171" t="str">
        <f ca="1">IF(L5837&lt;&gt;"", IF(K5797&lt;&gt;"",K5797,NOW()),"")</f>
        <v/>
      </c>
    </row>
    <row r="5798" spans="11:11">
      <c r="K5798" s="171" t="str">
        <f ca="1">IF(L5838&lt;&gt;"", IF(K5798&lt;&gt;"",K5798,NOW()),"")</f>
        <v/>
      </c>
    </row>
    <row r="5799" spans="11:11">
      <c r="K5799" s="171" t="str">
        <f ca="1">IF(L5839&lt;&gt;"", IF(K5799&lt;&gt;"",K5799,NOW()),"")</f>
        <v/>
      </c>
    </row>
    <row r="5800" spans="11:11">
      <c r="K5800" s="171" t="str">
        <f ca="1">IF(L5840&lt;&gt;"", IF(K5800&lt;&gt;"",K5800,NOW()),"")</f>
        <v/>
      </c>
    </row>
    <row r="5801" spans="11:11">
      <c r="K5801" s="171" t="str">
        <f ca="1">IF(L5841&lt;&gt;"", IF(K5801&lt;&gt;"",K5801,NOW()),"")</f>
        <v/>
      </c>
    </row>
    <row r="5802" spans="11:11">
      <c r="K5802" s="171" t="str">
        <f ca="1">IF(L5842&lt;&gt;"", IF(K5802&lt;&gt;"",K5802,NOW()),"")</f>
        <v/>
      </c>
    </row>
    <row r="5803" spans="11:11">
      <c r="K5803" s="171" t="str">
        <f ca="1">IF(L5843&lt;&gt;"", IF(K5803&lt;&gt;"",K5803,NOW()),"")</f>
        <v/>
      </c>
    </row>
    <row r="5804" spans="11:11">
      <c r="K5804" s="171" t="str">
        <f ca="1">IF(L5844&lt;&gt;"", IF(K5804&lt;&gt;"",K5804,NOW()),"")</f>
        <v/>
      </c>
    </row>
    <row r="5805" spans="11:11">
      <c r="K5805" s="171" t="str">
        <f ca="1">IF(L5845&lt;&gt;"", IF(K5805&lt;&gt;"",K5805,NOW()),"")</f>
        <v/>
      </c>
    </row>
    <row r="5806" spans="11:11">
      <c r="K5806" s="171" t="str">
        <f ca="1">IF(L5846&lt;&gt;"", IF(K5806&lt;&gt;"",K5806,NOW()),"")</f>
        <v/>
      </c>
    </row>
    <row r="5807" spans="11:11">
      <c r="K5807" s="171" t="str">
        <f ca="1">IF(L5847&lt;&gt;"", IF(K5807&lt;&gt;"",K5807,NOW()),"")</f>
        <v/>
      </c>
    </row>
    <row r="5808" spans="11:11">
      <c r="K5808" s="171" t="str">
        <f ca="1">IF(L5848&lt;&gt;"", IF(K5808&lt;&gt;"",K5808,NOW()),"")</f>
        <v/>
      </c>
    </row>
    <row r="5809" spans="11:11">
      <c r="K5809" s="171" t="str">
        <f ca="1">IF(L5849&lt;&gt;"", IF(K5809&lt;&gt;"",K5809,NOW()),"")</f>
        <v/>
      </c>
    </row>
    <row r="5810" spans="11:11">
      <c r="K5810" s="171" t="str">
        <f ca="1">IF(L5850&lt;&gt;"", IF(K5810&lt;&gt;"",K5810,NOW()),"")</f>
        <v/>
      </c>
    </row>
    <row r="5811" spans="11:11">
      <c r="K5811" s="171" t="str">
        <f ca="1">IF(L5851&lt;&gt;"", IF(K5811&lt;&gt;"",K5811,NOW()),"")</f>
        <v/>
      </c>
    </row>
    <row r="5812" spans="11:11">
      <c r="K5812" s="171" t="str">
        <f ca="1">IF(L5852&lt;&gt;"", IF(K5812&lt;&gt;"",K5812,NOW()),"")</f>
        <v/>
      </c>
    </row>
    <row r="5813" spans="11:11">
      <c r="K5813" s="171" t="str">
        <f ca="1">IF(L5853&lt;&gt;"", IF(K5813&lt;&gt;"",K5813,NOW()),"")</f>
        <v/>
      </c>
    </row>
    <row r="5814" spans="11:11">
      <c r="K5814" s="171" t="str">
        <f ca="1">IF(L5854&lt;&gt;"", IF(K5814&lt;&gt;"",K5814,NOW()),"")</f>
        <v/>
      </c>
    </row>
    <row r="5815" spans="11:11">
      <c r="K5815" s="171" t="str">
        <f ca="1">IF(L5855&lt;&gt;"", IF(K5815&lt;&gt;"",K5815,NOW()),"")</f>
        <v/>
      </c>
    </row>
    <row r="5816" spans="11:11">
      <c r="K5816" s="171" t="str">
        <f ca="1">IF(L5856&lt;&gt;"", IF(K5816&lt;&gt;"",K5816,NOW()),"")</f>
        <v/>
      </c>
    </row>
    <row r="5817" spans="11:11">
      <c r="K5817" s="171" t="str">
        <f ca="1">IF(L5857&lt;&gt;"", IF(K5817&lt;&gt;"",K5817,NOW()),"")</f>
        <v/>
      </c>
    </row>
    <row r="5818" spans="11:11">
      <c r="K5818" s="171" t="str">
        <f ca="1">IF(L5858&lt;&gt;"", IF(K5818&lt;&gt;"",K5818,NOW()),"")</f>
        <v/>
      </c>
    </row>
    <row r="5819" spans="11:11">
      <c r="K5819" s="171" t="str">
        <f ca="1">IF(L5859&lt;&gt;"", IF(K5819&lt;&gt;"",K5819,NOW()),"")</f>
        <v/>
      </c>
    </row>
    <row r="5820" spans="11:11">
      <c r="K5820" s="171" t="str">
        <f ca="1">IF(L5860&lt;&gt;"", IF(K5820&lt;&gt;"",K5820,NOW()),"")</f>
        <v/>
      </c>
    </row>
    <row r="5821" spans="11:11">
      <c r="K5821" s="171" t="str">
        <f ca="1">IF(L5861&lt;&gt;"", IF(K5821&lt;&gt;"",K5821,NOW()),"")</f>
        <v/>
      </c>
    </row>
    <row r="5822" spans="11:11">
      <c r="K5822" s="171" t="str">
        <f ca="1">IF(L5862&lt;&gt;"", IF(K5822&lt;&gt;"",K5822,NOW()),"")</f>
        <v/>
      </c>
    </row>
    <row r="5823" spans="11:11">
      <c r="K5823" s="171" t="str">
        <f ca="1">IF(L5863&lt;&gt;"", IF(K5823&lt;&gt;"",K5823,NOW()),"")</f>
        <v/>
      </c>
    </row>
    <row r="5824" spans="11:11">
      <c r="K5824" s="171" t="str">
        <f ca="1">IF(L5864&lt;&gt;"", IF(K5824&lt;&gt;"",K5824,NOW()),"")</f>
        <v/>
      </c>
    </row>
    <row r="5825" spans="11:11">
      <c r="K5825" s="171" t="str">
        <f ca="1">IF(L5865&lt;&gt;"", IF(K5825&lt;&gt;"",K5825,NOW()),"")</f>
        <v/>
      </c>
    </row>
    <row r="5826" spans="11:11">
      <c r="K5826" s="171" t="str">
        <f ca="1">IF(L5866&lt;&gt;"", IF(K5826&lt;&gt;"",K5826,NOW()),"")</f>
        <v/>
      </c>
    </row>
    <row r="5827" spans="11:11">
      <c r="K5827" s="171" t="str">
        <f ca="1">IF(L5867&lt;&gt;"", IF(K5827&lt;&gt;"",K5827,NOW()),"")</f>
        <v/>
      </c>
    </row>
    <row r="5828" spans="11:11">
      <c r="K5828" s="171" t="str">
        <f ca="1">IF(L5868&lt;&gt;"", IF(K5828&lt;&gt;"",K5828,NOW()),"")</f>
        <v/>
      </c>
    </row>
    <row r="5829" spans="11:11">
      <c r="K5829" s="171" t="str">
        <f ca="1">IF(L5869&lt;&gt;"", IF(K5829&lt;&gt;"",K5829,NOW()),"")</f>
        <v/>
      </c>
    </row>
    <row r="5830" spans="11:11">
      <c r="K5830" s="171" t="str">
        <f ca="1">IF(L5870&lt;&gt;"", IF(K5830&lt;&gt;"",K5830,NOW()),"")</f>
        <v/>
      </c>
    </row>
    <row r="5831" spans="11:11">
      <c r="K5831" s="171" t="str">
        <f ca="1">IF(L5871&lt;&gt;"", IF(K5831&lt;&gt;"",K5831,NOW()),"")</f>
        <v/>
      </c>
    </row>
    <row r="5832" spans="11:11">
      <c r="K5832" s="171" t="str">
        <f ca="1">IF(L5872&lt;&gt;"", IF(K5832&lt;&gt;"",K5832,NOW()),"")</f>
        <v/>
      </c>
    </row>
    <row r="5833" spans="11:11">
      <c r="K5833" s="171" t="str">
        <f ca="1">IF(L5873&lt;&gt;"", IF(K5833&lt;&gt;"",K5833,NOW()),"")</f>
        <v/>
      </c>
    </row>
    <row r="5834" spans="11:11">
      <c r="K5834" s="171" t="str">
        <f ca="1">IF(L5874&lt;&gt;"", IF(K5834&lt;&gt;"",K5834,NOW()),"")</f>
        <v/>
      </c>
    </row>
    <row r="5835" spans="11:11">
      <c r="K5835" s="171" t="str">
        <f ca="1">IF(L5875&lt;&gt;"", IF(K5835&lt;&gt;"",K5835,NOW()),"")</f>
        <v/>
      </c>
    </row>
    <row r="5836" spans="11:11">
      <c r="K5836" s="171" t="str">
        <f ca="1">IF(L5876&lt;&gt;"", IF(K5836&lt;&gt;"",K5836,NOW()),"")</f>
        <v/>
      </c>
    </row>
    <row r="5837" spans="11:11">
      <c r="K5837" s="171" t="str">
        <f ca="1">IF(L5877&lt;&gt;"", IF(K5837&lt;&gt;"",K5837,NOW()),"")</f>
        <v/>
      </c>
    </row>
    <row r="5838" spans="11:11">
      <c r="K5838" s="171" t="str">
        <f ca="1">IF(L5878&lt;&gt;"", IF(K5838&lt;&gt;"",K5838,NOW()),"")</f>
        <v/>
      </c>
    </row>
    <row r="5839" spans="11:11">
      <c r="K5839" s="171" t="str">
        <f ca="1">IF(L5879&lt;&gt;"", IF(K5839&lt;&gt;"",K5839,NOW()),"")</f>
        <v/>
      </c>
    </row>
    <row r="5840" spans="11:11">
      <c r="K5840" s="171" t="str">
        <f ca="1">IF(L5880&lt;&gt;"", IF(K5840&lt;&gt;"",K5840,NOW()),"")</f>
        <v/>
      </c>
    </row>
    <row r="5841" spans="11:11">
      <c r="K5841" s="171" t="str">
        <f ca="1">IF(L5881&lt;&gt;"", IF(K5841&lt;&gt;"",K5841,NOW()),"")</f>
        <v/>
      </c>
    </row>
    <row r="5842" spans="11:11">
      <c r="K5842" s="171" t="str">
        <f ca="1">IF(L5882&lt;&gt;"", IF(K5842&lt;&gt;"",K5842,NOW()),"")</f>
        <v/>
      </c>
    </row>
    <row r="5843" spans="11:11">
      <c r="K5843" s="171" t="str">
        <f ca="1">IF(L5883&lt;&gt;"", IF(K5843&lt;&gt;"",K5843,NOW()),"")</f>
        <v/>
      </c>
    </row>
    <row r="5844" spans="11:11">
      <c r="K5844" s="171" t="str">
        <f ca="1">IF(L5884&lt;&gt;"", IF(K5844&lt;&gt;"",K5844,NOW()),"")</f>
        <v/>
      </c>
    </row>
    <row r="5845" spans="11:11">
      <c r="K5845" s="171" t="str">
        <f ca="1">IF(L5885&lt;&gt;"", IF(K5845&lt;&gt;"",K5845,NOW()),"")</f>
        <v/>
      </c>
    </row>
    <row r="5846" spans="11:11">
      <c r="K5846" s="171" t="str">
        <f ca="1">IF(L5886&lt;&gt;"", IF(K5846&lt;&gt;"",K5846,NOW()),"")</f>
        <v/>
      </c>
    </row>
    <row r="5847" spans="11:11">
      <c r="K5847" s="171" t="str">
        <f ca="1">IF(L5887&lt;&gt;"", IF(K5847&lt;&gt;"",K5847,NOW()),"")</f>
        <v/>
      </c>
    </row>
    <row r="5848" spans="11:11">
      <c r="K5848" s="171" t="str">
        <f ca="1">IF(L5888&lt;&gt;"", IF(K5848&lt;&gt;"",K5848,NOW()),"")</f>
        <v/>
      </c>
    </row>
    <row r="5849" spans="11:11">
      <c r="K5849" s="171" t="str">
        <f ca="1">IF(L5889&lt;&gt;"", IF(K5849&lt;&gt;"",K5849,NOW()),"")</f>
        <v/>
      </c>
    </row>
    <row r="5850" spans="11:11">
      <c r="K5850" s="171" t="str">
        <f ca="1">IF(L5890&lt;&gt;"", IF(K5850&lt;&gt;"",K5850,NOW()),"")</f>
        <v/>
      </c>
    </row>
    <row r="5851" spans="11:11">
      <c r="K5851" s="171" t="str">
        <f ca="1">IF(L5891&lt;&gt;"", IF(K5851&lt;&gt;"",K5851,NOW()),"")</f>
        <v/>
      </c>
    </row>
    <row r="5852" spans="11:11">
      <c r="K5852" s="171" t="str">
        <f ca="1">IF(L5892&lt;&gt;"", IF(K5852&lt;&gt;"",K5852,NOW()),"")</f>
        <v/>
      </c>
    </row>
    <row r="5853" spans="11:11">
      <c r="K5853" s="171" t="str">
        <f ca="1">IF(L5893&lt;&gt;"", IF(K5853&lt;&gt;"",K5853,NOW()),"")</f>
        <v/>
      </c>
    </row>
    <row r="5854" spans="11:11">
      <c r="K5854" s="171" t="str">
        <f ca="1">IF(L5894&lt;&gt;"", IF(K5854&lt;&gt;"",K5854,NOW()),"")</f>
        <v/>
      </c>
    </row>
    <row r="5855" spans="11:11">
      <c r="K5855" s="171" t="str">
        <f ca="1">IF(L5895&lt;&gt;"", IF(K5855&lt;&gt;"",K5855,NOW()),"")</f>
        <v/>
      </c>
    </row>
    <row r="5856" spans="11:11">
      <c r="K5856" s="171" t="str">
        <f ca="1">IF(L5896&lt;&gt;"", IF(K5856&lt;&gt;"",K5856,NOW()),"")</f>
        <v/>
      </c>
    </row>
    <row r="5857" spans="11:11">
      <c r="K5857" s="171" t="str">
        <f ca="1">IF(L5897&lt;&gt;"", IF(K5857&lt;&gt;"",K5857,NOW()),"")</f>
        <v/>
      </c>
    </row>
    <row r="5858" spans="11:11">
      <c r="K5858" s="171" t="str">
        <f ca="1">IF(L5898&lt;&gt;"", IF(K5858&lt;&gt;"",K5858,NOW()),"")</f>
        <v/>
      </c>
    </row>
    <row r="5859" spans="11:11">
      <c r="K5859" s="171" t="str">
        <f ca="1">IF(L5899&lt;&gt;"", IF(K5859&lt;&gt;"",K5859,NOW()),"")</f>
        <v/>
      </c>
    </row>
    <row r="5860" spans="11:11">
      <c r="K5860" s="171" t="str">
        <f ca="1">IF(L5900&lt;&gt;"", IF(K5860&lt;&gt;"",K5860,NOW()),"")</f>
        <v/>
      </c>
    </row>
    <row r="5861" spans="11:11">
      <c r="K5861" s="171" t="str">
        <f ca="1">IF(L5901&lt;&gt;"", IF(K5861&lt;&gt;"",K5861,NOW()),"")</f>
        <v/>
      </c>
    </row>
    <row r="5862" spans="11:11">
      <c r="K5862" s="171" t="str">
        <f ca="1">IF(L5902&lt;&gt;"", IF(K5862&lt;&gt;"",K5862,NOW()),"")</f>
        <v/>
      </c>
    </row>
    <row r="5863" spans="11:11">
      <c r="K5863" s="171" t="str">
        <f ca="1">IF(L5903&lt;&gt;"", IF(K5863&lt;&gt;"",K5863,NOW()),"")</f>
        <v/>
      </c>
    </row>
    <row r="5864" spans="11:11">
      <c r="K5864" s="171" t="str">
        <f ca="1">IF(L5904&lt;&gt;"", IF(K5864&lt;&gt;"",K5864,NOW()),"")</f>
        <v/>
      </c>
    </row>
    <row r="5865" spans="11:11">
      <c r="K5865" s="171" t="str">
        <f ca="1">IF(L5905&lt;&gt;"", IF(K5865&lt;&gt;"",K5865,NOW()),"")</f>
        <v/>
      </c>
    </row>
    <row r="5866" spans="11:11">
      <c r="K5866" s="171" t="str">
        <f ca="1">IF(L5906&lt;&gt;"", IF(K5866&lt;&gt;"",K5866,NOW()),"")</f>
        <v/>
      </c>
    </row>
    <row r="5867" spans="11:11">
      <c r="K5867" s="171" t="str">
        <f ca="1">IF(L5907&lt;&gt;"", IF(K5867&lt;&gt;"",K5867,NOW()),"")</f>
        <v/>
      </c>
    </row>
    <row r="5868" spans="11:11">
      <c r="K5868" s="171" t="str">
        <f ca="1">IF(L5908&lt;&gt;"", IF(K5868&lt;&gt;"",K5868,NOW()),"")</f>
        <v/>
      </c>
    </row>
    <row r="5869" spans="11:11">
      <c r="K5869" s="171" t="str">
        <f ca="1">IF(L5909&lt;&gt;"", IF(K5869&lt;&gt;"",K5869,NOW()),"")</f>
        <v/>
      </c>
    </row>
    <row r="5870" spans="11:11">
      <c r="K5870" s="171" t="str">
        <f ca="1">IF(L5910&lt;&gt;"", IF(K5870&lt;&gt;"",K5870,NOW()),"")</f>
        <v/>
      </c>
    </row>
    <row r="5871" spans="11:11">
      <c r="K5871" s="171" t="str">
        <f ca="1">IF(L5911&lt;&gt;"", IF(K5871&lt;&gt;"",K5871,NOW()),"")</f>
        <v/>
      </c>
    </row>
    <row r="5872" spans="11:11">
      <c r="K5872" s="171" t="str">
        <f ca="1">IF(L5912&lt;&gt;"", IF(K5872&lt;&gt;"",K5872,NOW()),"")</f>
        <v/>
      </c>
    </row>
    <row r="5873" spans="11:11">
      <c r="K5873" s="171" t="str">
        <f ca="1">IF(L5913&lt;&gt;"", IF(K5873&lt;&gt;"",K5873,NOW()),"")</f>
        <v/>
      </c>
    </row>
    <row r="5874" spans="11:11">
      <c r="K5874" s="171" t="str">
        <f ca="1">IF(L5914&lt;&gt;"", IF(K5874&lt;&gt;"",K5874,NOW()),"")</f>
        <v/>
      </c>
    </row>
    <row r="5875" spans="11:11">
      <c r="K5875" s="171" t="str">
        <f ca="1">IF(L5915&lt;&gt;"", IF(K5875&lt;&gt;"",K5875,NOW()),"")</f>
        <v/>
      </c>
    </row>
    <row r="5876" spans="11:11">
      <c r="K5876" s="171" t="str">
        <f ca="1">IF(L5916&lt;&gt;"", IF(K5876&lt;&gt;"",K5876,NOW()),"")</f>
        <v/>
      </c>
    </row>
    <row r="5877" spans="11:11">
      <c r="K5877" s="171" t="str">
        <f ca="1">IF(L5917&lt;&gt;"", IF(K5877&lt;&gt;"",K5877,NOW()),"")</f>
        <v/>
      </c>
    </row>
    <row r="5878" spans="11:11">
      <c r="K5878" s="171" t="str">
        <f ca="1">IF(L5918&lt;&gt;"", IF(K5878&lt;&gt;"",K5878,NOW()),"")</f>
        <v/>
      </c>
    </row>
    <row r="5879" spans="11:11">
      <c r="K5879" s="171" t="str">
        <f ca="1">IF(L5919&lt;&gt;"", IF(K5879&lt;&gt;"",K5879,NOW()),"")</f>
        <v/>
      </c>
    </row>
    <row r="5880" spans="11:11">
      <c r="K5880" s="171" t="str">
        <f ca="1">IF(L5920&lt;&gt;"", IF(K5880&lt;&gt;"",K5880,NOW()),"")</f>
        <v/>
      </c>
    </row>
    <row r="5881" spans="11:11">
      <c r="K5881" s="171" t="str">
        <f ca="1">IF(L5921&lt;&gt;"", IF(K5881&lt;&gt;"",K5881,NOW()),"")</f>
        <v/>
      </c>
    </row>
    <row r="5882" spans="11:11">
      <c r="K5882" s="171" t="str">
        <f ca="1">IF(L5922&lt;&gt;"", IF(K5882&lt;&gt;"",K5882,NOW()),"")</f>
        <v/>
      </c>
    </row>
    <row r="5883" spans="11:11">
      <c r="K5883" s="171" t="str">
        <f ca="1">IF(L5923&lt;&gt;"", IF(K5883&lt;&gt;"",K5883,NOW()),"")</f>
        <v/>
      </c>
    </row>
    <row r="5884" spans="11:11">
      <c r="K5884" s="171" t="str">
        <f ca="1">IF(L5924&lt;&gt;"", IF(K5884&lt;&gt;"",K5884,NOW()),"")</f>
        <v/>
      </c>
    </row>
    <row r="5885" spans="11:11">
      <c r="K5885" s="171" t="str">
        <f ca="1">IF(L5925&lt;&gt;"", IF(K5885&lt;&gt;"",K5885,NOW()),"")</f>
        <v/>
      </c>
    </row>
    <row r="5886" spans="11:11">
      <c r="K5886" s="171" t="str">
        <f ca="1">IF(L5926&lt;&gt;"", IF(K5886&lt;&gt;"",K5886,NOW()),"")</f>
        <v/>
      </c>
    </row>
    <row r="5887" spans="11:11">
      <c r="K5887" s="171" t="str">
        <f ca="1">IF(L5927&lt;&gt;"", IF(K5887&lt;&gt;"",K5887,NOW()),"")</f>
        <v/>
      </c>
    </row>
    <row r="5888" spans="11:11">
      <c r="K5888" s="171" t="str">
        <f ca="1">IF(L5928&lt;&gt;"", IF(K5888&lt;&gt;"",K5888,NOW()),"")</f>
        <v/>
      </c>
    </row>
    <row r="5889" spans="11:11">
      <c r="K5889" s="171" t="str">
        <f ca="1">IF(L5929&lt;&gt;"", IF(K5889&lt;&gt;"",K5889,NOW()),"")</f>
        <v/>
      </c>
    </row>
    <row r="5890" spans="11:11">
      <c r="K5890" s="171" t="str">
        <f ca="1">IF(L5930&lt;&gt;"", IF(K5890&lt;&gt;"",K5890,NOW()),"")</f>
        <v/>
      </c>
    </row>
    <row r="5891" spans="11:11">
      <c r="K5891" s="171" t="str">
        <f ca="1">IF(L5931&lt;&gt;"", IF(K5891&lt;&gt;"",K5891,NOW()),"")</f>
        <v/>
      </c>
    </row>
    <row r="5892" spans="11:11">
      <c r="K5892" s="171" t="str">
        <f ca="1">IF(L5932&lt;&gt;"", IF(K5892&lt;&gt;"",K5892,NOW()),"")</f>
        <v/>
      </c>
    </row>
    <row r="5893" spans="11:11">
      <c r="K5893" s="171" t="str">
        <f ca="1">IF(L5933&lt;&gt;"", IF(K5893&lt;&gt;"",K5893,NOW()),"")</f>
        <v/>
      </c>
    </row>
    <row r="5894" spans="11:11">
      <c r="K5894" s="171" t="str">
        <f ca="1">IF(L5934&lt;&gt;"", IF(K5894&lt;&gt;"",K5894,NOW()),"")</f>
        <v/>
      </c>
    </row>
    <row r="5895" spans="11:11">
      <c r="K5895" s="171" t="str">
        <f ca="1">IF(L5935&lt;&gt;"", IF(K5895&lt;&gt;"",K5895,NOW()),"")</f>
        <v/>
      </c>
    </row>
    <row r="5896" spans="11:11">
      <c r="K5896" s="171" t="str">
        <f ca="1">IF(L5936&lt;&gt;"", IF(K5896&lt;&gt;"",K5896,NOW()),"")</f>
        <v/>
      </c>
    </row>
    <row r="5897" spans="11:11">
      <c r="K5897" s="171" t="str">
        <f ca="1">IF(L5937&lt;&gt;"", IF(K5897&lt;&gt;"",K5897,NOW()),"")</f>
        <v/>
      </c>
    </row>
    <row r="5898" spans="11:11">
      <c r="K5898" s="171" t="str">
        <f ca="1">IF(L5938&lt;&gt;"", IF(K5898&lt;&gt;"",K5898,NOW()),"")</f>
        <v/>
      </c>
    </row>
    <row r="5899" spans="11:11">
      <c r="K5899" s="171" t="str">
        <f ca="1">IF(L5939&lt;&gt;"", IF(K5899&lt;&gt;"",K5899,NOW()),"")</f>
        <v/>
      </c>
    </row>
    <row r="5900" spans="11:11">
      <c r="K5900" s="171" t="str">
        <f ca="1">IF(L5940&lt;&gt;"", IF(K5900&lt;&gt;"",K5900,NOW()),"")</f>
        <v/>
      </c>
    </row>
    <row r="5901" spans="11:11">
      <c r="K5901" s="171" t="str">
        <f ca="1">IF(L5941&lt;&gt;"", IF(K5901&lt;&gt;"",K5901,NOW()),"")</f>
        <v/>
      </c>
    </row>
    <row r="5902" spans="11:11">
      <c r="K5902" s="171" t="str">
        <f ca="1">IF(L5942&lt;&gt;"", IF(K5902&lt;&gt;"",K5902,NOW()),"")</f>
        <v/>
      </c>
    </row>
    <row r="5903" spans="11:11">
      <c r="K5903" s="171" t="str">
        <f ca="1">IF(L5943&lt;&gt;"", IF(K5903&lt;&gt;"",K5903,NOW()),"")</f>
        <v/>
      </c>
    </row>
    <row r="5904" spans="11:11">
      <c r="K5904" s="171" t="str">
        <f ca="1">IF(L5944&lt;&gt;"", IF(K5904&lt;&gt;"",K5904,NOW()),"")</f>
        <v/>
      </c>
    </row>
    <row r="5905" spans="11:11">
      <c r="K5905" s="171" t="str">
        <f ca="1">IF(L5945&lt;&gt;"", IF(K5905&lt;&gt;"",K5905,NOW()),"")</f>
        <v/>
      </c>
    </row>
    <row r="5906" spans="11:11">
      <c r="K5906" s="171" t="str">
        <f ca="1">IF(L5946&lt;&gt;"", IF(K5906&lt;&gt;"",K5906,NOW()),"")</f>
        <v/>
      </c>
    </row>
    <row r="5907" spans="11:11">
      <c r="K5907" s="171" t="str">
        <f ca="1">IF(L5947&lt;&gt;"", IF(K5907&lt;&gt;"",K5907,NOW()),"")</f>
        <v/>
      </c>
    </row>
    <row r="5908" spans="11:11">
      <c r="K5908" s="171" t="str">
        <f ca="1">IF(L5948&lt;&gt;"", IF(K5908&lt;&gt;"",K5908,NOW()),"")</f>
        <v/>
      </c>
    </row>
    <row r="5909" spans="11:11">
      <c r="K5909" s="171" t="str">
        <f ca="1">IF(L5949&lt;&gt;"", IF(K5909&lt;&gt;"",K5909,NOW()),"")</f>
        <v/>
      </c>
    </row>
    <row r="5910" spans="11:11">
      <c r="K5910" s="171" t="str">
        <f ca="1">IF(L5950&lt;&gt;"", IF(K5910&lt;&gt;"",K5910,NOW()),"")</f>
        <v/>
      </c>
    </row>
    <row r="5911" spans="11:11">
      <c r="K5911" s="171" t="str">
        <f ca="1">IF(L5951&lt;&gt;"", IF(K5911&lt;&gt;"",K5911,NOW()),"")</f>
        <v/>
      </c>
    </row>
    <row r="5912" spans="11:11">
      <c r="K5912" s="171" t="str">
        <f ca="1">IF(L5952&lt;&gt;"", IF(K5912&lt;&gt;"",K5912,NOW()),"")</f>
        <v/>
      </c>
    </row>
    <row r="5913" spans="11:11">
      <c r="K5913" s="171" t="str">
        <f ca="1">IF(L5953&lt;&gt;"", IF(K5913&lt;&gt;"",K5913,NOW()),"")</f>
        <v/>
      </c>
    </row>
    <row r="5914" spans="11:11">
      <c r="K5914" s="171" t="str">
        <f ca="1">IF(L5954&lt;&gt;"", IF(K5914&lt;&gt;"",K5914,NOW()),"")</f>
        <v/>
      </c>
    </row>
    <row r="5915" spans="11:11">
      <c r="K5915" s="171" t="str">
        <f ca="1">IF(L5955&lt;&gt;"", IF(K5915&lt;&gt;"",K5915,NOW()),"")</f>
        <v/>
      </c>
    </row>
    <row r="5916" spans="11:11">
      <c r="K5916" s="171" t="str">
        <f ca="1">IF(L5956&lt;&gt;"", IF(K5916&lt;&gt;"",K5916,NOW()),"")</f>
        <v/>
      </c>
    </row>
    <row r="5917" spans="11:11">
      <c r="K5917" s="171" t="str">
        <f ca="1">IF(L5957&lt;&gt;"", IF(K5917&lt;&gt;"",K5917,NOW()),"")</f>
        <v/>
      </c>
    </row>
    <row r="5918" spans="11:11">
      <c r="K5918" s="171" t="str">
        <f ca="1">IF(L5958&lt;&gt;"", IF(K5918&lt;&gt;"",K5918,NOW()),"")</f>
        <v/>
      </c>
    </row>
    <row r="5919" spans="11:11">
      <c r="K5919" s="171" t="str">
        <f ca="1">IF(L5959&lt;&gt;"", IF(K5919&lt;&gt;"",K5919,NOW()),"")</f>
        <v/>
      </c>
    </row>
    <row r="5920" spans="11:11">
      <c r="K5920" s="171" t="str">
        <f ca="1">IF(L5960&lt;&gt;"", IF(K5920&lt;&gt;"",K5920,NOW()),"")</f>
        <v/>
      </c>
    </row>
    <row r="5921" spans="11:11">
      <c r="K5921" s="171" t="str">
        <f ca="1">IF(L5961&lt;&gt;"", IF(K5921&lt;&gt;"",K5921,NOW()),"")</f>
        <v/>
      </c>
    </row>
    <row r="5922" spans="11:11">
      <c r="K5922" s="171" t="str">
        <f ca="1">IF(L5962&lt;&gt;"", IF(K5922&lt;&gt;"",K5922,NOW()),"")</f>
        <v/>
      </c>
    </row>
    <row r="5923" spans="11:11">
      <c r="K5923" s="171" t="str">
        <f ca="1">IF(L5963&lt;&gt;"", IF(K5923&lt;&gt;"",K5923,NOW()),"")</f>
        <v/>
      </c>
    </row>
    <row r="5924" spans="11:11">
      <c r="K5924" s="171" t="str">
        <f ca="1">IF(L5964&lt;&gt;"", IF(K5924&lt;&gt;"",K5924,NOW()),"")</f>
        <v/>
      </c>
    </row>
    <row r="5925" spans="11:11">
      <c r="K5925" s="171" t="str">
        <f ca="1">IF(L5965&lt;&gt;"", IF(K5925&lt;&gt;"",K5925,NOW()),"")</f>
        <v/>
      </c>
    </row>
    <row r="5926" spans="11:11">
      <c r="K5926" s="171" t="str">
        <f ca="1">IF(L5966&lt;&gt;"", IF(K5926&lt;&gt;"",K5926,NOW()),"")</f>
        <v/>
      </c>
    </row>
    <row r="5927" spans="11:11">
      <c r="K5927" s="171" t="str">
        <f ca="1">IF(L5967&lt;&gt;"", IF(K5927&lt;&gt;"",K5927,NOW()),"")</f>
        <v/>
      </c>
    </row>
    <row r="5928" spans="11:11">
      <c r="K5928" s="171" t="str">
        <f ca="1">IF(L5968&lt;&gt;"", IF(K5928&lt;&gt;"",K5928,NOW()),"")</f>
        <v/>
      </c>
    </row>
    <row r="5929" spans="11:11">
      <c r="K5929" s="171" t="str">
        <f ca="1">IF(L5969&lt;&gt;"", IF(K5929&lt;&gt;"",K5929,NOW()),"")</f>
        <v/>
      </c>
    </row>
    <row r="5930" spans="11:11">
      <c r="K5930" s="171" t="str">
        <f ca="1">IF(L5970&lt;&gt;"", IF(K5930&lt;&gt;"",K5930,NOW()),"")</f>
        <v/>
      </c>
    </row>
    <row r="5931" spans="11:11">
      <c r="K5931" s="171" t="str">
        <f ca="1">IF(L5971&lt;&gt;"", IF(K5931&lt;&gt;"",K5931,NOW()),"")</f>
        <v/>
      </c>
    </row>
    <row r="5932" spans="11:11">
      <c r="K5932" s="171" t="str">
        <f ca="1">IF(L5972&lt;&gt;"", IF(K5932&lt;&gt;"",K5932,NOW()),"")</f>
        <v/>
      </c>
    </row>
    <row r="5933" spans="11:11">
      <c r="K5933" s="171" t="str">
        <f ca="1">IF(L5973&lt;&gt;"", IF(K5933&lt;&gt;"",K5933,NOW()),"")</f>
        <v/>
      </c>
    </row>
    <row r="5934" spans="11:11">
      <c r="K5934" s="171" t="str">
        <f ca="1">IF(L5974&lt;&gt;"", IF(K5934&lt;&gt;"",K5934,NOW()),"")</f>
        <v/>
      </c>
    </row>
    <row r="5935" spans="11:11">
      <c r="K5935" s="171" t="str">
        <f ca="1">IF(L5975&lt;&gt;"", IF(K5935&lt;&gt;"",K5935,NOW()),"")</f>
        <v/>
      </c>
    </row>
    <row r="5936" spans="11:11">
      <c r="K5936" s="171" t="str">
        <f ca="1">IF(L5976&lt;&gt;"", IF(K5936&lt;&gt;"",K5936,NOW()),"")</f>
        <v/>
      </c>
    </row>
    <row r="5937" spans="11:11">
      <c r="K5937" s="171" t="str">
        <f ca="1">IF(L5977&lt;&gt;"", IF(K5937&lt;&gt;"",K5937,NOW()),"")</f>
        <v/>
      </c>
    </row>
    <row r="5938" spans="11:11">
      <c r="K5938" s="171" t="str">
        <f ca="1">IF(L5978&lt;&gt;"", IF(K5938&lt;&gt;"",K5938,NOW()),"")</f>
        <v/>
      </c>
    </row>
    <row r="5939" spans="11:11">
      <c r="K5939" s="171" t="str">
        <f ca="1">IF(L5979&lt;&gt;"", IF(K5939&lt;&gt;"",K5939,NOW()),"")</f>
        <v/>
      </c>
    </row>
    <row r="5940" spans="11:11">
      <c r="K5940" s="171" t="str">
        <f ca="1">IF(L5980&lt;&gt;"", IF(K5940&lt;&gt;"",K5940,NOW()),"")</f>
        <v/>
      </c>
    </row>
    <row r="5941" spans="11:11">
      <c r="K5941" s="171" t="str">
        <f ca="1">IF(L5981&lt;&gt;"", IF(K5941&lt;&gt;"",K5941,NOW()),"")</f>
        <v/>
      </c>
    </row>
    <row r="5942" spans="11:11">
      <c r="K5942" s="171" t="str">
        <f ca="1">IF(L5982&lt;&gt;"", IF(K5942&lt;&gt;"",K5942,NOW()),"")</f>
        <v/>
      </c>
    </row>
    <row r="5943" spans="11:11">
      <c r="K5943" s="171" t="str">
        <f ca="1">IF(L5983&lt;&gt;"", IF(K5943&lt;&gt;"",K5943,NOW()),"")</f>
        <v/>
      </c>
    </row>
    <row r="5944" spans="11:11">
      <c r="K5944" s="171" t="str">
        <f ca="1">IF(L5984&lt;&gt;"", IF(K5944&lt;&gt;"",K5944,NOW()),"")</f>
        <v/>
      </c>
    </row>
    <row r="5945" spans="11:11">
      <c r="K5945" s="171" t="str">
        <f ca="1">IF(L5985&lt;&gt;"", IF(K5945&lt;&gt;"",K5945,NOW()),"")</f>
        <v/>
      </c>
    </row>
    <row r="5946" spans="11:11">
      <c r="K5946" s="171" t="str">
        <f ca="1">IF(L5986&lt;&gt;"", IF(K5946&lt;&gt;"",K5946,NOW()),"")</f>
        <v/>
      </c>
    </row>
    <row r="5947" spans="11:11">
      <c r="K5947" s="171" t="str">
        <f ca="1">IF(L5987&lt;&gt;"", IF(K5947&lt;&gt;"",K5947,NOW()),"")</f>
        <v/>
      </c>
    </row>
    <row r="5948" spans="11:11">
      <c r="K5948" s="171" t="str">
        <f ca="1">IF(L5988&lt;&gt;"", IF(K5948&lt;&gt;"",K5948,NOW()),"")</f>
        <v/>
      </c>
    </row>
    <row r="5949" spans="11:11">
      <c r="K5949" s="171" t="str">
        <f ca="1">IF(L5989&lt;&gt;"", IF(K5949&lt;&gt;"",K5949,NOW()),"")</f>
        <v/>
      </c>
    </row>
    <row r="5950" spans="11:11">
      <c r="K5950" s="171" t="str">
        <f ca="1">IF(L5990&lt;&gt;"", IF(K5950&lt;&gt;"",K5950,NOW()),"")</f>
        <v/>
      </c>
    </row>
    <row r="5951" spans="11:11">
      <c r="K5951" s="171" t="str">
        <f ca="1">IF(L5991&lt;&gt;"", IF(K5951&lt;&gt;"",K5951,NOW()),"")</f>
        <v/>
      </c>
    </row>
    <row r="5952" spans="11:11">
      <c r="K5952" s="171" t="str">
        <f ca="1">IF(L5992&lt;&gt;"", IF(K5952&lt;&gt;"",K5952,NOW()),"")</f>
        <v/>
      </c>
    </row>
    <row r="5953" spans="11:11">
      <c r="K5953" s="171" t="str">
        <f ca="1">IF(L5993&lt;&gt;"", IF(K5953&lt;&gt;"",K5953,NOW()),"")</f>
        <v/>
      </c>
    </row>
    <row r="5954" spans="11:11">
      <c r="K5954" s="171" t="str">
        <f ca="1">IF(L5994&lt;&gt;"", IF(K5954&lt;&gt;"",K5954,NOW()),"")</f>
        <v/>
      </c>
    </row>
    <row r="5955" spans="11:11">
      <c r="K5955" s="171" t="str">
        <f ca="1">IF(L5995&lt;&gt;"", IF(K5955&lt;&gt;"",K5955,NOW()),"")</f>
        <v/>
      </c>
    </row>
    <row r="5956" spans="11:11">
      <c r="K5956" s="171" t="str">
        <f ca="1">IF(L5996&lt;&gt;"", IF(K5956&lt;&gt;"",K5956,NOW()),"")</f>
        <v/>
      </c>
    </row>
    <row r="5957" spans="11:11">
      <c r="K5957" s="171" t="str">
        <f ca="1">IF(L5997&lt;&gt;"", IF(K5957&lt;&gt;"",K5957,NOW()),"")</f>
        <v/>
      </c>
    </row>
    <row r="5958" spans="11:11">
      <c r="K5958" s="171" t="str">
        <f ca="1">IF(L5998&lt;&gt;"", IF(K5958&lt;&gt;"",K5958,NOW()),"")</f>
        <v/>
      </c>
    </row>
    <row r="5959" spans="11:11">
      <c r="K5959" s="171" t="str">
        <f ca="1">IF(L5999&lt;&gt;"", IF(K5959&lt;&gt;"",K5959,NOW()),"")</f>
        <v/>
      </c>
    </row>
    <row r="5960" spans="11:11">
      <c r="K5960" s="171" t="str">
        <f ca="1">IF(L6000&lt;&gt;"", IF(K5960&lt;&gt;"",K5960,NOW()),"")</f>
        <v/>
      </c>
    </row>
    <row r="5961" spans="11:11">
      <c r="K5961" s="171" t="str">
        <f ca="1">IF(L6001&lt;&gt;"", IF(K5961&lt;&gt;"",K5961,NOW()),"")</f>
        <v/>
      </c>
    </row>
    <row r="5962" spans="11:11">
      <c r="K5962" s="171" t="str">
        <f ca="1">IF(L6002&lt;&gt;"", IF(K5962&lt;&gt;"",K5962,NOW()),"")</f>
        <v/>
      </c>
    </row>
    <row r="5963" spans="11:11">
      <c r="K5963" s="171" t="str">
        <f ca="1">IF(L6003&lt;&gt;"", IF(K5963&lt;&gt;"",K5963,NOW()),"")</f>
        <v/>
      </c>
    </row>
    <row r="5964" spans="11:11">
      <c r="K5964" s="171" t="str">
        <f ca="1">IF(L6004&lt;&gt;"", IF(K5964&lt;&gt;"",K5964,NOW()),"")</f>
        <v/>
      </c>
    </row>
    <row r="5965" spans="11:11">
      <c r="K5965" s="171" t="str">
        <f ca="1">IF(L6005&lt;&gt;"", IF(K5965&lt;&gt;"",K5965,NOW()),"")</f>
        <v/>
      </c>
    </row>
    <row r="5966" spans="11:11">
      <c r="K5966" s="171" t="str">
        <f ca="1">IF(L6006&lt;&gt;"", IF(K5966&lt;&gt;"",K5966,NOW()),"")</f>
        <v/>
      </c>
    </row>
    <row r="5967" spans="11:11">
      <c r="K5967" s="171" t="str">
        <f ca="1">IF(L6007&lt;&gt;"", IF(K5967&lt;&gt;"",K5967,NOW()),"")</f>
        <v/>
      </c>
    </row>
    <row r="5968" spans="11:11">
      <c r="K5968" s="171" t="str">
        <f ca="1">IF(L6008&lt;&gt;"", IF(K5968&lt;&gt;"",K5968,NOW()),"")</f>
        <v/>
      </c>
    </row>
    <row r="5969" spans="11:11">
      <c r="K5969" s="171" t="str">
        <f ca="1">IF(L6009&lt;&gt;"", IF(K5969&lt;&gt;"",K5969,NOW()),"")</f>
        <v/>
      </c>
    </row>
    <row r="5970" spans="11:11">
      <c r="K5970" s="171" t="str">
        <f ca="1">IF(L6010&lt;&gt;"", IF(K5970&lt;&gt;"",K5970,NOW()),"")</f>
        <v/>
      </c>
    </row>
    <row r="5971" spans="11:11">
      <c r="K5971" s="171" t="str">
        <f ca="1">IF(L6011&lt;&gt;"", IF(K5971&lt;&gt;"",K5971,NOW()),"")</f>
        <v/>
      </c>
    </row>
    <row r="5972" spans="11:11">
      <c r="K5972" s="171" t="str">
        <f ca="1">IF(L6012&lt;&gt;"", IF(K5972&lt;&gt;"",K5972,NOW()),"")</f>
        <v/>
      </c>
    </row>
    <row r="5973" spans="11:11">
      <c r="K5973" s="171" t="str">
        <f ca="1">IF(L6013&lt;&gt;"", IF(K5973&lt;&gt;"",K5973,NOW()),"")</f>
        <v/>
      </c>
    </row>
    <row r="5974" spans="11:11">
      <c r="K5974" s="171" t="str">
        <f ca="1">IF(L6014&lt;&gt;"", IF(K5974&lt;&gt;"",K5974,NOW()),"")</f>
        <v/>
      </c>
    </row>
    <row r="5975" spans="11:11">
      <c r="K5975" s="171" t="str">
        <f ca="1">IF(L6015&lt;&gt;"", IF(K5975&lt;&gt;"",K5975,NOW()),"")</f>
        <v/>
      </c>
    </row>
    <row r="5976" spans="11:11">
      <c r="K5976" s="171" t="str">
        <f ca="1">IF(L6016&lt;&gt;"", IF(K5976&lt;&gt;"",K5976,NOW()),"")</f>
        <v/>
      </c>
    </row>
    <row r="5977" spans="11:11">
      <c r="K5977" s="171" t="str">
        <f ca="1">IF(L6017&lt;&gt;"", IF(K5977&lt;&gt;"",K5977,NOW()),"")</f>
        <v/>
      </c>
    </row>
    <row r="5978" spans="11:11">
      <c r="K5978" s="171" t="str">
        <f ca="1">IF(L6018&lt;&gt;"", IF(K5978&lt;&gt;"",K5978,NOW()),"")</f>
        <v/>
      </c>
    </row>
    <row r="5979" spans="11:11">
      <c r="K5979" s="171" t="str">
        <f ca="1">IF(L6019&lt;&gt;"", IF(K5979&lt;&gt;"",K5979,NOW()),"")</f>
        <v/>
      </c>
    </row>
    <row r="5980" spans="11:11">
      <c r="K5980" s="171" t="str">
        <f ca="1">IF(L6020&lt;&gt;"", IF(K5980&lt;&gt;"",K5980,NOW()),"")</f>
        <v/>
      </c>
    </row>
    <row r="5981" spans="11:11">
      <c r="K5981" s="171" t="str">
        <f ca="1">IF(L6021&lt;&gt;"", IF(K5981&lt;&gt;"",K5981,NOW()),"")</f>
        <v/>
      </c>
    </row>
    <row r="5982" spans="11:11">
      <c r="K5982" s="171" t="str">
        <f ca="1">IF(L6022&lt;&gt;"", IF(K5982&lt;&gt;"",K5982,NOW()),"")</f>
        <v/>
      </c>
    </row>
    <row r="5983" spans="11:11">
      <c r="K5983" s="171" t="str">
        <f ca="1">IF(L6023&lt;&gt;"", IF(K5983&lt;&gt;"",K5983,NOW()),"")</f>
        <v/>
      </c>
    </row>
    <row r="5984" spans="11:11">
      <c r="K5984" s="171" t="str">
        <f ca="1">IF(L6024&lt;&gt;"", IF(K5984&lt;&gt;"",K5984,NOW()),"")</f>
        <v/>
      </c>
    </row>
    <row r="5985" spans="11:11">
      <c r="K5985" s="171" t="str">
        <f ca="1">IF(L6025&lt;&gt;"", IF(K5985&lt;&gt;"",K5985,NOW()),"")</f>
        <v/>
      </c>
    </row>
    <row r="5986" spans="11:11">
      <c r="K5986" s="171" t="str">
        <f ca="1">IF(L6026&lt;&gt;"", IF(K5986&lt;&gt;"",K5986,NOW()),"")</f>
        <v/>
      </c>
    </row>
    <row r="5987" spans="11:11">
      <c r="K5987" s="171" t="str">
        <f ca="1">IF(L6027&lt;&gt;"", IF(K5987&lt;&gt;"",K5987,NOW()),"")</f>
        <v/>
      </c>
    </row>
    <row r="5988" spans="11:11">
      <c r="K5988" s="171" t="str">
        <f ca="1">IF(L6028&lt;&gt;"", IF(K5988&lt;&gt;"",K5988,NOW()),"")</f>
        <v/>
      </c>
    </row>
    <row r="5989" spans="11:11">
      <c r="K5989" s="171" t="str">
        <f ca="1">IF(L6029&lt;&gt;"", IF(K5989&lt;&gt;"",K5989,NOW()),"")</f>
        <v/>
      </c>
    </row>
    <row r="5990" spans="11:11">
      <c r="K5990" s="171" t="str">
        <f ca="1">IF(L6030&lt;&gt;"", IF(K5990&lt;&gt;"",K5990,NOW()),"")</f>
        <v/>
      </c>
    </row>
    <row r="5991" spans="11:11">
      <c r="K5991" s="171" t="str">
        <f ca="1">IF(L6031&lt;&gt;"", IF(K5991&lt;&gt;"",K5991,NOW()),"")</f>
        <v/>
      </c>
    </row>
    <row r="5992" spans="11:11">
      <c r="K5992" s="171" t="str">
        <f ca="1">IF(L6032&lt;&gt;"", IF(K5992&lt;&gt;"",K5992,NOW()),"")</f>
        <v/>
      </c>
    </row>
    <row r="5993" spans="11:11">
      <c r="K5993" s="171" t="str">
        <f ca="1">IF(L6033&lt;&gt;"", IF(K5993&lt;&gt;"",K5993,NOW()),"")</f>
        <v/>
      </c>
    </row>
    <row r="5994" spans="11:11">
      <c r="K5994" s="171" t="str">
        <f ca="1">IF(L6034&lt;&gt;"", IF(K5994&lt;&gt;"",K5994,NOW()),"")</f>
        <v/>
      </c>
    </row>
    <row r="5995" spans="11:11">
      <c r="K5995" s="171" t="str">
        <f ca="1">IF(L6035&lt;&gt;"", IF(K5995&lt;&gt;"",K5995,NOW()),"")</f>
        <v/>
      </c>
    </row>
    <row r="5996" spans="11:11">
      <c r="K5996" s="171" t="str">
        <f ca="1">IF(L6036&lt;&gt;"", IF(K5996&lt;&gt;"",K5996,NOW()),"")</f>
        <v/>
      </c>
    </row>
    <row r="5997" spans="11:11">
      <c r="K5997" s="171" t="str">
        <f ca="1">IF(L6037&lt;&gt;"", IF(K5997&lt;&gt;"",K5997,NOW()),"")</f>
        <v/>
      </c>
    </row>
    <row r="5998" spans="11:11">
      <c r="K5998" s="171" t="str">
        <f ca="1">IF(L6038&lt;&gt;"", IF(K5998&lt;&gt;"",K5998,NOW()),"")</f>
        <v/>
      </c>
    </row>
    <row r="5999" spans="11:11">
      <c r="K5999" s="171" t="str">
        <f ca="1">IF(L6039&lt;&gt;"", IF(K5999&lt;&gt;"",K5999,NOW()),"")</f>
        <v/>
      </c>
    </row>
    <row r="6000" spans="11:11">
      <c r="K6000" s="171" t="str">
        <f ca="1">IF(L6040&lt;&gt;"", IF(K6000&lt;&gt;"",K6000,NOW()),"")</f>
        <v/>
      </c>
    </row>
    <row r="6001" spans="11:11">
      <c r="K6001" s="171" t="str">
        <f ca="1">IF(L6041&lt;&gt;"", IF(K6001&lt;&gt;"",K6001,NOW()),"")</f>
        <v/>
      </c>
    </row>
    <row r="6002" spans="11:11">
      <c r="K6002" s="171" t="str">
        <f ca="1">IF(L6042&lt;&gt;"", IF(K6002&lt;&gt;"",K6002,NOW()),"")</f>
        <v/>
      </c>
    </row>
    <row r="6003" spans="11:11">
      <c r="K6003" s="171" t="str">
        <f ca="1">IF(L6043&lt;&gt;"", IF(K6003&lt;&gt;"",K6003,NOW()),"")</f>
        <v/>
      </c>
    </row>
    <row r="6004" spans="11:11">
      <c r="K6004" s="171" t="str">
        <f ca="1">IF(L6044&lt;&gt;"", IF(K6004&lt;&gt;"",K6004,NOW()),"")</f>
        <v/>
      </c>
    </row>
    <row r="6005" spans="11:11">
      <c r="K6005" s="171" t="str">
        <f ca="1">IF(L6045&lt;&gt;"", IF(K6005&lt;&gt;"",K6005,NOW()),"")</f>
        <v/>
      </c>
    </row>
    <row r="6006" spans="11:11">
      <c r="K6006" s="171" t="str">
        <f ca="1">IF(L6046&lt;&gt;"", IF(K6006&lt;&gt;"",K6006,NOW()),"")</f>
        <v/>
      </c>
    </row>
    <row r="6007" spans="11:11">
      <c r="K6007" s="171" t="str">
        <f ca="1">IF(L6047&lt;&gt;"", IF(K6007&lt;&gt;"",K6007,NOW()),"")</f>
        <v/>
      </c>
    </row>
    <row r="6008" spans="11:11">
      <c r="K6008" s="171" t="str">
        <f ca="1">IF(L6048&lt;&gt;"", IF(K6008&lt;&gt;"",K6008,NOW()),"")</f>
        <v/>
      </c>
    </row>
    <row r="6009" spans="11:11">
      <c r="K6009" s="171" t="str">
        <f ca="1">IF(L6049&lt;&gt;"", IF(K6009&lt;&gt;"",K6009,NOW()),"")</f>
        <v/>
      </c>
    </row>
    <row r="6010" spans="11:11">
      <c r="K6010" s="171" t="str">
        <f ca="1">IF(L6050&lt;&gt;"", IF(K6010&lt;&gt;"",K6010,NOW()),"")</f>
        <v/>
      </c>
    </row>
    <row r="6011" spans="11:11">
      <c r="K6011" s="171" t="str">
        <f ca="1">IF(L6051&lt;&gt;"", IF(K6011&lt;&gt;"",K6011,NOW()),"")</f>
        <v/>
      </c>
    </row>
    <row r="6012" spans="11:11">
      <c r="K6012" s="171" t="str">
        <f ca="1">IF(L6052&lt;&gt;"", IF(K6012&lt;&gt;"",K6012,NOW()),"")</f>
        <v/>
      </c>
    </row>
    <row r="6013" spans="11:11">
      <c r="K6013" s="171" t="str">
        <f ca="1">IF(L6053&lt;&gt;"", IF(K6013&lt;&gt;"",K6013,NOW()),"")</f>
        <v/>
      </c>
    </row>
    <row r="6014" spans="11:11">
      <c r="K6014" s="171" t="str">
        <f ca="1">IF(L6054&lt;&gt;"", IF(K6014&lt;&gt;"",K6014,NOW()),"")</f>
        <v/>
      </c>
    </row>
    <row r="6015" spans="11:11">
      <c r="K6015" s="171" t="str">
        <f ca="1">IF(L6055&lt;&gt;"", IF(K6015&lt;&gt;"",K6015,NOW()),"")</f>
        <v/>
      </c>
    </row>
    <row r="6016" spans="11:11">
      <c r="K6016" s="171" t="str">
        <f ca="1">IF(L6056&lt;&gt;"", IF(K6016&lt;&gt;"",K6016,NOW()),"")</f>
        <v/>
      </c>
    </row>
    <row r="6017" spans="11:11">
      <c r="K6017" s="171" t="str">
        <f ca="1">IF(L6057&lt;&gt;"", IF(K6017&lt;&gt;"",K6017,NOW()),"")</f>
        <v/>
      </c>
    </row>
    <row r="6018" spans="11:11">
      <c r="K6018" s="171" t="str">
        <f ca="1">IF(L6058&lt;&gt;"", IF(K6018&lt;&gt;"",K6018,NOW()),"")</f>
        <v/>
      </c>
    </row>
    <row r="6019" spans="11:11">
      <c r="K6019" s="171" t="str">
        <f ca="1">IF(L6059&lt;&gt;"", IF(K6019&lt;&gt;"",K6019,NOW()),"")</f>
        <v/>
      </c>
    </row>
    <row r="6020" spans="11:11">
      <c r="K6020" s="171" t="str">
        <f ca="1">IF(L6060&lt;&gt;"", IF(K6020&lt;&gt;"",K6020,NOW()),"")</f>
        <v/>
      </c>
    </row>
    <row r="6021" spans="11:11">
      <c r="K6021" s="171" t="str">
        <f ca="1">IF(L6061&lt;&gt;"", IF(K6021&lt;&gt;"",K6021,NOW()),"")</f>
        <v/>
      </c>
    </row>
    <row r="6022" spans="11:11">
      <c r="K6022" s="171" t="str">
        <f ca="1">IF(L6062&lt;&gt;"", IF(K6022&lt;&gt;"",K6022,NOW()),"")</f>
        <v/>
      </c>
    </row>
    <row r="6023" spans="11:11">
      <c r="K6023" s="171" t="str">
        <f ca="1">IF(L6063&lt;&gt;"", IF(K6023&lt;&gt;"",K6023,NOW()),"")</f>
        <v/>
      </c>
    </row>
    <row r="6024" spans="11:11">
      <c r="K6024" s="171" t="str">
        <f ca="1">IF(L6064&lt;&gt;"", IF(K6024&lt;&gt;"",K6024,NOW()),"")</f>
        <v/>
      </c>
    </row>
    <row r="6025" spans="11:11">
      <c r="K6025" s="171" t="str">
        <f ca="1">IF(L6065&lt;&gt;"", IF(K6025&lt;&gt;"",K6025,NOW()),"")</f>
        <v/>
      </c>
    </row>
    <row r="6026" spans="11:11">
      <c r="K6026" s="171" t="str">
        <f ca="1">IF(L6066&lt;&gt;"", IF(K6026&lt;&gt;"",K6026,NOW()),"")</f>
        <v/>
      </c>
    </row>
    <row r="6027" spans="11:11">
      <c r="K6027" s="171" t="str">
        <f ca="1">IF(L6067&lt;&gt;"", IF(K6027&lt;&gt;"",K6027,NOW()),"")</f>
        <v/>
      </c>
    </row>
    <row r="6028" spans="11:11">
      <c r="K6028" s="171" t="str">
        <f ca="1">IF(L6068&lt;&gt;"", IF(K6028&lt;&gt;"",K6028,NOW()),"")</f>
        <v/>
      </c>
    </row>
    <row r="6029" spans="11:11">
      <c r="K6029" s="171" t="str">
        <f ca="1">IF(L6069&lt;&gt;"", IF(K6029&lt;&gt;"",K6029,NOW()),"")</f>
        <v/>
      </c>
    </row>
    <row r="6030" spans="11:11">
      <c r="K6030" s="171" t="str">
        <f ca="1">IF(L6070&lt;&gt;"", IF(K6030&lt;&gt;"",K6030,NOW()),"")</f>
        <v/>
      </c>
    </row>
    <row r="6031" spans="11:11">
      <c r="K6031" s="171" t="str">
        <f ca="1">IF(L6071&lt;&gt;"", IF(K6031&lt;&gt;"",K6031,NOW()),"")</f>
        <v/>
      </c>
    </row>
    <row r="6032" spans="11:11">
      <c r="K6032" s="171" t="str">
        <f ca="1">IF(L6072&lt;&gt;"", IF(K6032&lt;&gt;"",K6032,NOW()),"")</f>
        <v/>
      </c>
    </row>
    <row r="6033" spans="11:11">
      <c r="K6033" s="171" t="str">
        <f ca="1">IF(L6073&lt;&gt;"", IF(K6033&lt;&gt;"",K6033,NOW()),"")</f>
        <v/>
      </c>
    </row>
    <row r="6034" spans="11:11">
      <c r="K6034" s="171" t="str">
        <f ca="1">IF(L6074&lt;&gt;"", IF(K6034&lt;&gt;"",K6034,NOW()),"")</f>
        <v/>
      </c>
    </row>
    <row r="6035" spans="11:11">
      <c r="K6035" s="171" t="str">
        <f ca="1">IF(L6075&lt;&gt;"", IF(K6035&lt;&gt;"",K6035,NOW()),"")</f>
        <v/>
      </c>
    </row>
    <row r="6036" spans="11:11">
      <c r="K6036" s="171" t="str">
        <f ca="1">IF(L6076&lt;&gt;"", IF(K6036&lt;&gt;"",K6036,NOW()),"")</f>
        <v/>
      </c>
    </row>
    <row r="6037" spans="11:11">
      <c r="K6037" s="171" t="str">
        <f ca="1">IF(L6077&lt;&gt;"", IF(K6037&lt;&gt;"",K6037,NOW()),"")</f>
        <v/>
      </c>
    </row>
    <row r="6038" spans="11:11">
      <c r="K6038" s="171" t="str">
        <f ca="1">IF(L6078&lt;&gt;"", IF(K6038&lt;&gt;"",K6038,NOW()),"")</f>
        <v/>
      </c>
    </row>
    <row r="6039" spans="11:11">
      <c r="K6039" s="171" t="str">
        <f ca="1">IF(L6079&lt;&gt;"", IF(K6039&lt;&gt;"",K6039,NOW()),"")</f>
        <v/>
      </c>
    </row>
    <row r="6040" spans="11:11">
      <c r="K6040" s="171" t="str">
        <f ca="1">IF(L6080&lt;&gt;"", IF(K6040&lt;&gt;"",K6040,NOW()),"")</f>
        <v/>
      </c>
    </row>
    <row r="6041" spans="11:11">
      <c r="K6041" s="171" t="str">
        <f ca="1">IF(L6081&lt;&gt;"", IF(K6041&lt;&gt;"",K6041,NOW()),"")</f>
        <v/>
      </c>
    </row>
    <row r="6042" spans="11:11">
      <c r="K6042" s="171" t="str">
        <f ca="1">IF(L6082&lt;&gt;"", IF(K6042&lt;&gt;"",K6042,NOW()),"")</f>
        <v/>
      </c>
    </row>
    <row r="6043" spans="11:11">
      <c r="K6043" s="171" t="str">
        <f ca="1">IF(L6083&lt;&gt;"", IF(K6043&lt;&gt;"",K6043,NOW()),"")</f>
        <v/>
      </c>
    </row>
    <row r="6044" spans="11:11">
      <c r="K6044" s="171" t="str">
        <f ca="1">IF(L6084&lt;&gt;"", IF(K6044&lt;&gt;"",K6044,NOW()),"")</f>
        <v/>
      </c>
    </row>
    <row r="6045" spans="11:11">
      <c r="K6045" s="171" t="str">
        <f ca="1">IF(L6085&lt;&gt;"", IF(K6045&lt;&gt;"",K6045,NOW()),"")</f>
        <v/>
      </c>
    </row>
    <row r="6046" spans="11:11">
      <c r="K6046" s="171" t="str">
        <f ca="1">IF(L6086&lt;&gt;"", IF(K6046&lt;&gt;"",K6046,NOW()),"")</f>
        <v/>
      </c>
    </row>
    <row r="6047" spans="11:11">
      <c r="K6047" s="171" t="str">
        <f ca="1">IF(L6087&lt;&gt;"", IF(K6047&lt;&gt;"",K6047,NOW()),"")</f>
        <v/>
      </c>
    </row>
    <row r="6048" spans="11:11">
      <c r="K6048" s="171" t="str">
        <f ca="1">IF(L6088&lt;&gt;"", IF(K6048&lt;&gt;"",K6048,NOW()),"")</f>
        <v/>
      </c>
    </row>
    <row r="6049" spans="11:11">
      <c r="K6049" s="171" t="str">
        <f ca="1">IF(L6089&lt;&gt;"", IF(K6049&lt;&gt;"",K6049,NOW()),"")</f>
        <v/>
      </c>
    </row>
    <row r="6050" spans="11:11">
      <c r="K6050" s="171" t="str">
        <f ca="1">IF(L6090&lt;&gt;"", IF(K6050&lt;&gt;"",K6050,NOW()),"")</f>
        <v/>
      </c>
    </row>
    <row r="6051" spans="11:11">
      <c r="K6051" s="171" t="str">
        <f ca="1">IF(L6091&lt;&gt;"", IF(K6051&lt;&gt;"",K6051,NOW()),"")</f>
        <v/>
      </c>
    </row>
    <row r="6052" spans="11:11">
      <c r="K6052" s="171" t="str">
        <f ca="1">IF(L6092&lt;&gt;"", IF(K6052&lt;&gt;"",K6052,NOW()),"")</f>
        <v/>
      </c>
    </row>
    <row r="6053" spans="11:11">
      <c r="K6053" s="171" t="str">
        <f ca="1">IF(L6093&lt;&gt;"", IF(K6053&lt;&gt;"",K6053,NOW()),"")</f>
        <v/>
      </c>
    </row>
    <row r="6054" spans="11:11">
      <c r="K6054" s="171" t="str">
        <f ca="1">IF(L6094&lt;&gt;"", IF(K6054&lt;&gt;"",K6054,NOW()),"")</f>
        <v/>
      </c>
    </row>
    <row r="6055" spans="11:11">
      <c r="K6055" s="171" t="str">
        <f ca="1">IF(L6095&lt;&gt;"", IF(K6055&lt;&gt;"",K6055,NOW()),"")</f>
        <v/>
      </c>
    </row>
    <row r="6056" spans="11:11">
      <c r="K6056" s="171" t="str">
        <f ca="1">IF(L6096&lt;&gt;"", IF(K6056&lt;&gt;"",K6056,NOW()),"")</f>
        <v/>
      </c>
    </row>
    <row r="6057" spans="11:11">
      <c r="K6057" s="171" t="str">
        <f ca="1">IF(L6097&lt;&gt;"", IF(K6057&lt;&gt;"",K6057,NOW()),"")</f>
        <v/>
      </c>
    </row>
    <row r="6058" spans="11:11">
      <c r="K6058" s="171" t="str">
        <f ca="1">IF(L6098&lt;&gt;"", IF(K6058&lt;&gt;"",K6058,NOW()),"")</f>
        <v/>
      </c>
    </row>
    <row r="6059" spans="11:11">
      <c r="K6059" s="171" t="str">
        <f ca="1">IF(L6099&lt;&gt;"", IF(K6059&lt;&gt;"",K6059,NOW()),"")</f>
        <v/>
      </c>
    </row>
    <row r="6060" spans="11:11">
      <c r="K6060" s="171" t="str">
        <f ca="1">IF(L6100&lt;&gt;"", IF(K6060&lt;&gt;"",K6060,NOW()),"")</f>
        <v/>
      </c>
    </row>
    <row r="6061" spans="11:11">
      <c r="K6061" s="171" t="str">
        <f ca="1">IF(L6101&lt;&gt;"", IF(K6061&lt;&gt;"",K6061,NOW()),"")</f>
        <v/>
      </c>
    </row>
    <row r="6062" spans="11:11">
      <c r="K6062" s="171" t="str">
        <f ca="1">IF(L6102&lt;&gt;"", IF(K6062&lt;&gt;"",K6062,NOW()),"")</f>
        <v/>
      </c>
    </row>
    <row r="6063" spans="11:11">
      <c r="K6063" s="171" t="str">
        <f ca="1">IF(L6103&lt;&gt;"", IF(K6063&lt;&gt;"",K6063,NOW()),"")</f>
        <v/>
      </c>
    </row>
    <row r="6064" spans="11:11">
      <c r="K6064" s="171" t="str">
        <f ca="1">IF(L6104&lt;&gt;"", IF(K6064&lt;&gt;"",K6064,NOW()),"")</f>
        <v/>
      </c>
    </row>
    <row r="6065" spans="11:11">
      <c r="K6065" s="171" t="str">
        <f ca="1">IF(L6105&lt;&gt;"", IF(K6065&lt;&gt;"",K6065,NOW()),"")</f>
        <v/>
      </c>
    </row>
    <row r="6066" spans="11:11">
      <c r="K6066" s="171" t="str">
        <f ca="1">IF(L6106&lt;&gt;"", IF(K6066&lt;&gt;"",K6066,NOW()),"")</f>
        <v/>
      </c>
    </row>
    <row r="6067" spans="11:11">
      <c r="K6067" s="171" t="str">
        <f ca="1">IF(L6107&lt;&gt;"", IF(K6067&lt;&gt;"",K6067,NOW()),"")</f>
        <v/>
      </c>
    </row>
    <row r="6068" spans="11:11">
      <c r="K6068" s="171" t="str">
        <f ca="1">IF(L6108&lt;&gt;"", IF(K6068&lt;&gt;"",K6068,NOW()),"")</f>
        <v/>
      </c>
    </row>
    <row r="6069" spans="11:11">
      <c r="K6069" s="171" t="str">
        <f ca="1">IF(L6109&lt;&gt;"", IF(K6069&lt;&gt;"",K6069,NOW()),"")</f>
        <v/>
      </c>
    </row>
    <row r="6070" spans="11:11">
      <c r="K6070" s="171" t="str">
        <f ca="1">IF(L6110&lt;&gt;"", IF(K6070&lt;&gt;"",K6070,NOW()),"")</f>
        <v/>
      </c>
    </row>
    <row r="6071" spans="11:11">
      <c r="K6071" s="171" t="str">
        <f ca="1">IF(L6111&lt;&gt;"", IF(K6071&lt;&gt;"",K6071,NOW()),"")</f>
        <v/>
      </c>
    </row>
    <row r="6072" spans="11:11">
      <c r="K6072" s="171" t="str">
        <f ca="1">IF(L6112&lt;&gt;"", IF(K6072&lt;&gt;"",K6072,NOW()),"")</f>
        <v/>
      </c>
    </row>
    <row r="6073" spans="11:11">
      <c r="K6073" s="171" t="str">
        <f ca="1">IF(L6113&lt;&gt;"", IF(K6073&lt;&gt;"",K6073,NOW()),"")</f>
        <v/>
      </c>
    </row>
    <row r="6074" spans="11:11">
      <c r="K6074" s="171" t="str">
        <f ca="1">IF(L6114&lt;&gt;"", IF(K6074&lt;&gt;"",K6074,NOW()),"")</f>
        <v/>
      </c>
    </row>
    <row r="6075" spans="11:11">
      <c r="K6075" s="171" t="str">
        <f ca="1">IF(L6115&lt;&gt;"", IF(K6075&lt;&gt;"",K6075,NOW()),"")</f>
        <v/>
      </c>
    </row>
    <row r="6076" spans="11:11">
      <c r="K6076" s="171" t="str">
        <f ca="1">IF(L6116&lt;&gt;"", IF(K6076&lt;&gt;"",K6076,NOW()),"")</f>
        <v/>
      </c>
    </row>
    <row r="6077" spans="11:11">
      <c r="K6077" s="171" t="str">
        <f ca="1">IF(L6117&lt;&gt;"", IF(K6077&lt;&gt;"",K6077,NOW()),"")</f>
        <v/>
      </c>
    </row>
    <row r="6078" spans="11:11">
      <c r="K6078" s="171" t="str">
        <f ca="1">IF(L6118&lt;&gt;"", IF(K6078&lt;&gt;"",K6078,NOW()),"")</f>
        <v/>
      </c>
    </row>
    <row r="6079" spans="11:11">
      <c r="K6079" s="171" t="str">
        <f ca="1">IF(L6119&lt;&gt;"", IF(K6079&lt;&gt;"",K6079,NOW()),"")</f>
        <v/>
      </c>
    </row>
    <row r="6080" spans="11:11">
      <c r="K6080" s="171" t="str">
        <f ca="1">IF(L6120&lt;&gt;"", IF(K6080&lt;&gt;"",K6080,NOW()),"")</f>
        <v/>
      </c>
    </row>
    <row r="6081" spans="11:11">
      <c r="K6081" s="171" t="str">
        <f ca="1">IF(L6121&lt;&gt;"", IF(K6081&lt;&gt;"",K6081,NOW()),"")</f>
        <v/>
      </c>
    </row>
    <row r="6082" spans="11:11">
      <c r="K6082" s="171" t="str">
        <f ca="1">IF(L6122&lt;&gt;"", IF(K6082&lt;&gt;"",K6082,NOW()),"")</f>
        <v/>
      </c>
    </row>
    <row r="6083" spans="11:11">
      <c r="K6083" s="171" t="str">
        <f ca="1">IF(L6123&lt;&gt;"", IF(K6083&lt;&gt;"",K6083,NOW()),"")</f>
        <v/>
      </c>
    </row>
    <row r="6084" spans="11:11">
      <c r="K6084" s="171" t="str">
        <f ca="1">IF(L6124&lt;&gt;"", IF(K6084&lt;&gt;"",K6084,NOW()),"")</f>
        <v/>
      </c>
    </row>
    <row r="6085" spans="11:11">
      <c r="K6085" s="171" t="str">
        <f ca="1">IF(L6125&lt;&gt;"", IF(K6085&lt;&gt;"",K6085,NOW()),"")</f>
        <v/>
      </c>
    </row>
    <row r="6086" spans="11:11">
      <c r="K6086" s="171" t="str">
        <f ca="1">IF(L6126&lt;&gt;"", IF(K6086&lt;&gt;"",K6086,NOW()),"")</f>
        <v/>
      </c>
    </row>
    <row r="6087" spans="11:11">
      <c r="K6087" s="171" t="str">
        <f ca="1">IF(L6127&lt;&gt;"", IF(K6087&lt;&gt;"",K6087,NOW()),"")</f>
        <v/>
      </c>
    </row>
    <row r="6088" spans="11:11">
      <c r="K6088" s="171" t="str">
        <f ca="1">IF(L6128&lt;&gt;"", IF(K6088&lt;&gt;"",K6088,NOW()),"")</f>
        <v/>
      </c>
    </row>
    <row r="6089" spans="11:11">
      <c r="K6089" s="171" t="str">
        <f ca="1">IF(L6129&lt;&gt;"", IF(K6089&lt;&gt;"",K6089,NOW()),"")</f>
        <v/>
      </c>
    </row>
    <row r="6090" spans="11:11">
      <c r="K6090" s="171" t="str">
        <f ca="1">IF(L6130&lt;&gt;"", IF(K6090&lt;&gt;"",K6090,NOW()),"")</f>
        <v/>
      </c>
    </row>
    <row r="6091" spans="11:11">
      <c r="K6091" s="171" t="str">
        <f ca="1">IF(L6131&lt;&gt;"", IF(K6091&lt;&gt;"",K6091,NOW()),"")</f>
        <v/>
      </c>
    </row>
    <row r="6092" spans="11:11">
      <c r="K6092" s="171" t="str">
        <f ca="1">IF(L6132&lt;&gt;"", IF(K6092&lt;&gt;"",K6092,NOW()),"")</f>
        <v/>
      </c>
    </row>
    <row r="6093" spans="11:11">
      <c r="K6093" s="171" t="str">
        <f ca="1">IF(L6133&lt;&gt;"", IF(K6093&lt;&gt;"",K6093,NOW()),"")</f>
        <v/>
      </c>
    </row>
    <row r="6094" spans="11:11">
      <c r="K6094" s="171" t="str">
        <f ca="1">IF(L6134&lt;&gt;"", IF(K6094&lt;&gt;"",K6094,NOW()),"")</f>
        <v/>
      </c>
    </row>
    <row r="6095" spans="11:11">
      <c r="K6095" s="171" t="str">
        <f ca="1">IF(L6135&lt;&gt;"", IF(K6095&lt;&gt;"",K6095,NOW()),"")</f>
        <v/>
      </c>
    </row>
    <row r="6096" spans="11:11">
      <c r="K6096" s="171" t="str">
        <f ca="1">IF(L6136&lt;&gt;"", IF(K6096&lt;&gt;"",K6096,NOW()),"")</f>
        <v/>
      </c>
    </row>
    <row r="6097" spans="11:11">
      <c r="K6097" s="171" t="str">
        <f ca="1">IF(L6137&lt;&gt;"", IF(K6097&lt;&gt;"",K6097,NOW()),"")</f>
        <v/>
      </c>
    </row>
    <row r="6098" spans="11:11">
      <c r="K6098" s="171" t="str">
        <f ca="1">IF(L6138&lt;&gt;"", IF(K6098&lt;&gt;"",K6098,NOW()),"")</f>
        <v/>
      </c>
    </row>
    <row r="6099" spans="11:11">
      <c r="K6099" s="171" t="str">
        <f ca="1">IF(L6139&lt;&gt;"", IF(K6099&lt;&gt;"",K6099,NOW()),"")</f>
        <v/>
      </c>
    </row>
    <row r="6100" spans="11:11">
      <c r="K6100" s="171" t="str">
        <f ca="1">IF(L6140&lt;&gt;"", IF(K6100&lt;&gt;"",K6100,NOW()),"")</f>
        <v/>
      </c>
    </row>
    <row r="6101" spans="11:11">
      <c r="K6101" s="171" t="str">
        <f ca="1">IF(L6141&lt;&gt;"", IF(K6101&lt;&gt;"",K6101,NOW()),"")</f>
        <v/>
      </c>
    </row>
    <row r="6102" spans="11:11">
      <c r="K6102" s="171" t="str">
        <f ca="1">IF(L6142&lt;&gt;"", IF(K6102&lt;&gt;"",K6102,NOW()),"")</f>
        <v/>
      </c>
    </row>
    <row r="6103" spans="11:11">
      <c r="K6103" s="171" t="str">
        <f ca="1">IF(L6143&lt;&gt;"", IF(K6103&lt;&gt;"",K6103,NOW()),"")</f>
        <v/>
      </c>
    </row>
    <row r="6104" spans="11:11">
      <c r="K6104" s="171" t="str">
        <f ca="1">IF(L6144&lt;&gt;"", IF(K6104&lt;&gt;"",K6104,NOW()),"")</f>
        <v/>
      </c>
    </row>
    <row r="6105" spans="11:11">
      <c r="K6105" s="171" t="str">
        <f ca="1">IF(L6145&lt;&gt;"", IF(K6105&lt;&gt;"",K6105,NOW()),"")</f>
        <v/>
      </c>
    </row>
    <row r="6106" spans="11:11">
      <c r="K6106" s="171" t="str">
        <f ca="1">IF(L6146&lt;&gt;"", IF(K6106&lt;&gt;"",K6106,NOW()),"")</f>
        <v/>
      </c>
    </row>
    <row r="6107" spans="11:11">
      <c r="K6107" s="171" t="str">
        <f ca="1">IF(L6147&lt;&gt;"", IF(K6107&lt;&gt;"",K6107,NOW()),"")</f>
        <v/>
      </c>
    </row>
    <row r="6108" spans="11:11">
      <c r="K6108" s="171" t="str">
        <f ca="1">IF(L6148&lt;&gt;"", IF(K6108&lt;&gt;"",K6108,NOW()),"")</f>
        <v/>
      </c>
    </row>
    <row r="6109" spans="11:11">
      <c r="K6109" s="171" t="str">
        <f ca="1">IF(L6149&lt;&gt;"", IF(K6109&lt;&gt;"",K6109,NOW()),"")</f>
        <v/>
      </c>
    </row>
    <row r="6110" spans="11:11">
      <c r="K6110" s="171" t="str">
        <f ca="1">IF(L6150&lt;&gt;"", IF(K6110&lt;&gt;"",K6110,NOW()),"")</f>
        <v/>
      </c>
    </row>
    <row r="6111" spans="11:11">
      <c r="K6111" s="171" t="str">
        <f ca="1">IF(L6151&lt;&gt;"", IF(K6111&lt;&gt;"",K6111,NOW()),"")</f>
        <v/>
      </c>
    </row>
    <row r="6112" spans="11:11">
      <c r="K6112" s="171" t="str">
        <f ca="1">IF(L6152&lt;&gt;"", IF(K6112&lt;&gt;"",K6112,NOW()),"")</f>
        <v/>
      </c>
    </row>
    <row r="6113" spans="11:11">
      <c r="K6113" s="171" t="str">
        <f ca="1">IF(L6153&lt;&gt;"", IF(K6113&lt;&gt;"",K6113,NOW()),"")</f>
        <v/>
      </c>
    </row>
    <row r="6114" spans="11:11">
      <c r="K6114" s="171" t="str">
        <f ca="1">IF(L6154&lt;&gt;"", IF(K6114&lt;&gt;"",K6114,NOW()),"")</f>
        <v/>
      </c>
    </row>
    <row r="6115" spans="11:11">
      <c r="K6115" s="171" t="str">
        <f ca="1">IF(L6155&lt;&gt;"", IF(K6115&lt;&gt;"",K6115,NOW()),"")</f>
        <v/>
      </c>
    </row>
    <row r="6116" spans="11:11">
      <c r="K6116" s="171" t="str">
        <f ca="1">IF(L6156&lt;&gt;"", IF(K6116&lt;&gt;"",K6116,NOW()),"")</f>
        <v/>
      </c>
    </row>
    <row r="6117" spans="11:11">
      <c r="K6117" s="171" t="str">
        <f ca="1">IF(L6157&lt;&gt;"", IF(K6117&lt;&gt;"",K6117,NOW()),"")</f>
        <v/>
      </c>
    </row>
    <row r="6118" spans="11:11">
      <c r="K6118" s="171" t="str">
        <f ca="1">IF(L6158&lt;&gt;"", IF(K6118&lt;&gt;"",K6118,NOW()),"")</f>
        <v/>
      </c>
    </row>
    <row r="6119" spans="11:11">
      <c r="K6119" s="171" t="str">
        <f ca="1">IF(L6159&lt;&gt;"", IF(K6119&lt;&gt;"",K6119,NOW()),"")</f>
        <v/>
      </c>
    </row>
    <row r="6120" spans="11:11">
      <c r="K6120" s="171" t="str">
        <f ca="1">IF(L6160&lt;&gt;"", IF(K6120&lt;&gt;"",K6120,NOW()),"")</f>
        <v/>
      </c>
    </row>
    <row r="6121" spans="11:11">
      <c r="K6121" s="171" t="str">
        <f ca="1">IF(L6161&lt;&gt;"", IF(K6121&lt;&gt;"",K6121,NOW()),"")</f>
        <v/>
      </c>
    </row>
    <row r="6122" spans="11:11">
      <c r="K6122" s="171" t="str">
        <f ca="1">IF(L6162&lt;&gt;"", IF(K6122&lt;&gt;"",K6122,NOW()),"")</f>
        <v/>
      </c>
    </row>
    <row r="6123" spans="11:11">
      <c r="K6123" s="171" t="str">
        <f ca="1">IF(L6163&lt;&gt;"", IF(K6123&lt;&gt;"",K6123,NOW()),"")</f>
        <v/>
      </c>
    </row>
    <row r="6124" spans="11:11">
      <c r="K6124" s="171" t="str">
        <f ca="1">IF(L6164&lt;&gt;"", IF(K6124&lt;&gt;"",K6124,NOW()),"")</f>
        <v/>
      </c>
    </row>
    <row r="6125" spans="11:11">
      <c r="K6125" s="171" t="str">
        <f ca="1">IF(L6165&lt;&gt;"", IF(K6125&lt;&gt;"",K6125,NOW()),"")</f>
        <v/>
      </c>
    </row>
    <row r="6126" spans="11:11">
      <c r="K6126" s="171" t="str">
        <f ca="1">IF(L6166&lt;&gt;"", IF(K6126&lt;&gt;"",K6126,NOW()),"")</f>
        <v/>
      </c>
    </row>
    <row r="6127" spans="11:11">
      <c r="K6127" s="171" t="str">
        <f ca="1">IF(L6167&lt;&gt;"", IF(K6127&lt;&gt;"",K6127,NOW()),"")</f>
        <v/>
      </c>
    </row>
    <row r="6128" spans="11:11">
      <c r="K6128" s="171" t="str">
        <f ca="1">IF(L6168&lt;&gt;"", IF(K6128&lt;&gt;"",K6128,NOW()),"")</f>
        <v/>
      </c>
    </row>
    <row r="6129" spans="11:11">
      <c r="K6129" s="171" t="str">
        <f ca="1">IF(L6169&lt;&gt;"", IF(K6129&lt;&gt;"",K6129,NOW()),"")</f>
        <v/>
      </c>
    </row>
    <row r="6130" spans="11:11">
      <c r="K6130" s="171" t="str">
        <f ca="1">IF(L6170&lt;&gt;"", IF(K6130&lt;&gt;"",K6130,NOW()),"")</f>
        <v/>
      </c>
    </row>
    <row r="6131" spans="11:11">
      <c r="K6131" s="171" t="str">
        <f ca="1">IF(L6171&lt;&gt;"", IF(K6131&lt;&gt;"",K6131,NOW()),"")</f>
        <v/>
      </c>
    </row>
    <row r="6132" spans="11:11">
      <c r="K6132" s="171" t="str">
        <f ca="1">IF(L6172&lt;&gt;"", IF(K6132&lt;&gt;"",K6132,NOW()),"")</f>
        <v/>
      </c>
    </row>
    <row r="6133" spans="11:11">
      <c r="K6133" s="171" t="str">
        <f ca="1">IF(L6173&lt;&gt;"", IF(K6133&lt;&gt;"",K6133,NOW()),"")</f>
        <v/>
      </c>
    </row>
    <row r="6134" spans="11:11">
      <c r="K6134" s="171" t="str">
        <f ca="1">IF(L6174&lt;&gt;"", IF(K6134&lt;&gt;"",K6134,NOW()),"")</f>
        <v/>
      </c>
    </row>
    <row r="6135" spans="11:11">
      <c r="K6135" s="171" t="str">
        <f ca="1">IF(L6175&lt;&gt;"", IF(K6135&lt;&gt;"",K6135,NOW()),"")</f>
        <v/>
      </c>
    </row>
    <row r="6136" spans="11:11">
      <c r="K6136" s="171" t="str">
        <f ca="1">IF(L6176&lt;&gt;"", IF(K6136&lt;&gt;"",K6136,NOW()),"")</f>
        <v/>
      </c>
    </row>
    <row r="6137" spans="11:11">
      <c r="K6137" s="171" t="str">
        <f ca="1">IF(L6177&lt;&gt;"", IF(K6137&lt;&gt;"",K6137,NOW()),"")</f>
        <v/>
      </c>
    </row>
    <row r="6138" spans="11:11">
      <c r="K6138" s="171" t="str">
        <f ca="1">IF(L6178&lt;&gt;"", IF(K6138&lt;&gt;"",K6138,NOW()),"")</f>
        <v/>
      </c>
    </row>
    <row r="6139" spans="11:11">
      <c r="K6139" s="171" t="str">
        <f ca="1">IF(L6179&lt;&gt;"", IF(K6139&lt;&gt;"",K6139,NOW()),"")</f>
        <v/>
      </c>
    </row>
    <row r="6140" spans="11:11">
      <c r="K6140" s="171" t="str">
        <f ca="1">IF(L6180&lt;&gt;"", IF(K6140&lt;&gt;"",K6140,NOW()),"")</f>
        <v/>
      </c>
    </row>
    <row r="6141" spans="11:11">
      <c r="K6141" s="171" t="str">
        <f ca="1">IF(L6181&lt;&gt;"", IF(K6141&lt;&gt;"",K6141,NOW()),"")</f>
        <v/>
      </c>
    </row>
    <row r="6142" spans="11:11">
      <c r="K6142" s="171" t="str">
        <f ca="1">IF(L6182&lt;&gt;"", IF(K6142&lt;&gt;"",K6142,NOW()),"")</f>
        <v/>
      </c>
    </row>
    <row r="6143" spans="11:11">
      <c r="K6143" s="171" t="str">
        <f ca="1">IF(L6183&lt;&gt;"", IF(K6143&lt;&gt;"",K6143,NOW()),"")</f>
        <v/>
      </c>
    </row>
    <row r="6144" spans="11:11">
      <c r="K6144" s="171" t="str">
        <f ca="1">IF(L6184&lt;&gt;"", IF(K6144&lt;&gt;"",K6144,NOW()),"")</f>
        <v/>
      </c>
    </row>
    <row r="6145" spans="11:11">
      <c r="K6145" s="171" t="str">
        <f ca="1">IF(L6185&lt;&gt;"", IF(K6145&lt;&gt;"",K6145,NOW()),"")</f>
        <v/>
      </c>
    </row>
    <row r="6146" spans="11:11">
      <c r="K6146" s="171" t="str">
        <f ca="1">IF(L6186&lt;&gt;"", IF(K6146&lt;&gt;"",K6146,NOW()),"")</f>
        <v/>
      </c>
    </row>
    <row r="6147" spans="11:11">
      <c r="K6147" s="171" t="str">
        <f ca="1">IF(L6187&lt;&gt;"", IF(K6147&lt;&gt;"",K6147,NOW()),"")</f>
        <v/>
      </c>
    </row>
    <row r="6148" spans="11:11">
      <c r="K6148" s="171" t="str">
        <f ca="1">IF(L6188&lt;&gt;"", IF(K6148&lt;&gt;"",K6148,NOW()),"")</f>
        <v/>
      </c>
    </row>
    <row r="6149" spans="11:11">
      <c r="K6149" s="171" t="str">
        <f ca="1">IF(L6189&lt;&gt;"", IF(K6149&lt;&gt;"",K6149,NOW()),"")</f>
        <v/>
      </c>
    </row>
    <row r="6150" spans="11:11">
      <c r="K6150" s="171" t="str">
        <f ca="1">IF(L6190&lt;&gt;"", IF(K6150&lt;&gt;"",K6150,NOW()),"")</f>
        <v/>
      </c>
    </row>
    <row r="6151" spans="11:11">
      <c r="K6151" s="171" t="str">
        <f ca="1">IF(L6191&lt;&gt;"", IF(K6151&lt;&gt;"",K6151,NOW()),"")</f>
        <v/>
      </c>
    </row>
    <row r="6152" spans="11:11">
      <c r="K6152" s="171" t="str">
        <f ca="1">IF(L6192&lt;&gt;"", IF(K6152&lt;&gt;"",K6152,NOW()),"")</f>
        <v/>
      </c>
    </row>
    <row r="6153" spans="11:11">
      <c r="K6153" s="171" t="str">
        <f ca="1">IF(L6193&lt;&gt;"", IF(K6153&lt;&gt;"",K6153,NOW()),"")</f>
        <v/>
      </c>
    </row>
    <row r="6154" spans="11:11">
      <c r="K6154" s="171" t="str">
        <f ca="1">IF(L6194&lt;&gt;"", IF(K6154&lt;&gt;"",K6154,NOW()),"")</f>
        <v/>
      </c>
    </row>
    <row r="6155" spans="11:11">
      <c r="K6155" s="171" t="str">
        <f ca="1">IF(L6195&lt;&gt;"", IF(K6155&lt;&gt;"",K6155,NOW()),"")</f>
        <v/>
      </c>
    </row>
    <row r="6156" spans="11:11">
      <c r="K6156" s="171" t="str">
        <f ca="1">IF(L6196&lt;&gt;"", IF(K6156&lt;&gt;"",K6156,NOW()),"")</f>
        <v/>
      </c>
    </row>
    <row r="6157" spans="11:11">
      <c r="K6157" s="171" t="str">
        <f ca="1">IF(L6197&lt;&gt;"", IF(K6157&lt;&gt;"",K6157,NOW()),"")</f>
        <v/>
      </c>
    </row>
    <row r="6158" spans="11:11">
      <c r="K6158" s="171" t="str">
        <f ca="1">IF(L6198&lt;&gt;"", IF(K6158&lt;&gt;"",K6158,NOW()),"")</f>
        <v/>
      </c>
    </row>
    <row r="6159" spans="11:11">
      <c r="K6159" s="171" t="str">
        <f ca="1">IF(L6199&lt;&gt;"", IF(K6159&lt;&gt;"",K6159,NOW()),"")</f>
        <v/>
      </c>
    </row>
    <row r="6160" spans="11:11">
      <c r="K6160" s="171" t="str">
        <f ca="1">IF(L6200&lt;&gt;"", IF(K6160&lt;&gt;"",K6160,NOW()),"")</f>
        <v/>
      </c>
    </row>
    <row r="6161" spans="11:11">
      <c r="K6161" s="171" t="str">
        <f ca="1">IF(L6201&lt;&gt;"", IF(K6161&lt;&gt;"",K6161,NOW()),"")</f>
        <v/>
      </c>
    </row>
    <row r="6162" spans="11:11">
      <c r="K6162" s="171" t="str">
        <f ca="1">IF(L6202&lt;&gt;"", IF(K6162&lt;&gt;"",K6162,NOW()),"")</f>
        <v/>
      </c>
    </row>
    <row r="6163" spans="11:11">
      <c r="K6163" s="171" t="str">
        <f ca="1">IF(L6203&lt;&gt;"", IF(K6163&lt;&gt;"",K6163,NOW()),"")</f>
        <v/>
      </c>
    </row>
    <row r="6164" spans="11:11">
      <c r="K6164" s="171" t="str">
        <f ca="1">IF(L6204&lt;&gt;"", IF(K6164&lt;&gt;"",K6164,NOW()),"")</f>
        <v/>
      </c>
    </row>
    <row r="6165" spans="11:11">
      <c r="K6165" s="171" t="str">
        <f ca="1">IF(L6205&lt;&gt;"", IF(K6165&lt;&gt;"",K6165,NOW()),"")</f>
        <v/>
      </c>
    </row>
    <row r="6166" spans="11:11">
      <c r="K6166" s="171" t="str">
        <f ca="1">IF(L6206&lt;&gt;"", IF(K6166&lt;&gt;"",K6166,NOW()),"")</f>
        <v/>
      </c>
    </row>
    <row r="6167" spans="11:11">
      <c r="K6167" s="171" t="str">
        <f ca="1">IF(L6207&lt;&gt;"", IF(K6167&lt;&gt;"",K6167,NOW()),"")</f>
        <v/>
      </c>
    </row>
    <row r="6168" spans="11:11">
      <c r="K6168" s="171" t="str">
        <f ca="1">IF(L6208&lt;&gt;"", IF(K6168&lt;&gt;"",K6168,NOW()),"")</f>
        <v/>
      </c>
    </row>
    <row r="6169" spans="11:11">
      <c r="K6169" s="171" t="str">
        <f ca="1">IF(L6209&lt;&gt;"", IF(K6169&lt;&gt;"",K6169,NOW()),"")</f>
        <v/>
      </c>
    </row>
    <row r="6170" spans="11:11">
      <c r="K6170" s="171" t="str">
        <f ca="1">IF(L6210&lt;&gt;"", IF(K6170&lt;&gt;"",K6170,NOW()),"")</f>
        <v/>
      </c>
    </row>
    <row r="6171" spans="11:11">
      <c r="K6171" s="171" t="str">
        <f ca="1">IF(L6211&lt;&gt;"", IF(K6171&lt;&gt;"",K6171,NOW()),"")</f>
        <v/>
      </c>
    </row>
    <row r="6172" spans="11:11">
      <c r="K6172" s="171" t="str">
        <f ca="1">IF(L6212&lt;&gt;"", IF(K6172&lt;&gt;"",K6172,NOW()),"")</f>
        <v/>
      </c>
    </row>
    <row r="6173" spans="11:11">
      <c r="K6173" s="171" t="str">
        <f ca="1">IF(L6213&lt;&gt;"", IF(K6173&lt;&gt;"",K6173,NOW()),"")</f>
        <v/>
      </c>
    </row>
    <row r="6174" spans="11:11">
      <c r="K6174" s="171" t="str">
        <f ca="1">IF(L6214&lt;&gt;"", IF(K6174&lt;&gt;"",K6174,NOW()),"")</f>
        <v/>
      </c>
    </row>
    <row r="6175" spans="11:11">
      <c r="K6175" s="171" t="str">
        <f ca="1">IF(L6215&lt;&gt;"", IF(K6175&lt;&gt;"",K6175,NOW()),"")</f>
        <v/>
      </c>
    </row>
    <row r="6176" spans="11:11">
      <c r="K6176" s="171" t="str">
        <f ca="1">IF(L6216&lt;&gt;"", IF(K6176&lt;&gt;"",K6176,NOW()),"")</f>
        <v/>
      </c>
    </row>
    <row r="6177" spans="11:11">
      <c r="K6177" s="171" t="str">
        <f ca="1">IF(L6217&lt;&gt;"", IF(K6177&lt;&gt;"",K6177,NOW()),"")</f>
        <v/>
      </c>
    </row>
    <row r="6178" spans="11:11">
      <c r="K6178" s="171" t="str">
        <f ca="1">IF(L6218&lt;&gt;"", IF(K6178&lt;&gt;"",K6178,NOW()),"")</f>
        <v/>
      </c>
    </row>
    <row r="6179" spans="11:11">
      <c r="K6179" s="171" t="str">
        <f ca="1">IF(L6219&lt;&gt;"", IF(K6179&lt;&gt;"",K6179,NOW()),"")</f>
        <v/>
      </c>
    </row>
    <row r="6180" spans="11:11">
      <c r="K6180" s="171" t="str">
        <f ca="1">IF(L6220&lt;&gt;"", IF(K6180&lt;&gt;"",K6180,NOW()),"")</f>
        <v/>
      </c>
    </row>
    <row r="6181" spans="11:11">
      <c r="K6181" s="171" t="str">
        <f ca="1">IF(L6221&lt;&gt;"", IF(K6181&lt;&gt;"",K6181,NOW()),"")</f>
        <v/>
      </c>
    </row>
    <row r="6182" spans="11:11">
      <c r="K6182" s="171" t="str">
        <f ca="1">IF(L6222&lt;&gt;"", IF(K6182&lt;&gt;"",K6182,NOW()),"")</f>
        <v/>
      </c>
    </row>
    <row r="6183" spans="11:11">
      <c r="K6183" s="171" t="str">
        <f ca="1">IF(L6223&lt;&gt;"", IF(K6183&lt;&gt;"",K6183,NOW()),"")</f>
        <v/>
      </c>
    </row>
    <row r="6184" spans="11:11">
      <c r="K6184" s="171" t="str">
        <f ca="1">IF(L6224&lt;&gt;"", IF(K6184&lt;&gt;"",K6184,NOW()),"")</f>
        <v/>
      </c>
    </row>
    <row r="6185" spans="11:11">
      <c r="K6185" s="171" t="str">
        <f ca="1">IF(L6225&lt;&gt;"", IF(K6185&lt;&gt;"",K6185,NOW()),"")</f>
        <v/>
      </c>
    </row>
    <row r="6186" spans="11:11">
      <c r="K6186" s="171" t="str">
        <f ca="1">IF(L6226&lt;&gt;"", IF(K6186&lt;&gt;"",K6186,NOW()),"")</f>
        <v/>
      </c>
    </row>
    <row r="6187" spans="11:11">
      <c r="K6187" s="171" t="str">
        <f ca="1">IF(L6227&lt;&gt;"", IF(K6187&lt;&gt;"",K6187,NOW()),"")</f>
        <v/>
      </c>
    </row>
    <row r="6188" spans="11:11">
      <c r="K6188" s="171" t="str">
        <f ca="1">IF(L6228&lt;&gt;"", IF(K6188&lt;&gt;"",K6188,NOW()),"")</f>
        <v/>
      </c>
    </row>
    <row r="6189" spans="11:11">
      <c r="K6189" s="171" t="str">
        <f ca="1">IF(L6229&lt;&gt;"", IF(K6189&lt;&gt;"",K6189,NOW()),"")</f>
        <v/>
      </c>
    </row>
    <row r="6190" spans="11:11">
      <c r="K6190" s="171" t="str">
        <f ca="1">IF(L6230&lt;&gt;"", IF(K6190&lt;&gt;"",K6190,NOW()),"")</f>
        <v/>
      </c>
    </row>
    <row r="6191" spans="11:11">
      <c r="K6191" s="171" t="str">
        <f ca="1">IF(L6231&lt;&gt;"", IF(K6191&lt;&gt;"",K6191,NOW()),"")</f>
        <v/>
      </c>
    </row>
    <row r="6192" spans="11:11">
      <c r="K6192" s="171" t="str">
        <f ca="1">IF(L6232&lt;&gt;"", IF(K6192&lt;&gt;"",K6192,NOW()),"")</f>
        <v/>
      </c>
    </row>
    <row r="6193" spans="11:11">
      <c r="K6193" s="171" t="str">
        <f ca="1">IF(L6233&lt;&gt;"", IF(K6193&lt;&gt;"",K6193,NOW()),"")</f>
        <v/>
      </c>
    </row>
    <row r="6194" spans="11:11">
      <c r="K6194" s="171" t="str">
        <f ca="1">IF(L6234&lt;&gt;"", IF(K6194&lt;&gt;"",K6194,NOW()),"")</f>
        <v/>
      </c>
    </row>
    <row r="6195" spans="11:11">
      <c r="K6195" s="171" t="str">
        <f ca="1">IF(L6235&lt;&gt;"", IF(K6195&lt;&gt;"",K6195,NOW()),"")</f>
        <v/>
      </c>
    </row>
    <row r="6196" spans="11:11">
      <c r="K6196" s="171" t="str">
        <f ca="1">IF(L6236&lt;&gt;"", IF(K6196&lt;&gt;"",K6196,NOW()),"")</f>
        <v/>
      </c>
    </row>
    <row r="6197" spans="11:11">
      <c r="K6197" s="171" t="str">
        <f ca="1">IF(L6237&lt;&gt;"", IF(K6197&lt;&gt;"",K6197,NOW()),"")</f>
        <v/>
      </c>
    </row>
    <row r="6198" spans="11:11">
      <c r="K6198" s="171" t="str">
        <f ca="1">IF(L6238&lt;&gt;"", IF(K6198&lt;&gt;"",K6198,NOW()),"")</f>
        <v/>
      </c>
    </row>
    <row r="6199" spans="11:11">
      <c r="K6199" s="171" t="str">
        <f ca="1">IF(L6239&lt;&gt;"", IF(K6199&lt;&gt;"",K6199,NOW()),"")</f>
        <v/>
      </c>
    </row>
    <row r="6200" spans="11:11">
      <c r="K6200" s="171" t="str">
        <f ca="1">IF(L6240&lt;&gt;"", IF(K6200&lt;&gt;"",K6200,NOW()),"")</f>
        <v/>
      </c>
    </row>
    <row r="6201" spans="11:11">
      <c r="K6201" s="171" t="str">
        <f ca="1">IF(L6241&lt;&gt;"", IF(K6201&lt;&gt;"",K6201,NOW()),"")</f>
        <v/>
      </c>
    </row>
    <row r="6202" spans="11:11">
      <c r="K6202" s="171" t="str">
        <f ca="1">IF(L6242&lt;&gt;"", IF(K6202&lt;&gt;"",K6202,NOW()),"")</f>
        <v/>
      </c>
    </row>
    <row r="6203" spans="11:11">
      <c r="K6203" s="171" t="str">
        <f ca="1">IF(L6243&lt;&gt;"", IF(K6203&lt;&gt;"",K6203,NOW()),"")</f>
        <v/>
      </c>
    </row>
    <row r="6204" spans="11:11">
      <c r="K6204" s="171" t="str">
        <f ca="1">IF(L6244&lt;&gt;"", IF(K6204&lt;&gt;"",K6204,NOW()),"")</f>
        <v/>
      </c>
    </row>
    <row r="6205" spans="11:11">
      <c r="K6205" s="171" t="str">
        <f ca="1">IF(L6245&lt;&gt;"", IF(K6205&lt;&gt;"",K6205,NOW()),"")</f>
        <v/>
      </c>
    </row>
    <row r="6206" spans="11:11">
      <c r="K6206" s="171" t="str">
        <f ca="1">IF(L6246&lt;&gt;"", IF(K6206&lt;&gt;"",K6206,NOW()),"")</f>
        <v/>
      </c>
    </row>
    <row r="6207" spans="11:11">
      <c r="K6207" s="171" t="str">
        <f ca="1">IF(L6247&lt;&gt;"", IF(K6207&lt;&gt;"",K6207,NOW()),"")</f>
        <v/>
      </c>
    </row>
    <row r="6208" spans="11:11">
      <c r="K6208" s="171" t="str">
        <f ca="1">IF(L6248&lt;&gt;"", IF(K6208&lt;&gt;"",K6208,NOW()),"")</f>
        <v/>
      </c>
    </row>
    <row r="6209" spans="11:11">
      <c r="K6209" s="171" t="str">
        <f ca="1">IF(L6249&lt;&gt;"", IF(K6209&lt;&gt;"",K6209,NOW()),"")</f>
        <v/>
      </c>
    </row>
    <row r="6210" spans="11:11">
      <c r="K6210" s="171" t="str">
        <f ca="1">IF(L6250&lt;&gt;"", IF(K6210&lt;&gt;"",K6210,NOW()),"")</f>
        <v/>
      </c>
    </row>
    <row r="6211" spans="11:11">
      <c r="K6211" s="171" t="str">
        <f ca="1">IF(L6251&lt;&gt;"", IF(K6211&lt;&gt;"",K6211,NOW()),"")</f>
        <v/>
      </c>
    </row>
    <row r="6212" spans="11:11">
      <c r="K6212" s="171" t="str">
        <f ca="1">IF(L6252&lt;&gt;"", IF(K6212&lt;&gt;"",K6212,NOW()),"")</f>
        <v/>
      </c>
    </row>
    <row r="6213" spans="11:11">
      <c r="K6213" s="171" t="str">
        <f ca="1">IF(L6253&lt;&gt;"", IF(K6213&lt;&gt;"",K6213,NOW()),"")</f>
        <v/>
      </c>
    </row>
    <row r="6214" spans="11:11">
      <c r="K6214" s="171" t="str">
        <f ca="1">IF(L6254&lt;&gt;"", IF(K6214&lt;&gt;"",K6214,NOW()),"")</f>
        <v/>
      </c>
    </row>
    <row r="6215" spans="11:11">
      <c r="K6215" s="171" t="str">
        <f ca="1">IF(L6255&lt;&gt;"", IF(K6215&lt;&gt;"",K6215,NOW()),"")</f>
        <v/>
      </c>
    </row>
    <row r="6216" spans="11:11">
      <c r="K6216" s="171" t="str">
        <f ca="1">IF(L6256&lt;&gt;"", IF(K6216&lt;&gt;"",K6216,NOW()),"")</f>
        <v/>
      </c>
    </row>
    <row r="6217" spans="11:11">
      <c r="K6217" s="171" t="str">
        <f ca="1">IF(L6257&lt;&gt;"", IF(K6217&lt;&gt;"",K6217,NOW()),"")</f>
        <v/>
      </c>
    </row>
    <row r="6218" spans="11:11">
      <c r="K6218" s="171" t="str">
        <f ca="1">IF(L6258&lt;&gt;"", IF(K6218&lt;&gt;"",K6218,NOW()),"")</f>
        <v/>
      </c>
    </row>
    <row r="6219" spans="11:11">
      <c r="K6219" s="171" t="str">
        <f ca="1">IF(L6259&lt;&gt;"", IF(K6219&lt;&gt;"",K6219,NOW()),"")</f>
        <v/>
      </c>
    </row>
    <row r="6220" spans="11:11">
      <c r="K6220" s="171" t="str">
        <f ca="1">IF(L6260&lt;&gt;"", IF(K6220&lt;&gt;"",K6220,NOW()),"")</f>
        <v/>
      </c>
    </row>
    <row r="6221" spans="11:11">
      <c r="K6221" s="171" t="str">
        <f ca="1">IF(L6261&lt;&gt;"", IF(K6221&lt;&gt;"",K6221,NOW()),"")</f>
        <v/>
      </c>
    </row>
    <row r="6222" spans="11:11">
      <c r="K6222" s="171" t="str">
        <f ca="1">IF(L6262&lt;&gt;"", IF(K6222&lt;&gt;"",K6222,NOW()),"")</f>
        <v/>
      </c>
    </row>
    <row r="6223" spans="11:11">
      <c r="K6223" s="171" t="str">
        <f ca="1">IF(L6263&lt;&gt;"", IF(K6223&lt;&gt;"",K6223,NOW()),"")</f>
        <v/>
      </c>
    </row>
    <row r="6224" spans="11:11">
      <c r="K6224" s="171" t="str">
        <f ca="1">IF(L6264&lt;&gt;"", IF(K6224&lt;&gt;"",K6224,NOW()),"")</f>
        <v/>
      </c>
    </row>
    <row r="6225" spans="11:11">
      <c r="K6225" s="171" t="str">
        <f ca="1">IF(L6265&lt;&gt;"", IF(K6225&lt;&gt;"",K6225,NOW()),"")</f>
        <v/>
      </c>
    </row>
    <row r="6226" spans="11:11">
      <c r="K6226" s="171" t="str">
        <f ca="1">IF(L6266&lt;&gt;"", IF(K6226&lt;&gt;"",K6226,NOW()),"")</f>
        <v/>
      </c>
    </row>
    <row r="6227" spans="11:11">
      <c r="K6227" s="171" t="str">
        <f ca="1">IF(L6267&lt;&gt;"", IF(K6227&lt;&gt;"",K6227,NOW()),"")</f>
        <v/>
      </c>
    </row>
    <row r="6228" spans="11:11">
      <c r="K6228" s="171" t="str">
        <f ca="1">IF(L6268&lt;&gt;"", IF(K6228&lt;&gt;"",K6228,NOW()),"")</f>
        <v/>
      </c>
    </row>
    <row r="6229" spans="11:11">
      <c r="K6229" s="171" t="str">
        <f ca="1">IF(L6269&lt;&gt;"", IF(K6229&lt;&gt;"",K6229,NOW()),"")</f>
        <v/>
      </c>
    </row>
    <row r="6230" spans="11:11">
      <c r="K6230" s="171" t="str">
        <f ca="1">IF(L6270&lt;&gt;"", IF(K6230&lt;&gt;"",K6230,NOW()),"")</f>
        <v/>
      </c>
    </row>
    <row r="6231" spans="11:11">
      <c r="K6231" s="171" t="str">
        <f ca="1">IF(L6271&lt;&gt;"", IF(K6231&lt;&gt;"",K6231,NOW()),"")</f>
        <v/>
      </c>
    </row>
    <row r="6232" spans="11:11">
      <c r="K6232" s="171" t="str">
        <f ca="1">IF(L6272&lt;&gt;"", IF(K6232&lt;&gt;"",K6232,NOW()),"")</f>
        <v/>
      </c>
    </row>
    <row r="6233" spans="11:11">
      <c r="K6233" s="171" t="str">
        <f ca="1">IF(L6273&lt;&gt;"", IF(K6233&lt;&gt;"",K6233,NOW()),"")</f>
        <v/>
      </c>
    </row>
    <row r="6234" spans="11:11">
      <c r="K6234" s="171" t="str">
        <f ca="1">IF(L6274&lt;&gt;"", IF(K6234&lt;&gt;"",K6234,NOW()),"")</f>
        <v/>
      </c>
    </row>
    <row r="6235" spans="11:11">
      <c r="K6235" s="171" t="str">
        <f ca="1">IF(L6275&lt;&gt;"", IF(K6235&lt;&gt;"",K6235,NOW()),"")</f>
        <v/>
      </c>
    </row>
    <row r="6236" spans="11:11">
      <c r="K6236" s="171" t="str">
        <f ca="1">IF(L6276&lt;&gt;"", IF(K6236&lt;&gt;"",K6236,NOW()),"")</f>
        <v/>
      </c>
    </row>
    <row r="6237" spans="11:11">
      <c r="K6237" s="171" t="str">
        <f ca="1">IF(L6277&lt;&gt;"", IF(K6237&lt;&gt;"",K6237,NOW()),"")</f>
        <v/>
      </c>
    </row>
    <row r="6238" spans="11:11">
      <c r="K6238" s="171" t="str">
        <f ca="1">IF(L6278&lt;&gt;"", IF(K6238&lt;&gt;"",K6238,NOW()),"")</f>
        <v/>
      </c>
    </row>
    <row r="6239" spans="11:11">
      <c r="K6239" s="171" t="str">
        <f ca="1">IF(L6279&lt;&gt;"", IF(K6239&lt;&gt;"",K6239,NOW()),"")</f>
        <v/>
      </c>
    </row>
    <row r="6240" spans="11:11">
      <c r="K6240" s="171" t="str">
        <f ca="1">IF(L6280&lt;&gt;"", IF(K6240&lt;&gt;"",K6240,NOW()),"")</f>
        <v/>
      </c>
    </row>
    <row r="6241" spans="11:11">
      <c r="K6241" s="171" t="str">
        <f ca="1">IF(L6281&lt;&gt;"", IF(K6241&lt;&gt;"",K6241,NOW()),"")</f>
        <v/>
      </c>
    </row>
    <row r="6242" spans="11:11">
      <c r="K6242" s="171" t="str">
        <f ca="1">IF(L6282&lt;&gt;"", IF(K6242&lt;&gt;"",K6242,NOW()),"")</f>
        <v/>
      </c>
    </row>
    <row r="6243" spans="11:11">
      <c r="K6243" s="171" t="str">
        <f ca="1">IF(L6283&lt;&gt;"", IF(K6243&lt;&gt;"",K6243,NOW()),"")</f>
        <v/>
      </c>
    </row>
    <row r="6244" spans="11:11">
      <c r="K6244" s="171" t="str">
        <f ca="1">IF(L6284&lt;&gt;"", IF(K6244&lt;&gt;"",K6244,NOW()),"")</f>
        <v/>
      </c>
    </row>
    <row r="6245" spans="11:11">
      <c r="K6245" s="171" t="str">
        <f ca="1">IF(L6285&lt;&gt;"", IF(K6245&lt;&gt;"",K6245,NOW()),"")</f>
        <v/>
      </c>
    </row>
    <row r="6246" spans="11:11">
      <c r="K6246" s="171" t="str">
        <f ca="1">IF(L6286&lt;&gt;"", IF(K6246&lt;&gt;"",K6246,NOW()),"")</f>
        <v/>
      </c>
    </row>
    <row r="6247" spans="11:11">
      <c r="K6247" s="171" t="str">
        <f ca="1">IF(L6287&lt;&gt;"", IF(K6247&lt;&gt;"",K6247,NOW()),"")</f>
        <v/>
      </c>
    </row>
    <row r="6248" spans="11:11">
      <c r="K6248" s="171" t="str">
        <f ca="1">IF(L6288&lt;&gt;"", IF(K6248&lt;&gt;"",K6248,NOW()),"")</f>
        <v/>
      </c>
    </row>
    <row r="6249" spans="11:11">
      <c r="K6249" s="171" t="str">
        <f ca="1">IF(L6289&lt;&gt;"", IF(K6249&lt;&gt;"",K6249,NOW()),"")</f>
        <v/>
      </c>
    </row>
    <row r="6250" spans="11:11">
      <c r="K6250" s="171" t="str">
        <f ca="1">IF(L6290&lt;&gt;"", IF(K6250&lt;&gt;"",K6250,NOW()),"")</f>
        <v/>
      </c>
    </row>
    <row r="6251" spans="11:11">
      <c r="K6251" s="171" t="str">
        <f ca="1">IF(L6291&lt;&gt;"", IF(K6251&lt;&gt;"",K6251,NOW()),"")</f>
        <v/>
      </c>
    </row>
    <row r="6252" spans="11:11">
      <c r="K6252" s="171" t="str">
        <f ca="1">IF(L6292&lt;&gt;"", IF(K6252&lt;&gt;"",K6252,NOW()),"")</f>
        <v/>
      </c>
    </row>
    <row r="6253" spans="11:11">
      <c r="K6253" s="171" t="str">
        <f ca="1">IF(L6293&lt;&gt;"", IF(K6253&lt;&gt;"",K6253,NOW()),"")</f>
        <v/>
      </c>
    </row>
    <row r="6254" spans="11:11">
      <c r="K6254" s="171" t="str">
        <f ca="1">IF(L6294&lt;&gt;"", IF(K6254&lt;&gt;"",K6254,NOW()),"")</f>
        <v/>
      </c>
    </row>
    <row r="6255" spans="11:11">
      <c r="K6255" s="171" t="str">
        <f ca="1">IF(L6295&lt;&gt;"", IF(K6255&lt;&gt;"",K6255,NOW()),"")</f>
        <v/>
      </c>
    </row>
    <row r="6256" spans="11:11">
      <c r="K6256" s="171" t="str">
        <f ca="1">IF(L6296&lt;&gt;"", IF(K6256&lt;&gt;"",K6256,NOW()),"")</f>
        <v/>
      </c>
    </row>
    <row r="6257" spans="11:11">
      <c r="K6257" s="171" t="str">
        <f ca="1">IF(L6297&lt;&gt;"", IF(K6257&lt;&gt;"",K6257,NOW()),"")</f>
        <v/>
      </c>
    </row>
    <row r="6258" spans="11:11">
      <c r="K6258" s="171" t="str">
        <f ca="1">IF(L6298&lt;&gt;"", IF(K6258&lt;&gt;"",K6258,NOW()),"")</f>
        <v/>
      </c>
    </row>
    <row r="6259" spans="11:11">
      <c r="K6259" s="171" t="str">
        <f ca="1">IF(L6299&lt;&gt;"", IF(K6259&lt;&gt;"",K6259,NOW()),"")</f>
        <v/>
      </c>
    </row>
    <row r="6260" spans="11:11">
      <c r="K6260" s="171" t="str">
        <f ca="1">IF(L6300&lt;&gt;"", IF(K6260&lt;&gt;"",K6260,NOW()),"")</f>
        <v/>
      </c>
    </row>
    <row r="6261" spans="11:11">
      <c r="K6261" s="171" t="str">
        <f ca="1">IF(L6301&lt;&gt;"", IF(K6261&lt;&gt;"",K6261,NOW()),"")</f>
        <v/>
      </c>
    </row>
    <row r="6262" spans="11:11">
      <c r="K6262" s="171" t="str">
        <f ca="1">IF(L6302&lt;&gt;"", IF(K6262&lt;&gt;"",K6262,NOW()),"")</f>
        <v/>
      </c>
    </row>
    <row r="6263" spans="11:11">
      <c r="K6263" s="171" t="str">
        <f ca="1">IF(L6303&lt;&gt;"", IF(K6263&lt;&gt;"",K6263,NOW()),"")</f>
        <v/>
      </c>
    </row>
    <row r="6264" spans="11:11">
      <c r="K6264" s="171" t="str">
        <f ca="1">IF(L6304&lt;&gt;"", IF(K6264&lt;&gt;"",K6264,NOW()),"")</f>
        <v/>
      </c>
    </row>
    <row r="6265" spans="11:11">
      <c r="K6265" s="171" t="str">
        <f ca="1">IF(L6305&lt;&gt;"", IF(K6265&lt;&gt;"",K6265,NOW()),"")</f>
        <v/>
      </c>
    </row>
    <row r="6266" spans="11:11">
      <c r="K6266" s="171" t="str">
        <f ca="1">IF(L6306&lt;&gt;"", IF(K6266&lt;&gt;"",K6266,NOW()),"")</f>
        <v/>
      </c>
    </row>
    <row r="6267" spans="11:11">
      <c r="K6267" s="171" t="str">
        <f ca="1">IF(L6307&lt;&gt;"", IF(K6267&lt;&gt;"",K6267,NOW()),"")</f>
        <v/>
      </c>
    </row>
    <row r="6268" spans="11:11">
      <c r="K6268" s="171" t="str">
        <f ca="1">IF(L6308&lt;&gt;"", IF(K6268&lt;&gt;"",K6268,NOW()),"")</f>
        <v/>
      </c>
    </row>
    <row r="6269" spans="11:11">
      <c r="K6269" s="171" t="str">
        <f ca="1">IF(L6309&lt;&gt;"", IF(K6269&lt;&gt;"",K6269,NOW()),"")</f>
        <v/>
      </c>
    </row>
    <row r="6270" spans="11:11">
      <c r="K6270" s="171" t="str">
        <f ca="1">IF(L6310&lt;&gt;"", IF(K6270&lt;&gt;"",K6270,NOW()),"")</f>
        <v/>
      </c>
    </row>
    <row r="6271" spans="11:11">
      <c r="K6271" s="171" t="str">
        <f ca="1">IF(L6311&lt;&gt;"", IF(K6271&lt;&gt;"",K6271,NOW()),"")</f>
        <v/>
      </c>
    </row>
    <row r="6272" spans="11:11">
      <c r="K6272" s="171" t="str">
        <f ca="1">IF(L6312&lt;&gt;"", IF(K6272&lt;&gt;"",K6272,NOW()),"")</f>
        <v/>
      </c>
    </row>
    <row r="6273" spans="11:11">
      <c r="K6273" s="171" t="str">
        <f ca="1">IF(L6313&lt;&gt;"", IF(K6273&lt;&gt;"",K6273,NOW()),"")</f>
        <v/>
      </c>
    </row>
    <row r="6274" spans="11:11">
      <c r="K6274" s="171" t="str">
        <f ca="1">IF(L6314&lt;&gt;"", IF(K6274&lt;&gt;"",K6274,NOW()),"")</f>
        <v/>
      </c>
    </row>
    <row r="6275" spans="11:11">
      <c r="K6275" s="171" t="str">
        <f ca="1">IF(L6315&lt;&gt;"", IF(K6275&lt;&gt;"",K6275,NOW()),"")</f>
        <v/>
      </c>
    </row>
    <row r="6276" spans="11:11">
      <c r="K6276" s="171" t="str">
        <f ca="1">IF(L6316&lt;&gt;"", IF(K6276&lt;&gt;"",K6276,NOW()),"")</f>
        <v/>
      </c>
    </row>
    <row r="6277" spans="11:11">
      <c r="K6277" s="171" t="str">
        <f ca="1">IF(L6317&lt;&gt;"", IF(K6277&lt;&gt;"",K6277,NOW()),"")</f>
        <v/>
      </c>
    </row>
    <row r="6278" spans="11:11">
      <c r="K6278" s="171" t="str">
        <f ca="1">IF(L6318&lt;&gt;"", IF(K6278&lt;&gt;"",K6278,NOW()),"")</f>
        <v/>
      </c>
    </row>
    <row r="6279" spans="11:11">
      <c r="K6279" s="171" t="str">
        <f ca="1">IF(L6319&lt;&gt;"", IF(K6279&lt;&gt;"",K6279,NOW()),"")</f>
        <v/>
      </c>
    </row>
    <row r="6280" spans="11:11">
      <c r="K6280" s="171" t="str">
        <f ca="1">IF(L6320&lt;&gt;"", IF(K6280&lt;&gt;"",K6280,NOW()),"")</f>
        <v/>
      </c>
    </row>
    <row r="6281" spans="11:11">
      <c r="K6281" s="171" t="str">
        <f ca="1">IF(L6321&lt;&gt;"", IF(K6281&lt;&gt;"",K6281,NOW()),"")</f>
        <v/>
      </c>
    </row>
    <row r="6282" spans="11:11">
      <c r="K6282" s="171" t="str">
        <f ca="1">IF(L6322&lt;&gt;"", IF(K6282&lt;&gt;"",K6282,NOW()),"")</f>
        <v/>
      </c>
    </row>
    <row r="6283" spans="11:11">
      <c r="K6283" s="171" t="str">
        <f ca="1">IF(L6323&lt;&gt;"", IF(K6283&lt;&gt;"",K6283,NOW()),"")</f>
        <v/>
      </c>
    </row>
    <row r="6284" spans="11:11">
      <c r="K6284" s="171" t="str">
        <f ca="1">IF(L6324&lt;&gt;"", IF(K6284&lt;&gt;"",K6284,NOW()),"")</f>
        <v/>
      </c>
    </row>
    <row r="6285" spans="11:11">
      <c r="K6285" s="171" t="str">
        <f ca="1">IF(L6325&lt;&gt;"", IF(K6285&lt;&gt;"",K6285,NOW()),"")</f>
        <v/>
      </c>
    </row>
    <row r="6286" spans="11:11">
      <c r="K6286" s="171" t="str">
        <f ca="1">IF(L6326&lt;&gt;"", IF(K6286&lt;&gt;"",K6286,NOW()),"")</f>
        <v/>
      </c>
    </row>
    <row r="6287" spans="11:11">
      <c r="K6287" s="171" t="str">
        <f ca="1">IF(L6327&lt;&gt;"", IF(K6287&lt;&gt;"",K6287,NOW()),"")</f>
        <v/>
      </c>
    </row>
    <row r="6288" spans="11:11">
      <c r="K6288" s="171" t="str">
        <f ca="1">IF(L6328&lt;&gt;"", IF(K6288&lt;&gt;"",K6288,NOW()),"")</f>
        <v/>
      </c>
    </row>
    <row r="6289" spans="11:11">
      <c r="K6289" s="171" t="str">
        <f ca="1">IF(L6329&lt;&gt;"", IF(K6289&lt;&gt;"",K6289,NOW()),"")</f>
        <v/>
      </c>
    </row>
    <row r="6290" spans="11:11">
      <c r="K6290" s="171" t="str">
        <f ca="1">IF(L6330&lt;&gt;"", IF(K6290&lt;&gt;"",K6290,NOW()),"")</f>
        <v/>
      </c>
    </row>
    <row r="6291" spans="11:11">
      <c r="K6291" s="171" t="str">
        <f ca="1">IF(L6331&lt;&gt;"", IF(K6291&lt;&gt;"",K6291,NOW()),"")</f>
        <v/>
      </c>
    </row>
    <row r="6292" spans="11:11">
      <c r="K6292" s="171" t="str">
        <f ca="1">IF(L6332&lt;&gt;"", IF(K6292&lt;&gt;"",K6292,NOW()),"")</f>
        <v/>
      </c>
    </row>
    <row r="6293" spans="11:11">
      <c r="K6293" s="171" t="str">
        <f ca="1">IF(L6333&lt;&gt;"", IF(K6293&lt;&gt;"",K6293,NOW()),"")</f>
        <v/>
      </c>
    </row>
    <row r="6294" spans="11:11">
      <c r="K6294" s="171" t="str">
        <f ca="1">IF(L6334&lt;&gt;"", IF(K6294&lt;&gt;"",K6294,NOW()),"")</f>
        <v/>
      </c>
    </row>
    <row r="6295" spans="11:11">
      <c r="K6295" s="171" t="str">
        <f ca="1">IF(L6335&lt;&gt;"", IF(K6295&lt;&gt;"",K6295,NOW()),"")</f>
        <v/>
      </c>
    </row>
    <row r="6296" spans="11:11">
      <c r="K6296" s="171" t="str">
        <f ca="1">IF(L6336&lt;&gt;"", IF(K6296&lt;&gt;"",K6296,NOW()),"")</f>
        <v/>
      </c>
    </row>
    <row r="6297" spans="11:11">
      <c r="K6297" s="171" t="str">
        <f ca="1">IF(L6337&lt;&gt;"", IF(K6297&lt;&gt;"",K6297,NOW()),"")</f>
        <v/>
      </c>
    </row>
    <row r="6298" spans="11:11">
      <c r="K6298" s="171" t="str">
        <f ca="1">IF(L6338&lt;&gt;"", IF(K6298&lt;&gt;"",K6298,NOW()),"")</f>
        <v/>
      </c>
    </row>
    <row r="6299" spans="11:11">
      <c r="K6299" s="171" t="str">
        <f ca="1">IF(L6339&lt;&gt;"", IF(K6299&lt;&gt;"",K6299,NOW()),"")</f>
        <v/>
      </c>
    </row>
    <row r="6300" spans="11:11">
      <c r="K6300" s="171" t="str">
        <f ca="1">IF(L6340&lt;&gt;"", IF(K6300&lt;&gt;"",K6300,NOW()),"")</f>
        <v/>
      </c>
    </row>
    <row r="6301" spans="11:11">
      <c r="K6301" s="171" t="str">
        <f ca="1">IF(L6341&lt;&gt;"", IF(K6301&lt;&gt;"",K6301,NOW()),"")</f>
        <v/>
      </c>
    </row>
    <row r="6302" spans="11:11">
      <c r="K6302" s="171" t="str">
        <f ca="1">IF(L6342&lt;&gt;"", IF(K6302&lt;&gt;"",K6302,NOW()),"")</f>
        <v/>
      </c>
    </row>
    <row r="6303" spans="11:11">
      <c r="K6303" s="171" t="str">
        <f ca="1">IF(L6343&lt;&gt;"", IF(K6303&lt;&gt;"",K6303,NOW()),"")</f>
        <v/>
      </c>
    </row>
    <row r="6304" spans="11:11">
      <c r="K6304" s="171" t="str">
        <f ca="1">IF(L6344&lt;&gt;"", IF(K6304&lt;&gt;"",K6304,NOW()),"")</f>
        <v/>
      </c>
    </row>
    <row r="6305" spans="11:11">
      <c r="K6305" s="171" t="str">
        <f ca="1">IF(L6345&lt;&gt;"", IF(K6305&lt;&gt;"",K6305,NOW()),"")</f>
        <v/>
      </c>
    </row>
    <row r="6306" spans="11:11">
      <c r="K6306" s="171" t="str">
        <f ca="1">IF(L6346&lt;&gt;"", IF(K6306&lt;&gt;"",K6306,NOW()),"")</f>
        <v/>
      </c>
    </row>
    <row r="6307" spans="11:11">
      <c r="K6307" s="171" t="str">
        <f ca="1">IF(L6347&lt;&gt;"", IF(K6307&lt;&gt;"",K6307,NOW()),"")</f>
        <v/>
      </c>
    </row>
    <row r="6308" spans="11:11">
      <c r="K6308" s="171" t="str">
        <f ca="1">IF(L6348&lt;&gt;"", IF(K6308&lt;&gt;"",K6308,NOW()),"")</f>
        <v/>
      </c>
    </row>
    <row r="6309" spans="11:11">
      <c r="K6309" s="171" t="str">
        <f ca="1">IF(L6349&lt;&gt;"", IF(K6309&lt;&gt;"",K6309,NOW()),"")</f>
        <v/>
      </c>
    </row>
    <row r="6310" spans="11:11">
      <c r="K6310" s="171" t="str">
        <f ca="1">IF(L6350&lt;&gt;"", IF(K6310&lt;&gt;"",K6310,NOW()),"")</f>
        <v/>
      </c>
    </row>
    <row r="6311" spans="11:11">
      <c r="K6311" s="171" t="str">
        <f ca="1">IF(L6351&lt;&gt;"", IF(K6311&lt;&gt;"",K6311,NOW()),"")</f>
        <v/>
      </c>
    </row>
    <row r="6312" spans="11:11">
      <c r="K6312" s="171" t="str">
        <f ca="1">IF(L6352&lt;&gt;"", IF(K6312&lt;&gt;"",K6312,NOW()),"")</f>
        <v/>
      </c>
    </row>
    <row r="6313" spans="11:11">
      <c r="K6313" s="171" t="str">
        <f ca="1">IF(L6353&lt;&gt;"", IF(K6313&lt;&gt;"",K6313,NOW()),"")</f>
        <v/>
      </c>
    </row>
    <row r="6314" spans="11:11">
      <c r="K6314" s="171" t="str">
        <f ca="1">IF(L6354&lt;&gt;"", IF(K6314&lt;&gt;"",K6314,NOW()),"")</f>
        <v/>
      </c>
    </row>
    <row r="6315" spans="11:11">
      <c r="K6315" s="171" t="str">
        <f ca="1">IF(L6355&lt;&gt;"", IF(K6315&lt;&gt;"",K6315,NOW()),"")</f>
        <v/>
      </c>
    </row>
    <row r="6316" spans="11:11">
      <c r="K6316" s="171" t="str">
        <f ca="1">IF(L6356&lt;&gt;"", IF(K6316&lt;&gt;"",K6316,NOW()),"")</f>
        <v/>
      </c>
    </row>
    <row r="6317" spans="11:11">
      <c r="K6317" s="171" t="str">
        <f ca="1">IF(L6357&lt;&gt;"", IF(K6317&lt;&gt;"",K6317,NOW()),"")</f>
        <v/>
      </c>
    </row>
    <row r="6318" spans="11:11">
      <c r="K6318" s="171" t="str">
        <f ca="1">IF(L6358&lt;&gt;"", IF(K6318&lt;&gt;"",K6318,NOW()),"")</f>
        <v/>
      </c>
    </row>
    <row r="6319" spans="11:11">
      <c r="K6319" s="171" t="str">
        <f ca="1">IF(L6359&lt;&gt;"", IF(K6319&lt;&gt;"",K6319,NOW()),"")</f>
        <v/>
      </c>
    </row>
    <row r="6320" spans="11:11">
      <c r="K6320" s="171" t="str">
        <f ca="1">IF(L6360&lt;&gt;"", IF(K6320&lt;&gt;"",K6320,NOW()),"")</f>
        <v/>
      </c>
    </row>
    <row r="6321" spans="11:11">
      <c r="K6321" s="171" t="str">
        <f ca="1">IF(L6361&lt;&gt;"", IF(K6321&lt;&gt;"",K6321,NOW()),"")</f>
        <v/>
      </c>
    </row>
    <row r="6322" spans="11:11">
      <c r="K6322" s="171" t="str">
        <f ca="1">IF(L6362&lt;&gt;"", IF(K6322&lt;&gt;"",K6322,NOW()),"")</f>
        <v/>
      </c>
    </row>
    <row r="6323" spans="11:11">
      <c r="K6323" s="171" t="str">
        <f ca="1">IF(L6363&lt;&gt;"", IF(K6323&lt;&gt;"",K6323,NOW()),"")</f>
        <v/>
      </c>
    </row>
    <row r="6324" spans="11:11">
      <c r="K6324" s="171" t="str">
        <f ca="1">IF(L6364&lt;&gt;"", IF(K6324&lt;&gt;"",K6324,NOW()),"")</f>
        <v/>
      </c>
    </row>
    <row r="6325" spans="11:11">
      <c r="K6325" s="171" t="str">
        <f ca="1">IF(L6365&lt;&gt;"", IF(K6325&lt;&gt;"",K6325,NOW()),"")</f>
        <v/>
      </c>
    </row>
    <row r="6326" spans="11:11">
      <c r="K6326" s="171" t="str">
        <f ca="1">IF(L6366&lt;&gt;"", IF(K6326&lt;&gt;"",K6326,NOW()),"")</f>
        <v/>
      </c>
    </row>
    <row r="6327" spans="11:11">
      <c r="K6327" s="171" t="str">
        <f ca="1">IF(L6367&lt;&gt;"", IF(K6327&lt;&gt;"",K6327,NOW()),"")</f>
        <v/>
      </c>
    </row>
    <row r="6328" spans="11:11">
      <c r="K6328" s="171" t="str">
        <f ca="1">IF(L6368&lt;&gt;"", IF(K6328&lt;&gt;"",K6328,NOW()),"")</f>
        <v/>
      </c>
    </row>
    <row r="6329" spans="11:11">
      <c r="K6329" s="171" t="str">
        <f ca="1">IF(L6369&lt;&gt;"", IF(K6329&lt;&gt;"",K6329,NOW()),"")</f>
        <v/>
      </c>
    </row>
    <row r="6330" spans="11:11">
      <c r="K6330" s="171" t="str">
        <f ca="1">IF(L6370&lt;&gt;"", IF(K6330&lt;&gt;"",K6330,NOW()),"")</f>
        <v/>
      </c>
    </row>
    <row r="6331" spans="11:11">
      <c r="K6331" s="171" t="str">
        <f ca="1">IF(L6371&lt;&gt;"", IF(K6331&lt;&gt;"",K6331,NOW()),"")</f>
        <v/>
      </c>
    </row>
    <row r="6332" spans="11:11">
      <c r="K6332" s="171" t="str">
        <f ca="1">IF(L6372&lt;&gt;"", IF(K6332&lt;&gt;"",K6332,NOW()),"")</f>
        <v/>
      </c>
    </row>
    <row r="6333" spans="11:11">
      <c r="K6333" s="171" t="str">
        <f ca="1">IF(L6373&lt;&gt;"", IF(K6333&lt;&gt;"",K6333,NOW()),"")</f>
        <v/>
      </c>
    </row>
    <row r="6334" spans="11:11">
      <c r="K6334" s="171" t="str">
        <f ca="1">IF(L6374&lt;&gt;"", IF(K6334&lt;&gt;"",K6334,NOW()),"")</f>
        <v/>
      </c>
    </row>
    <row r="6335" spans="11:11">
      <c r="K6335" s="171" t="str">
        <f ca="1">IF(L6375&lt;&gt;"", IF(K6335&lt;&gt;"",K6335,NOW()),"")</f>
        <v/>
      </c>
    </row>
    <row r="6336" spans="11:11">
      <c r="K6336" s="171" t="str">
        <f ca="1">IF(L6376&lt;&gt;"", IF(K6336&lt;&gt;"",K6336,NOW()),"")</f>
        <v/>
      </c>
    </row>
    <row r="6337" spans="11:11">
      <c r="K6337" s="171" t="str">
        <f ca="1">IF(L6377&lt;&gt;"", IF(K6337&lt;&gt;"",K6337,NOW()),"")</f>
        <v/>
      </c>
    </row>
    <row r="6338" spans="11:11">
      <c r="K6338" s="171" t="str">
        <f ca="1">IF(L6378&lt;&gt;"", IF(K6338&lt;&gt;"",K6338,NOW()),"")</f>
        <v/>
      </c>
    </row>
    <row r="6339" spans="11:11">
      <c r="K6339" s="171" t="str">
        <f ca="1">IF(L6379&lt;&gt;"", IF(K6339&lt;&gt;"",K6339,NOW()),"")</f>
        <v/>
      </c>
    </row>
    <row r="6340" spans="11:11">
      <c r="K6340" s="171" t="str">
        <f ca="1">IF(L6380&lt;&gt;"", IF(K6340&lt;&gt;"",K6340,NOW()),"")</f>
        <v/>
      </c>
    </row>
    <row r="6341" spans="11:11">
      <c r="K6341" s="171" t="str">
        <f ca="1">IF(L6381&lt;&gt;"", IF(K6341&lt;&gt;"",K6341,NOW()),"")</f>
        <v/>
      </c>
    </row>
    <row r="6342" spans="11:11">
      <c r="K6342" s="171" t="str">
        <f ca="1">IF(L6382&lt;&gt;"", IF(K6342&lt;&gt;"",K6342,NOW()),"")</f>
        <v/>
      </c>
    </row>
    <row r="6343" spans="11:11">
      <c r="K6343" s="171" t="str">
        <f ca="1">IF(L6383&lt;&gt;"", IF(K6343&lt;&gt;"",K6343,NOW()),"")</f>
        <v/>
      </c>
    </row>
    <row r="6344" spans="11:11">
      <c r="K6344" s="171" t="str">
        <f ca="1">IF(L6384&lt;&gt;"", IF(K6344&lt;&gt;"",K6344,NOW()),"")</f>
        <v/>
      </c>
    </row>
    <row r="6345" spans="11:11">
      <c r="K6345" s="171" t="str">
        <f ca="1">IF(L6385&lt;&gt;"", IF(K6345&lt;&gt;"",K6345,NOW()),"")</f>
        <v/>
      </c>
    </row>
    <row r="6346" spans="11:11">
      <c r="K6346" s="171" t="str">
        <f ca="1">IF(L6386&lt;&gt;"", IF(K6346&lt;&gt;"",K6346,NOW()),"")</f>
        <v/>
      </c>
    </row>
    <row r="6347" spans="11:11">
      <c r="K6347" s="171" t="str">
        <f ca="1">IF(L6387&lt;&gt;"", IF(K6347&lt;&gt;"",K6347,NOW()),"")</f>
        <v/>
      </c>
    </row>
    <row r="6348" spans="11:11">
      <c r="K6348" s="171" t="str">
        <f ca="1">IF(L6388&lt;&gt;"", IF(K6348&lt;&gt;"",K6348,NOW()),"")</f>
        <v/>
      </c>
    </row>
    <row r="6349" spans="11:11">
      <c r="K6349" s="171" t="str">
        <f ca="1">IF(L6389&lt;&gt;"", IF(K6349&lt;&gt;"",K6349,NOW()),"")</f>
        <v/>
      </c>
    </row>
    <row r="6350" spans="11:11">
      <c r="K6350" s="171" t="str">
        <f ca="1">IF(L6390&lt;&gt;"", IF(K6350&lt;&gt;"",K6350,NOW()),"")</f>
        <v/>
      </c>
    </row>
    <row r="6351" spans="11:11">
      <c r="K6351" s="171" t="str">
        <f ca="1">IF(L6391&lt;&gt;"", IF(K6351&lt;&gt;"",K6351,NOW()),"")</f>
        <v/>
      </c>
    </row>
    <row r="6352" spans="11:11">
      <c r="K6352" s="171" t="str">
        <f ca="1">IF(L6392&lt;&gt;"", IF(K6352&lt;&gt;"",K6352,NOW()),"")</f>
        <v/>
      </c>
    </row>
    <row r="6353" spans="11:11">
      <c r="K6353" s="171" t="str">
        <f ca="1">IF(L6393&lt;&gt;"", IF(K6353&lt;&gt;"",K6353,NOW()),"")</f>
        <v/>
      </c>
    </row>
    <row r="6354" spans="11:11">
      <c r="K6354" s="171" t="str">
        <f ca="1">IF(L6394&lt;&gt;"", IF(K6354&lt;&gt;"",K6354,NOW()),"")</f>
        <v/>
      </c>
    </row>
    <row r="6355" spans="11:11">
      <c r="K6355" s="171" t="str">
        <f ca="1">IF(L6395&lt;&gt;"", IF(K6355&lt;&gt;"",K6355,NOW()),"")</f>
        <v/>
      </c>
    </row>
    <row r="6356" spans="11:11">
      <c r="K6356" s="171" t="str">
        <f ca="1">IF(L6396&lt;&gt;"", IF(K6356&lt;&gt;"",K6356,NOW()),"")</f>
        <v/>
      </c>
    </row>
    <row r="6357" spans="11:11">
      <c r="K6357" s="171" t="str">
        <f ca="1">IF(L6397&lt;&gt;"", IF(K6357&lt;&gt;"",K6357,NOW()),"")</f>
        <v/>
      </c>
    </row>
    <row r="6358" spans="11:11">
      <c r="K6358" s="171" t="str">
        <f ca="1">IF(L6398&lt;&gt;"", IF(K6358&lt;&gt;"",K6358,NOW()),"")</f>
        <v/>
      </c>
    </row>
    <row r="6359" spans="11:11">
      <c r="K6359" s="171" t="str">
        <f ca="1">IF(L6399&lt;&gt;"", IF(K6359&lt;&gt;"",K6359,NOW()),"")</f>
        <v/>
      </c>
    </row>
    <row r="6360" spans="11:11">
      <c r="K6360" s="171" t="str">
        <f ca="1">IF(L6400&lt;&gt;"", IF(K6360&lt;&gt;"",K6360,NOW()),"")</f>
        <v/>
      </c>
    </row>
    <row r="6361" spans="11:11">
      <c r="K6361" s="171" t="str">
        <f ca="1">IF(L6401&lt;&gt;"", IF(K6361&lt;&gt;"",K6361,NOW()),"")</f>
        <v/>
      </c>
    </row>
    <row r="6362" spans="11:11">
      <c r="K6362" s="171" t="str">
        <f ca="1">IF(L6402&lt;&gt;"", IF(K6362&lt;&gt;"",K6362,NOW()),"")</f>
        <v/>
      </c>
    </row>
    <row r="6363" spans="11:11">
      <c r="K6363" s="171" t="str">
        <f ca="1">IF(L6403&lt;&gt;"", IF(K6363&lt;&gt;"",K6363,NOW()),"")</f>
        <v/>
      </c>
    </row>
    <row r="6364" spans="11:11">
      <c r="K6364" s="171" t="str">
        <f ca="1">IF(L6404&lt;&gt;"", IF(K6364&lt;&gt;"",K6364,NOW()),"")</f>
        <v/>
      </c>
    </row>
    <row r="6365" spans="11:11">
      <c r="K6365" s="171" t="str">
        <f ca="1">IF(L6405&lt;&gt;"", IF(K6365&lt;&gt;"",K6365,NOW()),"")</f>
        <v/>
      </c>
    </row>
    <row r="6366" spans="11:11">
      <c r="K6366" s="171" t="str">
        <f ca="1">IF(L6406&lt;&gt;"", IF(K6366&lt;&gt;"",K6366,NOW()),"")</f>
        <v/>
      </c>
    </row>
    <row r="6367" spans="11:11">
      <c r="K6367" s="171" t="str">
        <f ca="1">IF(L6407&lt;&gt;"", IF(K6367&lt;&gt;"",K6367,NOW()),"")</f>
        <v/>
      </c>
    </row>
    <row r="6368" spans="11:11">
      <c r="K6368" s="171" t="str">
        <f ca="1">IF(L6408&lt;&gt;"", IF(K6368&lt;&gt;"",K6368,NOW()),"")</f>
        <v/>
      </c>
    </row>
    <row r="6369" spans="11:11">
      <c r="K6369" s="171" t="str">
        <f ca="1">IF(L6409&lt;&gt;"", IF(K6369&lt;&gt;"",K6369,NOW()),"")</f>
        <v/>
      </c>
    </row>
    <row r="6370" spans="11:11">
      <c r="K6370" s="171" t="str">
        <f ca="1">IF(L6410&lt;&gt;"", IF(K6370&lt;&gt;"",K6370,NOW()),"")</f>
        <v/>
      </c>
    </row>
    <row r="6371" spans="11:11">
      <c r="K6371" s="171" t="str">
        <f ca="1">IF(L6411&lt;&gt;"", IF(K6371&lt;&gt;"",K6371,NOW()),"")</f>
        <v/>
      </c>
    </row>
    <row r="6372" spans="11:11">
      <c r="K6372" s="171" t="str">
        <f ca="1">IF(L6412&lt;&gt;"", IF(K6372&lt;&gt;"",K6372,NOW()),"")</f>
        <v/>
      </c>
    </row>
    <row r="6373" spans="11:11">
      <c r="K6373" s="171" t="str">
        <f ca="1">IF(L6413&lt;&gt;"", IF(K6373&lt;&gt;"",K6373,NOW()),"")</f>
        <v/>
      </c>
    </row>
    <row r="6374" spans="11:11">
      <c r="K6374" s="171" t="str">
        <f ca="1">IF(L6414&lt;&gt;"", IF(K6374&lt;&gt;"",K6374,NOW()),"")</f>
        <v/>
      </c>
    </row>
    <row r="6375" spans="11:11">
      <c r="K6375" s="171" t="str">
        <f ca="1">IF(L6415&lt;&gt;"", IF(K6375&lt;&gt;"",K6375,NOW()),"")</f>
        <v/>
      </c>
    </row>
    <row r="6376" spans="11:11">
      <c r="K6376" s="171" t="str">
        <f ca="1">IF(L6416&lt;&gt;"", IF(K6376&lt;&gt;"",K6376,NOW()),"")</f>
        <v/>
      </c>
    </row>
    <row r="6377" spans="11:11">
      <c r="K6377" s="171" t="str">
        <f ca="1">IF(L6417&lt;&gt;"", IF(K6377&lt;&gt;"",K6377,NOW()),"")</f>
        <v/>
      </c>
    </row>
    <row r="6378" spans="11:11">
      <c r="K6378" s="171" t="str">
        <f ca="1">IF(L6418&lt;&gt;"", IF(K6378&lt;&gt;"",K6378,NOW()),"")</f>
        <v/>
      </c>
    </row>
    <row r="6379" spans="11:11">
      <c r="K6379" s="171" t="str">
        <f ca="1">IF(L6419&lt;&gt;"", IF(K6379&lt;&gt;"",K6379,NOW()),"")</f>
        <v/>
      </c>
    </row>
    <row r="6380" spans="11:11">
      <c r="K6380" s="171" t="str">
        <f ca="1">IF(L6420&lt;&gt;"", IF(K6380&lt;&gt;"",K6380,NOW()),"")</f>
        <v/>
      </c>
    </row>
    <row r="6381" spans="11:11">
      <c r="K6381" s="171" t="str">
        <f ca="1">IF(L6421&lt;&gt;"", IF(K6381&lt;&gt;"",K6381,NOW()),"")</f>
        <v/>
      </c>
    </row>
    <row r="6382" spans="11:11">
      <c r="K6382" s="171" t="str">
        <f ca="1">IF(L6422&lt;&gt;"", IF(K6382&lt;&gt;"",K6382,NOW()),"")</f>
        <v/>
      </c>
    </row>
    <row r="6383" spans="11:11">
      <c r="K6383" s="171" t="str">
        <f ca="1">IF(L6423&lt;&gt;"", IF(K6383&lt;&gt;"",K6383,NOW()),"")</f>
        <v/>
      </c>
    </row>
    <row r="6384" spans="11:11">
      <c r="K6384" s="171" t="str">
        <f ca="1">IF(L6424&lt;&gt;"", IF(K6384&lt;&gt;"",K6384,NOW()),"")</f>
        <v/>
      </c>
    </row>
    <row r="6385" spans="11:11">
      <c r="K6385" s="171" t="str">
        <f ca="1">IF(L6425&lt;&gt;"", IF(K6385&lt;&gt;"",K6385,NOW()),"")</f>
        <v/>
      </c>
    </row>
    <row r="6386" spans="11:11">
      <c r="K6386" s="171" t="str">
        <f ca="1">IF(L6426&lt;&gt;"", IF(K6386&lt;&gt;"",K6386,NOW()),"")</f>
        <v/>
      </c>
    </row>
    <row r="6387" spans="11:11">
      <c r="K6387" s="171" t="str">
        <f ca="1">IF(L6427&lt;&gt;"", IF(K6387&lt;&gt;"",K6387,NOW()),"")</f>
        <v/>
      </c>
    </row>
    <row r="6388" spans="11:11">
      <c r="K6388" s="171" t="str">
        <f ca="1">IF(L6428&lt;&gt;"", IF(K6388&lt;&gt;"",K6388,NOW()),"")</f>
        <v/>
      </c>
    </row>
    <row r="6389" spans="11:11">
      <c r="K6389" s="171" t="str">
        <f ca="1">IF(L6429&lt;&gt;"", IF(K6389&lt;&gt;"",K6389,NOW()),"")</f>
        <v/>
      </c>
    </row>
    <row r="6390" spans="11:11">
      <c r="K6390" s="171" t="str">
        <f ca="1">IF(L6430&lt;&gt;"", IF(K6390&lt;&gt;"",K6390,NOW()),"")</f>
        <v/>
      </c>
    </row>
    <row r="6391" spans="11:11">
      <c r="K6391" s="171" t="str">
        <f ca="1">IF(L6431&lt;&gt;"", IF(K6391&lt;&gt;"",K6391,NOW()),"")</f>
        <v/>
      </c>
    </row>
    <row r="6392" spans="11:11">
      <c r="K6392" s="171" t="str">
        <f ca="1">IF(L6432&lt;&gt;"", IF(K6392&lt;&gt;"",K6392,NOW()),"")</f>
        <v/>
      </c>
    </row>
    <row r="6393" spans="11:11">
      <c r="K6393" s="171" t="str">
        <f ca="1">IF(L6433&lt;&gt;"", IF(K6393&lt;&gt;"",K6393,NOW()),"")</f>
        <v/>
      </c>
    </row>
    <row r="6394" spans="11:11">
      <c r="K6394" s="171" t="str">
        <f ca="1">IF(L6434&lt;&gt;"", IF(K6394&lt;&gt;"",K6394,NOW()),"")</f>
        <v/>
      </c>
    </row>
    <row r="6395" spans="11:11">
      <c r="K6395" s="171" t="str">
        <f ca="1">IF(L6435&lt;&gt;"", IF(K6395&lt;&gt;"",K6395,NOW()),"")</f>
        <v/>
      </c>
    </row>
    <row r="6396" spans="11:11">
      <c r="K6396" s="171" t="str">
        <f ca="1">IF(L6436&lt;&gt;"", IF(K6396&lt;&gt;"",K6396,NOW()),"")</f>
        <v/>
      </c>
    </row>
    <row r="6397" spans="11:11">
      <c r="K6397" s="171" t="str">
        <f ca="1">IF(L6437&lt;&gt;"", IF(K6397&lt;&gt;"",K6397,NOW()),"")</f>
        <v/>
      </c>
    </row>
    <row r="6398" spans="11:11">
      <c r="K6398" s="171" t="str">
        <f ca="1">IF(L6438&lt;&gt;"", IF(K6398&lt;&gt;"",K6398,NOW()),"")</f>
        <v/>
      </c>
    </row>
    <row r="6399" spans="11:11">
      <c r="K6399" s="171" t="str">
        <f ca="1">IF(L6439&lt;&gt;"", IF(K6399&lt;&gt;"",K6399,NOW()),"")</f>
        <v/>
      </c>
    </row>
    <row r="6400" spans="11:11">
      <c r="K6400" s="171" t="str">
        <f ca="1">IF(L6440&lt;&gt;"", IF(K6400&lt;&gt;"",K6400,NOW()),"")</f>
        <v/>
      </c>
    </row>
    <row r="6401" spans="11:11">
      <c r="K6401" s="171" t="str">
        <f ca="1">IF(L6441&lt;&gt;"", IF(K6401&lt;&gt;"",K6401,NOW()),"")</f>
        <v/>
      </c>
    </row>
    <row r="6402" spans="11:11">
      <c r="K6402" s="171" t="str">
        <f ca="1">IF(L6442&lt;&gt;"", IF(K6402&lt;&gt;"",K6402,NOW()),"")</f>
        <v/>
      </c>
    </row>
    <row r="6403" spans="11:11">
      <c r="K6403" s="171" t="str">
        <f ca="1">IF(L6443&lt;&gt;"", IF(K6403&lt;&gt;"",K6403,NOW()),"")</f>
        <v/>
      </c>
    </row>
    <row r="6404" spans="11:11">
      <c r="K6404" s="171" t="str">
        <f ca="1">IF(L6444&lt;&gt;"", IF(K6404&lt;&gt;"",K6404,NOW()),"")</f>
        <v/>
      </c>
    </row>
    <row r="6405" spans="11:11">
      <c r="K6405" s="171" t="str">
        <f ca="1">IF(L6445&lt;&gt;"", IF(K6405&lt;&gt;"",K6405,NOW()),"")</f>
        <v/>
      </c>
    </row>
    <row r="6406" spans="11:11">
      <c r="K6406" s="171" t="str">
        <f ca="1">IF(L6446&lt;&gt;"", IF(K6406&lt;&gt;"",K6406,NOW()),"")</f>
        <v/>
      </c>
    </row>
    <row r="6407" spans="11:11">
      <c r="K6407" s="171" t="str">
        <f ca="1">IF(L6447&lt;&gt;"", IF(K6407&lt;&gt;"",K6407,NOW()),"")</f>
        <v/>
      </c>
    </row>
    <row r="6408" spans="11:11">
      <c r="K6408" s="171" t="str">
        <f ca="1">IF(L6448&lt;&gt;"", IF(K6408&lt;&gt;"",K6408,NOW()),"")</f>
        <v/>
      </c>
    </row>
    <row r="6409" spans="11:11">
      <c r="K6409" s="171" t="str">
        <f ca="1">IF(L6449&lt;&gt;"", IF(K6409&lt;&gt;"",K6409,NOW()),"")</f>
        <v/>
      </c>
    </row>
    <row r="6410" spans="11:11">
      <c r="K6410" s="171" t="str">
        <f ca="1">IF(L6450&lt;&gt;"", IF(K6410&lt;&gt;"",K6410,NOW()),"")</f>
        <v/>
      </c>
    </row>
    <row r="6411" spans="11:11">
      <c r="K6411" s="171" t="str">
        <f ca="1">IF(L6451&lt;&gt;"", IF(K6411&lt;&gt;"",K6411,NOW()),"")</f>
        <v/>
      </c>
    </row>
    <row r="6412" spans="11:11">
      <c r="K6412" s="171" t="str">
        <f ca="1">IF(L6452&lt;&gt;"", IF(K6412&lt;&gt;"",K6412,NOW()),"")</f>
        <v/>
      </c>
    </row>
    <row r="6413" spans="11:11">
      <c r="K6413" s="171" t="str">
        <f ca="1">IF(L6453&lt;&gt;"", IF(K6413&lt;&gt;"",K6413,NOW()),"")</f>
        <v/>
      </c>
    </row>
    <row r="6414" spans="11:11">
      <c r="K6414" s="171" t="str">
        <f ca="1">IF(L6454&lt;&gt;"", IF(K6414&lt;&gt;"",K6414,NOW()),"")</f>
        <v/>
      </c>
    </row>
    <row r="6415" spans="11:11">
      <c r="K6415" s="171" t="str">
        <f ca="1">IF(L6455&lt;&gt;"", IF(K6415&lt;&gt;"",K6415,NOW()),"")</f>
        <v/>
      </c>
    </row>
    <row r="6416" spans="11:11">
      <c r="K6416" s="171" t="str">
        <f ca="1">IF(L6456&lt;&gt;"", IF(K6416&lt;&gt;"",K6416,NOW()),"")</f>
        <v/>
      </c>
    </row>
    <row r="6417" spans="11:11">
      <c r="K6417" s="171" t="str">
        <f ca="1">IF(L6457&lt;&gt;"", IF(K6417&lt;&gt;"",K6417,NOW()),"")</f>
        <v/>
      </c>
    </row>
    <row r="6418" spans="11:11">
      <c r="K6418" s="171" t="str">
        <f ca="1">IF(L6458&lt;&gt;"", IF(K6418&lt;&gt;"",K6418,NOW()),"")</f>
        <v/>
      </c>
    </row>
    <row r="6419" spans="11:11">
      <c r="K6419" s="171" t="str">
        <f ca="1">IF(L6459&lt;&gt;"", IF(K6419&lt;&gt;"",K6419,NOW()),"")</f>
        <v/>
      </c>
    </row>
    <row r="6420" spans="11:11">
      <c r="K6420" s="171" t="str">
        <f ca="1">IF(L6460&lt;&gt;"", IF(K6420&lt;&gt;"",K6420,NOW()),"")</f>
        <v/>
      </c>
    </row>
    <row r="6421" spans="11:11">
      <c r="K6421" s="171" t="str">
        <f ca="1">IF(L6461&lt;&gt;"", IF(K6421&lt;&gt;"",K6421,NOW()),"")</f>
        <v/>
      </c>
    </row>
    <row r="6422" spans="11:11">
      <c r="K6422" s="171" t="str">
        <f ca="1">IF(L6462&lt;&gt;"", IF(K6422&lt;&gt;"",K6422,NOW()),"")</f>
        <v/>
      </c>
    </row>
    <row r="6423" spans="11:11">
      <c r="K6423" s="171" t="str">
        <f ca="1">IF(L6463&lt;&gt;"", IF(K6423&lt;&gt;"",K6423,NOW()),"")</f>
        <v/>
      </c>
    </row>
    <row r="6424" spans="11:11">
      <c r="K6424" s="171" t="str">
        <f ca="1">IF(L6464&lt;&gt;"", IF(K6424&lt;&gt;"",K6424,NOW()),"")</f>
        <v/>
      </c>
    </row>
    <row r="6425" spans="11:11">
      <c r="K6425" s="171" t="str">
        <f ca="1">IF(L6465&lt;&gt;"", IF(K6425&lt;&gt;"",K6425,NOW()),"")</f>
        <v/>
      </c>
    </row>
    <row r="6426" spans="11:11">
      <c r="K6426" s="171" t="str">
        <f ca="1">IF(L6466&lt;&gt;"", IF(K6426&lt;&gt;"",K6426,NOW()),"")</f>
        <v/>
      </c>
    </row>
    <row r="6427" spans="11:11">
      <c r="K6427" s="171" t="str">
        <f ca="1">IF(L6467&lt;&gt;"", IF(K6427&lt;&gt;"",K6427,NOW()),"")</f>
        <v/>
      </c>
    </row>
    <row r="6428" spans="11:11">
      <c r="K6428" s="171" t="str">
        <f ca="1">IF(L6468&lt;&gt;"", IF(K6428&lt;&gt;"",K6428,NOW()),"")</f>
        <v/>
      </c>
    </row>
    <row r="6429" spans="11:11">
      <c r="K6429" s="171" t="str">
        <f ca="1">IF(L6469&lt;&gt;"", IF(K6429&lt;&gt;"",K6429,NOW()),"")</f>
        <v/>
      </c>
    </row>
    <row r="6430" spans="11:11">
      <c r="K6430" s="171" t="str">
        <f ca="1">IF(L6470&lt;&gt;"", IF(K6430&lt;&gt;"",K6430,NOW()),"")</f>
        <v/>
      </c>
    </row>
    <row r="6431" spans="11:11">
      <c r="K6431" s="171" t="str">
        <f ca="1">IF(L6471&lt;&gt;"", IF(K6431&lt;&gt;"",K6431,NOW()),"")</f>
        <v/>
      </c>
    </row>
    <row r="6432" spans="11:11">
      <c r="K6432" s="171" t="str">
        <f ca="1">IF(L6472&lt;&gt;"", IF(K6432&lt;&gt;"",K6432,NOW()),"")</f>
        <v/>
      </c>
    </row>
    <row r="6433" spans="11:11">
      <c r="K6433" s="171" t="str">
        <f ca="1">IF(L6473&lt;&gt;"", IF(K6433&lt;&gt;"",K6433,NOW()),"")</f>
        <v/>
      </c>
    </row>
    <row r="6434" spans="11:11">
      <c r="K6434" s="171" t="str">
        <f ca="1">IF(L6474&lt;&gt;"", IF(K6434&lt;&gt;"",K6434,NOW()),"")</f>
        <v/>
      </c>
    </row>
    <row r="6435" spans="11:11">
      <c r="K6435" s="171" t="str">
        <f ca="1">IF(L6475&lt;&gt;"", IF(K6435&lt;&gt;"",K6435,NOW()),"")</f>
        <v/>
      </c>
    </row>
    <row r="6436" spans="11:11">
      <c r="K6436" s="171" t="str">
        <f ca="1">IF(L6476&lt;&gt;"", IF(K6436&lt;&gt;"",K6436,NOW()),"")</f>
        <v/>
      </c>
    </row>
    <row r="6437" spans="11:11">
      <c r="K6437" s="171" t="str">
        <f ca="1">IF(L6477&lt;&gt;"", IF(K6437&lt;&gt;"",K6437,NOW()),"")</f>
        <v/>
      </c>
    </row>
    <row r="6438" spans="11:11">
      <c r="K6438" s="171" t="str">
        <f ca="1">IF(L6478&lt;&gt;"", IF(K6438&lt;&gt;"",K6438,NOW()),"")</f>
        <v/>
      </c>
    </row>
    <row r="6439" spans="11:11">
      <c r="K6439" s="171" t="str">
        <f ca="1">IF(L6479&lt;&gt;"", IF(K6439&lt;&gt;"",K6439,NOW()),"")</f>
        <v/>
      </c>
    </row>
    <row r="6440" spans="11:11">
      <c r="K6440" s="171" t="str">
        <f ca="1">IF(L6480&lt;&gt;"", IF(K6440&lt;&gt;"",K6440,NOW()),"")</f>
        <v/>
      </c>
    </row>
    <row r="6441" spans="11:11">
      <c r="K6441" s="171" t="str">
        <f ca="1">IF(L6481&lt;&gt;"", IF(K6441&lt;&gt;"",K6441,NOW()),"")</f>
        <v/>
      </c>
    </row>
    <row r="6442" spans="11:11">
      <c r="K6442" s="171" t="str">
        <f ca="1">IF(L6482&lt;&gt;"", IF(K6442&lt;&gt;"",K6442,NOW()),"")</f>
        <v/>
      </c>
    </row>
    <row r="6443" spans="11:11">
      <c r="K6443" s="171" t="str">
        <f ca="1">IF(L6483&lt;&gt;"", IF(K6443&lt;&gt;"",K6443,NOW()),"")</f>
        <v/>
      </c>
    </row>
    <row r="6444" spans="11:11">
      <c r="K6444" s="171" t="str">
        <f ca="1">IF(L6484&lt;&gt;"", IF(K6444&lt;&gt;"",K6444,NOW()),"")</f>
        <v/>
      </c>
    </row>
    <row r="6445" spans="11:11">
      <c r="K6445" s="171" t="str">
        <f ca="1">IF(L6485&lt;&gt;"", IF(K6445&lt;&gt;"",K6445,NOW()),"")</f>
        <v/>
      </c>
    </row>
    <row r="6446" spans="11:11">
      <c r="K6446" s="171" t="str">
        <f ca="1">IF(L6486&lt;&gt;"", IF(K6446&lt;&gt;"",K6446,NOW()),"")</f>
        <v/>
      </c>
    </row>
    <row r="6447" spans="11:11">
      <c r="K6447" s="171" t="str">
        <f ca="1">IF(L6487&lt;&gt;"", IF(K6447&lt;&gt;"",K6447,NOW()),"")</f>
        <v/>
      </c>
    </row>
    <row r="6448" spans="11:11">
      <c r="K6448" s="171" t="str">
        <f ca="1">IF(L6488&lt;&gt;"", IF(K6448&lt;&gt;"",K6448,NOW()),"")</f>
        <v/>
      </c>
    </row>
    <row r="6449" spans="11:11">
      <c r="K6449" s="171" t="str">
        <f ca="1">IF(L6489&lt;&gt;"", IF(K6449&lt;&gt;"",K6449,NOW()),"")</f>
        <v/>
      </c>
    </row>
    <row r="6450" spans="11:11">
      <c r="K6450" s="171" t="str">
        <f ca="1">IF(L6490&lt;&gt;"", IF(K6450&lt;&gt;"",K6450,NOW()),"")</f>
        <v/>
      </c>
    </row>
    <row r="6451" spans="11:11">
      <c r="K6451" s="171" t="str">
        <f ca="1">IF(L6491&lt;&gt;"", IF(K6451&lt;&gt;"",K6451,NOW()),"")</f>
        <v/>
      </c>
    </row>
    <row r="6452" spans="11:11">
      <c r="K6452" s="171" t="str">
        <f ca="1">IF(L6492&lt;&gt;"", IF(K6452&lt;&gt;"",K6452,NOW()),"")</f>
        <v/>
      </c>
    </row>
    <row r="6453" spans="11:11">
      <c r="K6453" s="171" t="str">
        <f ca="1">IF(L6493&lt;&gt;"", IF(K6453&lt;&gt;"",K6453,NOW()),"")</f>
        <v/>
      </c>
    </row>
    <row r="6454" spans="11:11">
      <c r="K6454" s="171" t="str">
        <f ca="1">IF(L6494&lt;&gt;"", IF(K6454&lt;&gt;"",K6454,NOW()),"")</f>
        <v/>
      </c>
    </row>
    <row r="6455" spans="11:11">
      <c r="K6455" s="171" t="str">
        <f ca="1">IF(L6495&lt;&gt;"", IF(K6455&lt;&gt;"",K6455,NOW()),"")</f>
        <v/>
      </c>
    </row>
    <row r="6456" spans="11:11">
      <c r="K6456" s="171" t="str">
        <f ca="1">IF(L6496&lt;&gt;"", IF(K6456&lt;&gt;"",K6456,NOW()),"")</f>
        <v/>
      </c>
    </row>
    <row r="6457" spans="11:11">
      <c r="K6457" s="171" t="str">
        <f ca="1">IF(L6497&lt;&gt;"", IF(K6457&lt;&gt;"",K6457,NOW()),"")</f>
        <v/>
      </c>
    </row>
    <row r="6458" spans="11:11">
      <c r="K6458" s="171" t="str">
        <f ca="1">IF(L6498&lt;&gt;"", IF(K6458&lt;&gt;"",K6458,NOW()),"")</f>
        <v/>
      </c>
    </row>
    <row r="6459" spans="11:11">
      <c r="K6459" s="171" t="str">
        <f ca="1">IF(L6499&lt;&gt;"", IF(K6459&lt;&gt;"",K6459,NOW()),"")</f>
        <v/>
      </c>
    </row>
    <row r="6460" spans="11:11">
      <c r="K6460" s="171" t="str">
        <f ca="1">IF(L6500&lt;&gt;"", IF(K6460&lt;&gt;"",K6460,NOW()),"")</f>
        <v/>
      </c>
    </row>
    <row r="6461" spans="11:11">
      <c r="K6461" s="171" t="str">
        <f ca="1">IF(L6501&lt;&gt;"", IF(K6461&lt;&gt;"",K6461,NOW()),"")</f>
        <v/>
      </c>
    </row>
    <row r="6462" spans="11:11">
      <c r="K6462" s="171" t="str">
        <f ca="1">IF(L6502&lt;&gt;"", IF(K6462&lt;&gt;"",K6462,NOW()),"")</f>
        <v/>
      </c>
    </row>
    <row r="6463" spans="11:11">
      <c r="K6463" s="171" t="str">
        <f ca="1">IF(L6503&lt;&gt;"", IF(K6463&lt;&gt;"",K6463,NOW()),"")</f>
        <v/>
      </c>
    </row>
    <row r="6464" spans="11:11">
      <c r="K6464" s="171" t="str">
        <f ca="1">IF(L6504&lt;&gt;"", IF(K6464&lt;&gt;"",K6464,NOW()),"")</f>
        <v/>
      </c>
    </row>
    <row r="6465" spans="11:11">
      <c r="K6465" s="171" t="str">
        <f ca="1">IF(L6505&lt;&gt;"", IF(K6465&lt;&gt;"",K6465,NOW()),"")</f>
        <v/>
      </c>
    </row>
    <row r="6466" spans="11:11">
      <c r="K6466" s="171" t="str">
        <f ca="1">IF(L6506&lt;&gt;"", IF(K6466&lt;&gt;"",K6466,NOW()),"")</f>
        <v/>
      </c>
    </row>
    <row r="6467" spans="11:11">
      <c r="K6467" s="171" t="str">
        <f ca="1">IF(L6507&lt;&gt;"", IF(K6467&lt;&gt;"",K6467,NOW()),"")</f>
        <v/>
      </c>
    </row>
    <row r="6468" spans="11:11">
      <c r="K6468" s="171" t="str">
        <f ca="1">IF(L6508&lt;&gt;"", IF(K6468&lt;&gt;"",K6468,NOW()),"")</f>
        <v/>
      </c>
    </row>
    <row r="6469" spans="11:11">
      <c r="K6469" s="171" t="str">
        <f ca="1">IF(L6509&lt;&gt;"", IF(K6469&lt;&gt;"",K6469,NOW()),"")</f>
        <v/>
      </c>
    </row>
    <row r="6470" spans="11:11">
      <c r="K6470" s="171" t="str">
        <f ca="1">IF(L6510&lt;&gt;"", IF(K6470&lt;&gt;"",K6470,NOW()),"")</f>
        <v/>
      </c>
    </row>
    <row r="6471" spans="11:11">
      <c r="K6471" s="171" t="str">
        <f ca="1">IF(L6511&lt;&gt;"", IF(K6471&lt;&gt;"",K6471,NOW()),"")</f>
        <v/>
      </c>
    </row>
    <row r="6472" spans="11:11">
      <c r="K6472" s="171" t="str">
        <f ca="1">IF(L6512&lt;&gt;"", IF(K6472&lt;&gt;"",K6472,NOW()),"")</f>
        <v/>
      </c>
    </row>
    <row r="6473" spans="11:11">
      <c r="K6473" s="171" t="str">
        <f ca="1">IF(L6513&lt;&gt;"", IF(K6473&lt;&gt;"",K6473,NOW()),"")</f>
        <v/>
      </c>
    </row>
    <row r="6474" spans="11:11">
      <c r="K6474" s="171" t="str">
        <f ca="1">IF(L6514&lt;&gt;"", IF(K6474&lt;&gt;"",K6474,NOW()),"")</f>
        <v/>
      </c>
    </row>
    <row r="6475" spans="11:11">
      <c r="K6475" s="171" t="str">
        <f ca="1">IF(L6515&lt;&gt;"", IF(K6475&lt;&gt;"",K6475,NOW()),"")</f>
        <v/>
      </c>
    </row>
    <row r="6476" spans="11:11">
      <c r="K6476" s="171" t="str">
        <f ca="1">IF(L6516&lt;&gt;"", IF(K6476&lt;&gt;"",K6476,NOW()),"")</f>
        <v/>
      </c>
    </row>
    <row r="6477" spans="11:11">
      <c r="K6477" s="171" t="str">
        <f ca="1">IF(L6517&lt;&gt;"", IF(K6477&lt;&gt;"",K6477,NOW()),"")</f>
        <v/>
      </c>
    </row>
    <row r="6478" spans="11:11">
      <c r="K6478" s="171" t="str">
        <f ca="1">IF(L6518&lt;&gt;"", IF(K6478&lt;&gt;"",K6478,NOW()),"")</f>
        <v/>
      </c>
    </row>
    <row r="6479" spans="11:11">
      <c r="K6479" s="171" t="str">
        <f ca="1">IF(L6519&lt;&gt;"", IF(K6479&lt;&gt;"",K6479,NOW()),"")</f>
        <v/>
      </c>
    </row>
    <row r="6480" spans="11:11">
      <c r="K6480" s="171" t="str">
        <f ca="1">IF(L6520&lt;&gt;"", IF(K6480&lt;&gt;"",K6480,NOW()),"")</f>
        <v/>
      </c>
    </row>
    <row r="6481" spans="11:11">
      <c r="K6481" s="171" t="str">
        <f ca="1">IF(L6521&lt;&gt;"", IF(K6481&lt;&gt;"",K6481,NOW()),"")</f>
        <v/>
      </c>
    </row>
    <row r="6482" spans="11:11">
      <c r="K6482" s="171" t="str">
        <f ca="1">IF(L6522&lt;&gt;"", IF(K6482&lt;&gt;"",K6482,NOW()),"")</f>
        <v/>
      </c>
    </row>
    <row r="6483" spans="11:11">
      <c r="K6483" s="171" t="str">
        <f ca="1">IF(L6523&lt;&gt;"", IF(K6483&lt;&gt;"",K6483,NOW()),"")</f>
        <v/>
      </c>
    </row>
    <row r="6484" spans="11:11">
      <c r="K6484" s="171" t="str">
        <f ca="1">IF(L6524&lt;&gt;"", IF(K6484&lt;&gt;"",K6484,NOW()),"")</f>
        <v/>
      </c>
    </row>
    <row r="6485" spans="11:11">
      <c r="K6485" s="171" t="str">
        <f ca="1">IF(L6525&lt;&gt;"", IF(K6485&lt;&gt;"",K6485,NOW()),"")</f>
        <v/>
      </c>
    </row>
    <row r="6486" spans="11:11">
      <c r="K6486" s="171" t="str">
        <f ca="1">IF(L6526&lt;&gt;"", IF(K6486&lt;&gt;"",K6486,NOW()),"")</f>
        <v/>
      </c>
    </row>
    <row r="6487" spans="11:11">
      <c r="K6487" s="171" t="str">
        <f ca="1">IF(L6527&lt;&gt;"", IF(K6487&lt;&gt;"",K6487,NOW()),"")</f>
        <v/>
      </c>
    </row>
    <row r="6488" spans="11:11">
      <c r="K6488" s="171" t="str">
        <f ca="1">IF(L6528&lt;&gt;"", IF(K6488&lt;&gt;"",K6488,NOW()),"")</f>
        <v/>
      </c>
    </row>
    <row r="6489" spans="11:11">
      <c r="K6489" s="171" t="str">
        <f ca="1">IF(L6529&lt;&gt;"", IF(K6489&lt;&gt;"",K6489,NOW()),"")</f>
        <v/>
      </c>
    </row>
    <row r="6490" spans="11:11">
      <c r="K6490" s="171" t="str">
        <f ca="1">IF(L6530&lt;&gt;"", IF(K6490&lt;&gt;"",K6490,NOW()),"")</f>
        <v/>
      </c>
    </row>
    <row r="6491" spans="11:11">
      <c r="K6491" s="171" t="str">
        <f ca="1">IF(L6531&lt;&gt;"", IF(K6491&lt;&gt;"",K6491,NOW()),"")</f>
        <v/>
      </c>
    </row>
    <row r="6492" spans="11:11">
      <c r="K6492" s="171" t="str">
        <f ca="1">IF(L6532&lt;&gt;"", IF(K6492&lt;&gt;"",K6492,NOW()),"")</f>
        <v/>
      </c>
    </row>
    <row r="6493" spans="11:11">
      <c r="K6493" s="171" t="str">
        <f ca="1">IF(L6533&lt;&gt;"", IF(K6493&lt;&gt;"",K6493,NOW()),"")</f>
        <v/>
      </c>
    </row>
    <row r="6494" spans="11:11">
      <c r="K6494" s="171" t="str">
        <f ca="1">IF(L6534&lt;&gt;"", IF(K6494&lt;&gt;"",K6494,NOW()),"")</f>
        <v/>
      </c>
    </row>
    <row r="6495" spans="11:11">
      <c r="K6495" s="171" t="str">
        <f ca="1">IF(L6535&lt;&gt;"", IF(K6495&lt;&gt;"",K6495,NOW()),"")</f>
        <v/>
      </c>
    </row>
    <row r="6496" spans="11:11">
      <c r="K6496" s="171" t="str">
        <f ca="1">IF(L6536&lt;&gt;"", IF(K6496&lt;&gt;"",K6496,NOW()),"")</f>
        <v/>
      </c>
    </row>
    <row r="6497" spans="11:11">
      <c r="K6497" s="171" t="str">
        <f ca="1">IF(L6537&lt;&gt;"", IF(K6497&lt;&gt;"",K6497,NOW()),"")</f>
        <v/>
      </c>
    </row>
    <row r="6498" spans="11:11">
      <c r="K6498" s="171" t="str">
        <f ca="1">IF(L6538&lt;&gt;"", IF(K6498&lt;&gt;"",K6498,NOW()),"")</f>
        <v/>
      </c>
    </row>
    <row r="6499" spans="11:11">
      <c r="K6499" s="171" t="str">
        <f ca="1">IF(L6539&lt;&gt;"", IF(K6499&lt;&gt;"",K6499,NOW()),"")</f>
        <v/>
      </c>
    </row>
    <row r="6500" spans="11:11">
      <c r="K6500" s="171" t="str">
        <f ca="1">IF(L6540&lt;&gt;"", IF(K6500&lt;&gt;"",K6500,NOW()),"")</f>
        <v/>
      </c>
    </row>
    <row r="6501" spans="11:11">
      <c r="K6501" s="171" t="str">
        <f ca="1">IF(L6541&lt;&gt;"", IF(K6501&lt;&gt;"",K6501,NOW()),"")</f>
        <v/>
      </c>
    </row>
    <row r="6502" spans="11:11">
      <c r="K6502" s="171" t="str">
        <f ca="1">IF(L6542&lt;&gt;"", IF(K6502&lt;&gt;"",K6502,NOW()),"")</f>
        <v/>
      </c>
    </row>
    <row r="6503" spans="11:11">
      <c r="K6503" s="171" t="str">
        <f ca="1">IF(L6543&lt;&gt;"", IF(K6503&lt;&gt;"",K6503,NOW()),"")</f>
        <v/>
      </c>
    </row>
    <row r="6504" spans="11:11">
      <c r="K6504" s="171" t="str">
        <f ca="1">IF(L6544&lt;&gt;"", IF(K6504&lt;&gt;"",K6504,NOW()),"")</f>
        <v/>
      </c>
    </row>
    <row r="6505" spans="11:11">
      <c r="K6505" s="171" t="str">
        <f ca="1">IF(L6545&lt;&gt;"", IF(K6505&lt;&gt;"",K6505,NOW()),"")</f>
        <v/>
      </c>
    </row>
    <row r="6506" spans="11:11">
      <c r="K6506" s="171" t="str">
        <f ca="1">IF(L6546&lt;&gt;"", IF(K6506&lt;&gt;"",K6506,NOW()),"")</f>
        <v/>
      </c>
    </row>
    <row r="6507" spans="11:11">
      <c r="K6507" s="171" t="str">
        <f ca="1">IF(L6547&lt;&gt;"", IF(K6507&lt;&gt;"",K6507,NOW()),"")</f>
        <v/>
      </c>
    </row>
    <row r="6508" spans="11:11">
      <c r="K6508" s="171" t="str">
        <f ca="1">IF(L6548&lt;&gt;"", IF(K6508&lt;&gt;"",K6508,NOW()),"")</f>
        <v/>
      </c>
    </row>
    <row r="6509" spans="11:11">
      <c r="K6509" s="171" t="str">
        <f ca="1">IF(L6549&lt;&gt;"", IF(K6509&lt;&gt;"",K6509,NOW()),"")</f>
        <v/>
      </c>
    </row>
    <row r="6510" spans="11:11">
      <c r="K6510" s="171" t="str">
        <f ca="1">IF(L6550&lt;&gt;"", IF(K6510&lt;&gt;"",K6510,NOW()),"")</f>
        <v/>
      </c>
    </row>
    <row r="6511" spans="11:11">
      <c r="K6511" s="171" t="str">
        <f ca="1">IF(L6551&lt;&gt;"", IF(K6511&lt;&gt;"",K6511,NOW()),"")</f>
        <v/>
      </c>
    </row>
    <row r="6512" spans="11:11">
      <c r="K6512" s="171" t="str">
        <f ca="1">IF(L6552&lt;&gt;"", IF(K6512&lt;&gt;"",K6512,NOW()),"")</f>
        <v/>
      </c>
    </row>
    <row r="6513" spans="11:11">
      <c r="K6513" s="171" t="str">
        <f ca="1">IF(L6553&lt;&gt;"", IF(K6513&lt;&gt;"",K6513,NOW()),"")</f>
        <v/>
      </c>
    </row>
    <row r="6514" spans="11:11">
      <c r="K6514" s="171" t="str">
        <f ca="1">IF(L6554&lt;&gt;"", IF(K6514&lt;&gt;"",K6514,NOW()),"")</f>
        <v/>
      </c>
    </row>
    <row r="6515" spans="11:11">
      <c r="K6515" s="171" t="str">
        <f ca="1">IF(L6555&lt;&gt;"", IF(K6515&lt;&gt;"",K6515,NOW()),"")</f>
        <v/>
      </c>
    </row>
    <row r="6516" spans="11:11">
      <c r="K6516" s="171" t="str">
        <f ca="1">IF(L6556&lt;&gt;"", IF(K6516&lt;&gt;"",K6516,NOW()),"")</f>
        <v/>
      </c>
    </row>
    <row r="6517" spans="11:11">
      <c r="K6517" s="171" t="str">
        <f ca="1">IF(L6557&lt;&gt;"", IF(K6517&lt;&gt;"",K6517,NOW()),"")</f>
        <v/>
      </c>
    </row>
    <row r="6518" spans="11:11">
      <c r="K6518" s="171" t="str">
        <f ca="1">IF(L6558&lt;&gt;"", IF(K6518&lt;&gt;"",K6518,NOW()),"")</f>
        <v/>
      </c>
    </row>
    <row r="6519" spans="11:11">
      <c r="K6519" s="171" t="str">
        <f ca="1">IF(L6559&lt;&gt;"", IF(K6519&lt;&gt;"",K6519,NOW()),"")</f>
        <v/>
      </c>
    </row>
    <row r="6520" spans="11:11">
      <c r="K6520" s="171" t="str">
        <f ca="1">IF(L6560&lt;&gt;"", IF(K6520&lt;&gt;"",K6520,NOW()),"")</f>
        <v/>
      </c>
    </row>
    <row r="6521" spans="11:11">
      <c r="K6521" s="171" t="str">
        <f ca="1">IF(L6561&lt;&gt;"", IF(K6521&lt;&gt;"",K6521,NOW()),"")</f>
        <v/>
      </c>
    </row>
    <row r="6522" spans="11:11">
      <c r="K6522" s="171" t="str">
        <f ca="1">IF(L6562&lt;&gt;"", IF(K6522&lt;&gt;"",K6522,NOW()),"")</f>
        <v/>
      </c>
    </row>
    <row r="6523" spans="11:11">
      <c r="K6523" s="171" t="str">
        <f ca="1">IF(L6563&lt;&gt;"", IF(K6523&lt;&gt;"",K6523,NOW()),"")</f>
        <v/>
      </c>
    </row>
    <row r="6524" spans="11:11">
      <c r="K6524" s="171" t="str">
        <f ca="1">IF(L6564&lt;&gt;"", IF(K6524&lt;&gt;"",K6524,NOW()),"")</f>
        <v/>
      </c>
    </row>
    <row r="6525" spans="11:11">
      <c r="K6525" s="171" t="str">
        <f ca="1">IF(L6565&lt;&gt;"", IF(K6525&lt;&gt;"",K6525,NOW()),"")</f>
        <v/>
      </c>
    </row>
    <row r="6526" spans="11:11">
      <c r="K6526" s="171" t="str">
        <f ca="1">IF(L6566&lt;&gt;"", IF(K6526&lt;&gt;"",K6526,NOW()),"")</f>
        <v/>
      </c>
    </row>
    <row r="6527" spans="11:11">
      <c r="K6527" s="171" t="str">
        <f ca="1">IF(L6567&lt;&gt;"", IF(K6527&lt;&gt;"",K6527,NOW()),"")</f>
        <v/>
      </c>
    </row>
    <row r="6528" spans="11:11">
      <c r="K6528" s="171" t="str">
        <f ca="1">IF(L6568&lt;&gt;"", IF(K6528&lt;&gt;"",K6528,NOW()),"")</f>
        <v/>
      </c>
    </row>
    <row r="6529" spans="11:11">
      <c r="K6529" s="171" t="str">
        <f ca="1">IF(L6569&lt;&gt;"", IF(K6529&lt;&gt;"",K6529,NOW()),"")</f>
        <v/>
      </c>
    </row>
    <row r="6530" spans="11:11">
      <c r="K6530" s="171" t="str">
        <f ca="1">IF(L6570&lt;&gt;"", IF(K6530&lt;&gt;"",K6530,NOW()),"")</f>
        <v/>
      </c>
    </row>
    <row r="6531" spans="11:11">
      <c r="K6531" s="171" t="str">
        <f ca="1">IF(L6571&lt;&gt;"", IF(K6531&lt;&gt;"",K6531,NOW()),"")</f>
        <v/>
      </c>
    </row>
    <row r="6532" spans="11:11">
      <c r="K6532" s="171" t="str">
        <f ca="1">IF(L6572&lt;&gt;"", IF(K6532&lt;&gt;"",K6532,NOW()),"")</f>
        <v/>
      </c>
    </row>
    <row r="6533" spans="11:11">
      <c r="K6533" s="171" t="str">
        <f ca="1">IF(L6573&lt;&gt;"", IF(K6533&lt;&gt;"",K6533,NOW()),"")</f>
        <v/>
      </c>
    </row>
    <row r="6534" spans="11:11">
      <c r="K6534" s="171" t="str">
        <f ca="1">IF(L6574&lt;&gt;"", IF(K6534&lt;&gt;"",K6534,NOW()),"")</f>
        <v/>
      </c>
    </row>
    <row r="6535" spans="11:11">
      <c r="K6535" s="171" t="str">
        <f ca="1">IF(L6575&lt;&gt;"", IF(K6535&lt;&gt;"",K6535,NOW()),"")</f>
        <v/>
      </c>
    </row>
    <row r="6536" spans="11:11">
      <c r="K6536" s="171" t="str">
        <f ca="1">IF(L6576&lt;&gt;"", IF(K6536&lt;&gt;"",K6536,NOW()),"")</f>
        <v/>
      </c>
    </row>
    <row r="6537" spans="11:11">
      <c r="K6537" s="171" t="str">
        <f ca="1">IF(L6577&lt;&gt;"", IF(K6537&lt;&gt;"",K6537,NOW()),"")</f>
        <v/>
      </c>
    </row>
    <row r="6538" spans="11:11">
      <c r="K6538" s="171" t="str">
        <f ca="1">IF(L6578&lt;&gt;"", IF(K6538&lt;&gt;"",K6538,NOW()),"")</f>
        <v/>
      </c>
    </row>
    <row r="6539" spans="11:11">
      <c r="K6539" s="171" t="str">
        <f ca="1">IF(L6579&lt;&gt;"", IF(K6539&lt;&gt;"",K6539,NOW()),"")</f>
        <v/>
      </c>
    </row>
    <row r="6540" spans="11:11">
      <c r="K6540" s="171" t="str">
        <f ca="1">IF(L6580&lt;&gt;"", IF(K6540&lt;&gt;"",K6540,NOW()),"")</f>
        <v/>
      </c>
    </row>
    <row r="6541" spans="11:11">
      <c r="K6541" s="171" t="str">
        <f ca="1">IF(L6581&lt;&gt;"", IF(K6541&lt;&gt;"",K6541,NOW()),"")</f>
        <v/>
      </c>
    </row>
    <row r="6542" spans="11:11">
      <c r="K6542" s="171" t="str">
        <f ca="1">IF(L6582&lt;&gt;"", IF(K6542&lt;&gt;"",K6542,NOW()),"")</f>
        <v/>
      </c>
    </row>
    <row r="6543" spans="11:11">
      <c r="K6543" s="171" t="str">
        <f ca="1">IF(L6583&lt;&gt;"", IF(K6543&lt;&gt;"",K6543,NOW()),"")</f>
        <v/>
      </c>
    </row>
    <row r="6544" spans="11:11">
      <c r="K6544" s="171" t="str">
        <f ca="1">IF(L6584&lt;&gt;"", IF(K6544&lt;&gt;"",K6544,NOW()),"")</f>
        <v/>
      </c>
    </row>
    <row r="6545" spans="11:11">
      <c r="K6545" s="171" t="str">
        <f ca="1">IF(L6585&lt;&gt;"", IF(K6545&lt;&gt;"",K6545,NOW()),"")</f>
        <v/>
      </c>
    </row>
    <row r="6546" spans="11:11">
      <c r="K6546" s="171" t="str">
        <f ca="1">IF(L6586&lt;&gt;"", IF(K6546&lt;&gt;"",K6546,NOW()),"")</f>
        <v/>
      </c>
    </row>
    <row r="6547" spans="11:11">
      <c r="K6547" s="171" t="str">
        <f ca="1">IF(L6587&lt;&gt;"", IF(K6547&lt;&gt;"",K6547,NOW()),"")</f>
        <v/>
      </c>
    </row>
    <row r="6548" spans="11:11">
      <c r="K6548" s="171" t="str">
        <f ca="1">IF(L6588&lt;&gt;"", IF(K6548&lt;&gt;"",K6548,NOW()),"")</f>
        <v/>
      </c>
    </row>
    <row r="6549" spans="11:11">
      <c r="K6549" s="171" t="str">
        <f ca="1">IF(L6589&lt;&gt;"", IF(K6549&lt;&gt;"",K6549,NOW()),"")</f>
        <v/>
      </c>
    </row>
    <row r="6550" spans="11:11">
      <c r="K6550" s="171" t="str">
        <f ca="1">IF(L6590&lt;&gt;"", IF(K6550&lt;&gt;"",K6550,NOW()),"")</f>
        <v/>
      </c>
    </row>
    <row r="6551" spans="11:11">
      <c r="K6551" s="171" t="str">
        <f ca="1">IF(L6591&lt;&gt;"", IF(K6551&lt;&gt;"",K6551,NOW()),"")</f>
        <v/>
      </c>
    </row>
    <row r="6552" spans="11:11">
      <c r="K6552" s="171" t="str">
        <f ca="1">IF(L6592&lt;&gt;"", IF(K6552&lt;&gt;"",K6552,NOW()),"")</f>
        <v/>
      </c>
    </row>
    <row r="6553" spans="11:11">
      <c r="K6553" s="171" t="str">
        <f ca="1">IF(L6593&lt;&gt;"", IF(K6553&lt;&gt;"",K6553,NOW()),"")</f>
        <v/>
      </c>
    </row>
    <row r="6554" spans="11:11">
      <c r="K6554" s="171" t="str">
        <f ca="1">IF(L6594&lt;&gt;"", IF(K6554&lt;&gt;"",K6554,NOW()),"")</f>
        <v/>
      </c>
    </row>
    <row r="6555" spans="11:11">
      <c r="K6555" s="171" t="str">
        <f ca="1">IF(L6595&lt;&gt;"", IF(K6555&lt;&gt;"",K6555,NOW()),"")</f>
        <v/>
      </c>
    </row>
    <row r="6556" spans="11:11">
      <c r="K6556" s="171" t="str">
        <f ca="1">IF(L6596&lt;&gt;"", IF(K6556&lt;&gt;"",K6556,NOW()),"")</f>
        <v/>
      </c>
    </row>
    <row r="6557" spans="11:11">
      <c r="K6557" s="171" t="str">
        <f ca="1">IF(L6597&lt;&gt;"", IF(K6557&lt;&gt;"",K6557,NOW()),"")</f>
        <v/>
      </c>
    </row>
    <row r="6558" spans="11:11">
      <c r="K6558" s="171" t="str">
        <f ca="1">IF(L6598&lt;&gt;"", IF(K6558&lt;&gt;"",K6558,NOW()),"")</f>
        <v/>
      </c>
    </row>
    <row r="6559" spans="11:11">
      <c r="K6559" s="171" t="str">
        <f ca="1">IF(L6599&lt;&gt;"", IF(K6559&lt;&gt;"",K6559,NOW()),"")</f>
        <v/>
      </c>
    </row>
    <row r="6560" spans="11:11">
      <c r="K6560" s="171" t="str">
        <f ca="1">IF(L6600&lt;&gt;"", IF(K6560&lt;&gt;"",K6560,NOW()),"")</f>
        <v/>
      </c>
    </row>
    <row r="6561" spans="11:11">
      <c r="K6561" s="171" t="str">
        <f ca="1">IF(L6601&lt;&gt;"", IF(K6561&lt;&gt;"",K6561,NOW()),"")</f>
        <v/>
      </c>
    </row>
    <row r="6562" spans="11:11">
      <c r="K6562" s="171" t="str">
        <f ca="1">IF(L6602&lt;&gt;"", IF(K6562&lt;&gt;"",K6562,NOW()),"")</f>
        <v/>
      </c>
    </row>
    <row r="6563" spans="11:11">
      <c r="K6563" s="171" t="str">
        <f ca="1">IF(L6603&lt;&gt;"", IF(K6563&lt;&gt;"",K6563,NOW()),"")</f>
        <v/>
      </c>
    </row>
    <row r="6564" spans="11:11">
      <c r="K6564" s="171" t="str">
        <f ca="1">IF(L6604&lt;&gt;"", IF(K6564&lt;&gt;"",K6564,NOW()),"")</f>
        <v/>
      </c>
    </row>
    <row r="6565" spans="11:11">
      <c r="K6565" s="171" t="str">
        <f ca="1">IF(L6605&lt;&gt;"", IF(K6565&lt;&gt;"",K6565,NOW()),"")</f>
        <v/>
      </c>
    </row>
    <row r="6566" spans="11:11">
      <c r="K6566" s="171" t="str">
        <f ca="1">IF(L6606&lt;&gt;"", IF(K6566&lt;&gt;"",K6566,NOW()),"")</f>
        <v/>
      </c>
    </row>
    <row r="6567" spans="11:11">
      <c r="K6567" s="171" t="str">
        <f ca="1">IF(L6607&lt;&gt;"", IF(K6567&lt;&gt;"",K6567,NOW()),"")</f>
        <v/>
      </c>
    </row>
    <row r="6568" spans="11:11">
      <c r="K6568" s="171" t="str">
        <f ca="1">IF(L6608&lt;&gt;"", IF(K6568&lt;&gt;"",K6568,NOW()),"")</f>
        <v/>
      </c>
    </row>
    <row r="6569" spans="11:11">
      <c r="K6569" s="171" t="str">
        <f ca="1">IF(L6609&lt;&gt;"", IF(K6569&lt;&gt;"",K6569,NOW()),"")</f>
        <v/>
      </c>
    </row>
    <row r="6570" spans="11:11">
      <c r="K6570" s="171" t="str">
        <f ca="1">IF(L6610&lt;&gt;"", IF(K6570&lt;&gt;"",K6570,NOW()),"")</f>
        <v/>
      </c>
    </row>
    <row r="6571" spans="11:11">
      <c r="K6571" s="171" t="str">
        <f ca="1">IF(L6611&lt;&gt;"", IF(K6571&lt;&gt;"",K6571,NOW()),"")</f>
        <v/>
      </c>
    </row>
    <row r="6572" spans="11:11">
      <c r="K6572" s="171" t="str">
        <f ca="1">IF(L6612&lt;&gt;"", IF(K6572&lt;&gt;"",K6572,NOW()),"")</f>
        <v/>
      </c>
    </row>
    <row r="6573" spans="11:11">
      <c r="K6573" s="171" t="str">
        <f ca="1">IF(L6613&lt;&gt;"", IF(K6573&lt;&gt;"",K6573,NOW()),"")</f>
        <v/>
      </c>
    </row>
    <row r="6574" spans="11:11">
      <c r="K6574" s="171" t="str">
        <f ca="1">IF(L6614&lt;&gt;"", IF(K6574&lt;&gt;"",K6574,NOW()),"")</f>
        <v/>
      </c>
    </row>
    <row r="6575" spans="11:11">
      <c r="K6575" s="171" t="str">
        <f ca="1">IF(L6615&lt;&gt;"", IF(K6575&lt;&gt;"",K6575,NOW()),"")</f>
        <v/>
      </c>
    </row>
    <row r="6576" spans="11:11">
      <c r="K6576" s="171" t="str">
        <f ca="1">IF(L6616&lt;&gt;"", IF(K6576&lt;&gt;"",K6576,NOW()),"")</f>
        <v/>
      </c>
    </row>
    <row r="6577" spans="11:11">
      <c r="K6577" s="171" t="str">
        <f ca="1">IF(L6617&lt;&gt;"", IF(K6577&lt;&gt;"",K6577,NOW()),"")</f>
        <v/>
      </c>
    </row>
    <row r="6578" spans="11:11">
      <c r="K6578" s="171" t="str">
        <f ca="1">IF(L6618&lt;&gt;"", IF(K6578&lt;&gt;"",K6578,NOW()),"")</f>
        <v/>
      </c>
    </row>
    <row r="6579" spans="11:11">
      <c r="K6579" s="171" t="str">
        <f ca="1">IF(L6619&lt;&gt;"", IF(K6579&lt;&gt;"",K6579,NOW()),"")</f>
        <v/>
      </c>
    </row>
    <row r="6580" spans="11:11">
      <c r="K6580" s="171" t="str">
        <f ca="1">IF(L6620&lt;&gt;"", IF(K6580&lt;&gt;"",K6580,NOW()),"")</f>
        <v/>
      </c>
    </row>
    <row r="6581" spans="11:11">
      <c r="K6581" s="171" t="str">
        <f ca="1">IF(L6621&lt;&gt;"", IF(K6581&lt;&gt;"",K6581,NOW()),"")</f>
        <v/>
      </c>
    </row>
    <row r="6582" spans="11:11">
      <c r="K6582" s="171" t="str">
        <f ca="1">IF(L6622&lt;&gt;"", IF(K6582&lt;&gt;"",K6582,NOW()),"")</f>
        <v/>
      </c>
    </row>
    <row r="6583" spans="11:11">
      <c r="K6583" s="171" t="str">
        <f ca="1">IF(L6623&lt;&gt;"", IF(K6583&lt;&gt;"",K6583,NOW()),"")</f>
        <v/>
      </c>
    </row>
    <row r="6584" spans="11:11">
      <c r="K6584" s="171" t="str">
        <f ca="1">IF(L6624&lt;&gt;"", IF(K6584&lt;&gt;"",K6584,NOW()),"")</f>
        <v/>
      </c>
    </row>
    <row r="6585" spans="11:11">
      <c r="K6585" s="171" t="str">
        <f ca="1">IF(L6625&lt;&gt;"", IF(K6585&lt;&gt;"",K6585,NOW()),"")</f>
        <v/>
      </c>
    </row>
    <row r="6586" spans="11:11">
      <c r="K6586" s="171" t="str">
        <f ca="1">IF(L6626&lt;&gt;"", IF(K6586&lt;&gt;"",K6586,NOW()),"")</f>
        <v/>
      </c>
    </row>
    <row r="6587" spans="11:11">
      <c r="K6587" s="171" t="str">
        <f ca="1">IF(L6627&lt;&gt;"", IF(K6587&lt;&gt;"",K6587,NOW()),"")</f>
        <v/>
      </c>
    </row>
    <row r="6588" spans="11:11">
      <c r="K6588" s="171" t="str">
        <f ca="1">IF(L6628&lt;&gt;"", IF(K6588&lt;&gt;"",K6588,NOW()),"")</f>
        <v/>
      </c>
    </row>
    <row r="6589" spans="11:11">
      <c r="K6589" s="171" t="str">
        <f ca="1">IF(L6629&lt;&gt;"", IF(K6589&lt;&gt;"",K6589,NOW()),"")</f>
        <v/>
      </c>
    </row>
    <row r="6590" spans="11:11">
      <c r="K6590" s="171" t="str">
        <f ca="1">IF(L6630&lt;&gt;"", IF(K6590&lt;&gt;"",K6590,NOW()),"")</f>
        <v/>
      </c>
    </row>
    <row r="6591" spans="11:11">
      <c r="K6591" s="171" t="str">
        <f ca="1">IF(L6631&lt;&gt;"", IF(K6591&lt;&gt;"",K6591,NOW()),"")</f>
        <v/>
      </c>
    </row>
    <row r="6592" spans="11:11">
      <c r="K6592" s="171" t="str">
        <f ca="1">IF(L6632&lt;&gt;"", IF(K6592&lt;&gt;"",K6592,NOW()),"")</f>
        <v/>
      </c>
    </row>
    <row r="6593" spans="11:11">
      <c r="K6593" s="171" t="str">
        <f ca="1">IF(L6633&lt;&gt;"", IF(K6593&lt;&gt;"",K6593,NOW()),"")</f>
        <v/>
      </c>
    </row>
    <row r="6594" spans="11:11">
      <c r="K6594" s="171" t="str">
        <f ca="1">IF(L6634&lt;&gt;"", IF(K6594&lt;&gt;"",K6594,NOW()),"")</f>
        <v/>
      </c>
    </row>
    <row r="6595" spans="11:11">
      <c r="K6595" s="171" t="str">
        <f ca="1">IF(L6635&lt;&gt;"", IF(K6595&lt;&gt;"",K6595,NOW()),"")</f>
        <v/>
      </c>
    </row>
    <row r="6596" spans="11:11">
      <c r="K6596" s="171" t="str">
        <f ca="1">IF(L6636&lt;&gt;"", IF(K6596&lt;&gt;"",K6596,NOW()),"")</f>
        <v/>
      </c>
    </row>
    <row r="6597" spans="11:11">
      <c r="K6597" s="171" t="str">
        <f ca="1">IF(L6637&lt;&gt;"", IF(K6597&lt;&gt;"",K6597,NOW()),"")</f>
        <v/>
      </c>
    </row>
    <row r="6598" spans="11:11">
      <c r="K6598" s="171" t="str">
        <f ca="1">IF(L6638&lt;&gt;"", IF(K6598&lt;&gt;"",K6598,NOW()),"")</f>
        <v/>
      </c>
    </row>
    <row r="6599" spans="11:11">
      <c r="K6599" s="171" t="str">
        <f ca="1">IF(L6639&lt;&gt;"", IF(K6599&lt;&gt;"",K6599,NOW()),"")</f>
        <v/>
      </c>
    </row>
    <row r="6600" spans="11:11">
      <c r="K6600" s="171" t="str">
        <f ca="1">IF(L6640&lt;&gt;"", IF(K6600&lt;&gt;"",K6600,NOW()),"")</f>
        <v/>
      </c>
    </row>
    <row r="6601" spans="11:11">
      <c r="K6601" s="171" t="str">
        <f ca="1">IF(L6641&lt;&gt;"", IF(K6601&lt;&gt;"",K6601,NOW()),"")</f>
        <v/>
      </c>
    </row>
    <row r="6602" spans="11:11">
      <c r="K6602" s="171" t="str">
        <f ca="1">IF(L6642&lt;&gt;"", IF(K6602&lt;&gt;"",K6602,NOW()),"")</f>
        <v/>
      </c>
    </row>
    <row r="6603" spans="11:11">
      <c r="K6603" s="171" t="str">
        <f ca="1">IF(L6643&lt;&gt;"", IF(K6603&lt;&gt;"",K6603,NOW()),"")</f>
        <v/>
      </c>
    </row>
    <row r="6604" spans="11:11">
      <c r="K6604" s="171" t="str">
        <f ca="1">IF(L6644&lt;&gt;"", IF(K6604&lt;&gt;"",K6604,NOW()),"")</f>
        <v/>
      </c>
    </row>
    <row r="6605" spans="11:11">
      <c r="K6605" s="171" t="str">
        <f ca="1">IF(L6645&lt;&gt;"", IF(K6605&lt;&gt;"",K6605,NOW()),"")</f>
        <v/>
      </c>
    </row>
    <row r="6606" spans="11:11">
      <c r="K6606" s="171" t="str">
        <f ca="1">IF(L6646&lt;&gt;"", IF(K6606&lt;&gt;"",K6606,NOW()),"")</f>
        <v/>
      </c>
    </row>
    <row r="6607" spans="11:11">
      <c r="K6607" s="171" t="str">
        <f ca="1">IF(L6647&lt;&gt;"", IF(K6607&lt;&gt;"",K6607,NOW()),"")</f>
        <v/>
      </c>
    </row>
    <row r="6608" spans="11:11">
      <c r="K6608" s="171" t="str">
        <f ca="1">IF(L6648&lt;&gt;"", IF(K6608&lt;&gt;"",K6608,NOW()),"")</f>
        <v/>
      </c>
    </row>
    <row r="6609" spans="11:11">
      <c r="K6609" s="171" t="str">
        <f ca="1">IF(L6649&lt;&gt;"", IF(K6609&lt;&gt;"",K6609,NOW()),"")</f>
        <v/>
      </c>
    </row>
    <row r="6610" spans="11:11">
      <c r="K6610" s="171" t="str">
        <f ca="1">IF(L6650&lt;&gt;"", IF(K6610&lt;&gt;"",K6610,NOW()),"")</f>
        <v/>
      </c>
    </row>
    <row r="6611" spans="11:11">
      <c r="K6611" s="171" t="str">
        <f ca="1">IF(L6651&lt;&gt;"", IF(K6611&lt;&gt;"",K6611,NOW()),"")</f>
        <v/>
      </c>
    </row>
    <row r="6612" spans="11:11">
      <c r="K6612" s="171" t="str">
        <f ca="1">IF(L6652&lt;&gt;"", IF(K6612&lt;&gt;"",K6612,NOW()),"")</f>
        <v/>
      </c>
    </row>
    <row r="6613" spans="11:11">
      <c r="K6613" s="171" t="str">
        <f ca="1">IF(L6653&lt;&gt;"", IF(K6613&lt;&gt;"",K6613,NOW()),"")</f>
        <v/>
      </c>
    </row>
    <row r="6614" spans="11:11">
      <c r="K6614" s="171" t="str">
        <f ca="1">IF(L6654&lt;&gt;"", IF(K6614&lt;&gt;"",K6614,NOW()),"")</f>
        <v/>
      </c>
    </row>
    <row r="6615" spans="11:11">
      <c r="K6615" s="171" t="str">
        <f ca="1">IF(L6655&lt;&gt;"", IF(K6615&lt;&gt;"",K6615,NOW()),"")</f>
        <v/>
      </c>
    </row>
    <row r="6616" spans="11:11">
      <c r="K6616" s="171" t="str">
        <f ca="1">IF(L6656&lt;&gt;"", IF(K6616&lt;&gt;"",K6616,NOW()),"")</f>
        <v/>
      </c>
    </row>
    <row r="6617" spans="11:11">
      <c r="K6617" s="171" t="str">
        <f ca="1">IF(L6657&lt;&gt;"", IF(K6617&lt;&gt;"",K6617,NOW()),"")</f>
        <v/>
      </c>
    </row>
    <row r="6618" spans="11:11">
      <c r="K6618" s="171" t="str">
        <f ca="1">IF(L6658&lt;&gt;"", IF(K6618&lt;&gt;"",K6618,NOW()),"")</f>
        <v/>
      </c>
    </row>
    <row r="6619" spans="11:11">
      <c r="K6619" s="171" t="str">
        <f ca="1">IF(L6659&lt;&gt;"", IF(K6619&lt;&gt;"",K6619,NOW()),"")</f>
        <v/>
      </c>
    </row>
    <row r="6620" spans="11:11">
      <c r="K6620" s="171" t="str">
        <f ca="1">IF(L6660&lt;&gt;"", IF(K6620&lt;&gt;"",K6620,NOW()),"")</f>
        <v/>
      </c>
    </row>
    <row r="6621" spans="11:11">
      <c r="K6621" s="171" t="str">
        <f ca="1">IF(L6661&lt;&gt;"", IF(K6621&lt;&gt;"",K6621,NOW()),"")</f>
        <v/>
      </c>
    </row>
    <row r="6622" spans="11:11">
      <c r="K6622" s="171" t="str">
        <f ca="1">IF(L6662&lt;&gt;"", IF(K6622&lt;&gt;"",K6622,NOW()),"")</f>
        <v/>
      </c>
    </row>
    <row r="6623" spans="11:11">
      <c r="K6623" s="171" t="str">
        <f ca="1">IF(L6663&lt;&gt;"", IF(K6623&lt;&gt;"",K6623,NOW()),"")</f>
        <v/>
      </c>
    </row>
    <row r="6624" spans="11:11">
      <c r="K6624" s="171" t="str">
        <f ca="1">IF(L6664&lt;&gt;"", IF(K6624&lt;&gt;"",K6624,NOW()),"")</f>
        <v/>
      </c>
    </row>
    <row r="6625" spans="11:11">
      <c r="K6625" s="171" t="str">
        <f ca="1">IF(L6665&lt;&gt;"", IF(K6625&lt;&gt;"",K6625,NOW()),"")</f>
        <v/>
      </c>
    </row>
    <row r="6626" spans="11:11">
      <c r="K6626" s="171" t="str">
        <f ca="1">IF(L6666&lt;&gt;"", IF(K6626&lt;&gt;"",K6626,NOW()),"")</f>
        <v/>
      </c>
    </row>
    <row r="6627" spans="11:11">
      <c r="K6627" s="171" t="str">
        <f ca="1">IF(L6667&lt;&gt;"", IF(K6627&lt;&gt;"",K6627,NOW()),"")</f>
        <v/>
      </c>
    </row>
    <row r="6628" spans="11:11">
      <c r="K6628" s="171" t="str">
        <f ca="1">IF(L6668&lt;&gt;"", IF(K6628&lt;&gt;"",K6628,NOW()),"")</f>
        <v/>
      </c>
    </row>
    <row r="6629" spans="11:11">
      <c r="K6629" s="171" t="str">
        <f ca="1">IF(L6669&lt;&gt;"", IF(K6629&lt;&gt;"",K6629,NOW()),"")</f>
        <v/>
      </c>
    </row>
    <row r="6630" spans="11:11">
      <c r="K6630" s="171" t="str">
        <f ca="1">IF(L6670&lt;&gt;"", IF(K6630&lt;&gt;"",K6630,NOW()),"")</f>
        <v/>
      </c>
    </row>
    <row r="6631" spans="11:11">
      <c r="K6631" s="171" t="str">
        <f ca="1">IF(L6671&lt;&gt;"", IF(K6631&lt;&gt;"",K6631,NOW()),"")</f>
        <v/>
      </c>
    </row>
    <row r="6632" spans="11:11">
      <c r="K6632" s="171" t="str">
        <f ca="1">IF(L6672&lt;&gt;"", IF(K6632&lt;&gt;"",K6632,NOW()),"")</f>
        <v/>
      </c>
    </row>
    <row r="6633" spans="11:11">
      <c r="K6633" s="171" t="str">
        <f ca="1">IF(L6673&lt;&gt;"", IF(K6633&lt;&gt;"",K6633,NOW()),"")</f>
        <v/>
      </c>
    </row>
    <row r="6634" spans="11:11">
      <c r="K6634" s="171" t="str">
        <f ca="1">IF(L6674&lt;&gt;"", IF(K6634&lt;&gt;"",K6634,NOW()),"")</f>
        <v/>
      </c>
    </row>
    <row r="6635" spans="11:11">
      <c r="K6635" s="171" t="str">
        <f ca="1">IF(L6675&lt;&gt;"", IF(K6635&lt;&gt;"",K6635,NOW()),"")</f>
        <v/>
      </c>
    </row>
    <row r="6636" spans="11:11">
      <c r="K6636" s="171" t="str">
        <f ca="1">IF(L6676&lt;&gt;"", IF(K6636&lt;&gt;"",K6636,NOW()),"")</f>
        <v/>
      </c>
    </row>
    <row r="6637" spans="11:11">
      <c r="K6637" s="171" t="str">
        <f ca="1">IF(L6677&lt;&gt;"", IF(K6637&lt;&gt;"",K6637,NOW()),"")</f>
        <v/>
      </c>
    </row>
    <row r="6638" spans="11:11">
      <c r="K6638" s="171" t="str">
        <f ca="1">IF(L6678&lt;&gt;"", IF(K6638&lt;&gt;"",K6638,NOW()),"")</f>
        <v/>
      </c>
    </row>
    <row r="6639" spans="11:11">
      <c r="K6639" s="171" t="str">
        <f ca="1">IF(L6679&lt;&gt;"", IF(K6639&lt;&gt;"",K6639,NOW()),"")</f>
        <v/>
      </c>
    </row>
    <row r="6640" spans="11:11">
      <c r="K6640" s="171" t="str">
        <f ca="1">IF(L6680&lt;&gt;"", IF(K6640&lt;&gt;"",K6640,NOW()),"")</f>
        <v/>
      </c>
    </row>
    <row r="6641" spans="11:11">
      <c r="K6641" s="171" t="str">
        <f ca="1">IF(L6681&lt;&gt;"", IF(K6641&lt;&gt;"",K6641,NOW()),"")</f>
        <v/>
      </c>
    </row>
    <row r="6642" spans="11:11">
      <c r="K6642" s="171" t="str">
        <f ca="1">IF(L6682&lt;&gt;"", IF(K6642&lt;&gt;"",K6642,NOW()),"")</f>
        <v/>
      </c>
    </row>
    <row r="6643" spans="11:11">
      <c r="K6643" s="171" t="str">
        <f ca="1">IF(L6683&lt;&gt;"", IF(K6643&lt;&gt;"",K6643,NOW()),"")</f>
        <v/>
      </c>
    </row>
    <row r="6644" spans="11:11">
      <c r="K6644" s="171" t="str">
        <f ca="1">IF(L6684&lt;&gt;"", IF(K6644&lt;&gt;"",K6644,NOW()),"")</f>
        <v/>
      </c>
    </row>
    <row r="6645" spans="11:11">
      <c r="K6645" s="171" t="str">
        <f ca="1">IF(L6685&lt;&gt;"", IF(K6645&lt;&gt;"",K6645,NOW()),"")</f>
        <v/>
      </c>
    </row>
    <row r="6646" spans="11:11">
      <c r="K6646" s="171" t="str">
        <f ca="1">IF(L6686&lt;&gt;"", IF(K6646&lt;&gt;"",K6646,NOW()),"")</f>
        <v/>
      </c>
    </row>
    <row r="6647" spans="11:11">
      <c r="K6647" s="171" t="str">
        <f ca="1">IF(L6687&lt;&gt;"", IF(K6647&lt;&gt;"",K6647,NOW()),"")</f>
        <v/>
      </c>
    </row>
    <row r="6648" spans="11:11">
      <c r="K6648" s="171" t="str">
        <f ca="1">IF(L6688&lt;&gt;"", IF(K6648&lt;&gt;"",K6648,NOW()),"")</f>
        <v/>
      </c>
    </row>
    <row r="6649" spans="11:11">
      <c r="K6649" s="171" t="str">
        <f ca="1">IF(L6689&lt;&gt;"", IF(K6649&lt;&gt;"",K6649,NOW()),"")</f>
        <v/>
      </c>
    </row>
    <row r="6650" spans="11:11">
      <c r="K6650" s="171" t="str">
        <f ca="1">IF(L6690&lt;&gt;"", IF(K6650&lt;&gt;"",K6650,NOW()),"")</f>
        <v/>
      </c>
    </row>
    <row r="6651" spans="11:11">
      <c r="K6651" s="171" t="str">
        <f ca="1">IF(L6691&lt;&gt;"", IF(K6651&lt;&gt;"",K6651,NOW()),"")</f>
        <v/>
      </c>
    </row>
    <row r="6652" spans="11:11">
      <c r="K6652" s="171" t="str">
        <f ca="1">IF(L6692&lt;&gt;"", IF(K6652&lt;&gt;"",K6652,NOW()),"")</f>
        <v/>
      </c>
    </row>
    <row r="6653" spans="11:11">
      <c r="K6653" s="171" t="str">
        <f ca="1">IF(L6693&lt;&gt;"", IF(K6653&lt;&gt;"",K6653,NOW()),"")</f>
        <v/>
      </c>
    </row>
    <row r="6654" spans="11:11">
      <c r="K6654" s="171" t="str">
        <f ca="1">IF(L6694&lt;&gt;"", IF(K6654&lt;&gt;"",K6654,NOW()),"")</f>
        <v/>
      </c>
    </row>
    <row r="6655" spans="11:11">
      <c r="K6655" s="171" t="str">
        <f ca="1">IF(L6695&lt;&gt;"", IF(K6655&lt;&gt;"",K6655,NOW()),"")</f>
        <v/>
      </c>
    </row>
    <row r="6656" spans="11:11">
      <c r="K6656" s="171" t="str">
        <f ca="1">IF(L6696&lt;&gt;"", IF(K6656&lt;&gt;"",K6656,NOW()),"")</f>
        <v/>
      </c>
    </row>
    <row r="6657" spans="11:11">
      <c r="K6657" s="171" t="str">
        <f ca="1">IF(L6697&lt;&gt;"", IF(K6657&lt;&gt;"",K6657,NOW()),"")</f>
        <v/>
      </c>
    </row>
    <row r="6658" spans="11:11">
      <c r="K6658" s="171" t="str">
        <f ca="1">IF(L6698&lt;&gt;"", IF(K6658&lt;&gt;"",K6658,NOW()),"")</f>
        <v/>
      </c>
    </row>
    <row r="6659" spans="11:11">
      <c r="K6659" s="171" t="str">
        <f ca="1">IF(L6699&lt;&gt;"", IF(K6659&lt;&gt;"",K6659,NOW()),"")</f>
        <v/>
      </c>
    </row>
    <row r="6660" spans="11:11">
      <c r="K6660" s="171" t="str">
        <f ca="1">IF(L6700&lt;&gt;"", IF(K6660&lt;&gt;"",K6660,NOW()),"")</f>
        <v/>
      </c>
    </row>
    <row r="6661" spans="11:11">
      <c r="K6661" s="171" t="str">
        <f ca="1">IF(L6701&lt;&gt;"", IF(K6661&lt;&gt;"",K6661,NOW()),"")</f>
        <v/>
      </c>
    </row>
    <row r="6662" spans="11:11">
      <c r="K6662" s="171" t="str">
        <f ca="1">IF(L6702&lt;&gt;"", IF(K6662&lt;&gt;"",K6662,NOW()),"")</f>
        <v/>
      </c>
    </row>
    <row r="6663" spans="11:11">
      <c r="K6663" s="171" t="str">
        <f ca="1">IF(L6703&lt;&gt;"", IF(K6663&lt;&gt;"",K6663,NOW()),"")</f>
        <v/>
      </c>
    </row>
    <row r="6664" spans="11:11">
      <c r="K6664" s="171" t="str">
        <f ca="1">IF(L6704&lt;&gt;"", IF(K6664&lt;&gt;"",K6664,NOW()),"")</f>
        <v/>
      </c>
    </row>
    <row r="6665" spans="11:11">
      <c r="K6665" s="171" t="str">
        <f ca="1">IF(L6705&lt;&gt;"", IF(K6665&lt;&gt;"",K6665,NOW()),"")</f>
        <v/>
      </c>
    </row>
    <row r="6666" spans="11:11">
      <c r="K6666" s="171" t="str">
        <f ca="1">IF(L6706&lt;&gt;"", IF(K6666&lt;&gt;"",K6666,NOW()),"")</f>
        <v/>
      </c>
    </row>
    <row r="6667" spans="11:11">
      <c r="K6667" s="171" t="str">
        <f ca="1">IF(L6707&lt;&gt;"", IF(K6667&lt;&gt;"",K6667,NOW()),"")</f>
        <v/>
      </c>
    </row>
    <row r="6668" spans="11:11">
      <c r="K6668" s="171" t="str">
        <f ca="1">IF(L6708&lt;&gt;"", IF(K6668&lt;&gt;"",K6668,NOW()),"")</f>
        <v/>
      </c>
    </row>
    <row r="6669" spans="11:11">
      <c r="K6669" s="171" t="str">
        <f ca="1">IF(L6709&lt;&gt;"", IF(K6669&lt;&gt;"",K6669,NOW()),"")</f>
        <v/>
      </c>
    </row>
    <row r="6670" spans="11:11">
      <c r="K6670" s="171" t="str">
        <f ca="1">IF(L6710&lt;&gt;"", IF(K6670&lt;&gt;"",K6670,NOW()),"")</f>
        <v/>
      </c>
    </row>
    <row r="6671" spans="11:11">
      <c r="K6671" s="171" t="str">
        <f ca="1">IF(L6711&lt;&gt;"", IF(K6671&lt;&gt;"",K6671,NOW()),"")</f>
        <v/>
      </c>
    </row>
    <row r="6672" spans="11:11">
      <c r="K6672" s="171" t="str">
        <f ca="1">IF(L6712&lt;&gt;"", IF(K6672&lt;&gt;"",K6672,NOW()),"")</f>
        <v/>
      </c>
    </row>
    <row r="6673" spans="11:11">
      <c r="K6673" s="171" t="str">
        <f ca="1">IF(L6713&lt;&gt;"", IF(K6673&lt;&gt;"",K6673,NOW()),"")</f>
        <v/>
      </c>
    </row>
    <row r="6674" spans="11:11">
      <c r="K6674" s="171" t="str">
        <f ca="1">IF(L6714&lt;&gt;"", IF(K6674&lt;&gt;"",K6674,NOW()),"")</f>
        <v/>
      </c>
    </row>
    <row r="6675" spans="11:11">
      <c r="K6675" s="171" t="str">
        <f ca="1">IF(L6715&lt;&gt;"", IF(K6675&lt;&gt;"",K6675,NOW()),"")</f>
        <v/>
      </c>
    </row>
    <row r="6676" spans="11:11">
      <c r="K6676" s="171" t="str">
        <f ca="1">IF(L6716&lt;&gt;"", IF(K6676&lt;&gt;"",K6676,NOW()),"")</f>
        <v/>
      </c>
    </row>
    <row r="6677" spans="11:11">
      <c r="K6677" s="171" t="str">
        <f ca="1">IF(L6717&lt;&gt;"", IF(K6677&lt;&gt;"",K6677,NOW()),"")</f>
        <v/>
      </c>
    </row>
    <row r="6678" spans="11:11">
      <c r="K6678" s="171" t="str">
        <f ca="1">IF(L6718&lt;&gt;"", IF(K6678&lt;&gt;"",K6678,NOW()),"")</f>
        <v/>
      </c>
    </row>
    <row r="6679" spans="11:11">
      <c r="K6679" s="171" t="str">
        <f ca="1">IF(L6719&lt;&gt;"", IF(K6679&lt;&gt;"",K6679,NOW()),"")</f>
        <v/>
      </c>
    </row>
    <row r="6680" spans="11:11">
      <c r="K6680" s="171" t="str">
        <f ca="1">IF(L6720&lt;&gt;"", IF(K6680&lt;&gt;"",K6680,NOW()),"")</f>
        <v/>
      </c>
    </row>
    <row r="6681" spans="11:11">
      <c r="K6681" s="171" t="str">
        <f ca="1">IF(L6721&lt;&gt;"", IF(K6681&lt;&gt;"",K6681,NOW()),"")</f>
        <v/>
      </c>
    </row>
    <row r="6682" spans="11:11">
      <c r="K6682" s="171" t="str">
        <f ca="1">IF(L6722&lt;&gt;"", IF(K6682&lt;&gt;"",K6682,NOW()),"")</f>
        <v/>
      </c>
    </row>
    <row r="6683" spans="11:11">
      <c r="K6683" s="171" t="str">
        <f ca="1">IF(L6723&lt;&gt;"", IF(K6683&lt;&gt;"",K6683,NOW()),"")</f>
        <v/>
      </c>
    </row>
    <row r="6684" spans="11:11">
      <c r="K6684" s="171" t="str">
        <f ca="1">IF(L6724&lt;&gt;"", IF(K6684&lt;&gt;"",K6684,NOW()),"")</f>
        <v/>
      </c>
    </row>
    <row r="6685" spans="11:11">
      <c r="K6685" s="171" t="str">
        <f ca="1">IF(L6725&lt;&gt;"", IF(K6685&lt;&gt;"",K6685,NOW()),"")</f>
        <v/>
      </c>
    </row>
    <row r="6686" spans="11:11">
      <c r="K6686" s="171" t="str">
        <f ca="1">IF(L6726&lt;&gt;"", IF(K6686&lt;&gt;"",K6686,NOW()),"")</f>
        <v/>
      </c>
    </row>
    <row r="6687" spans="11:11">
      <c r="K6687" s="171" t="str">
        <f ca="1">IF(L6727&lt;&gt;"", IF(K6687&lt;&gt;"",K6687,NOW()),"")</f>
        <v/>
      </c>
    </row>
    <row r="6688" spans="11:11">
      <c r="K6688" s="171" t="str">
        <f ca="1">IF(L6728&lt;&gt;"", IF(K6688&lt;&gt;"",K6688,NOW()),"")</f>
        <v/>
      </c>
    </row>
    <row r="6689" spans="11:11">
      <c r="K6689" s="171" t="str">
        <f ca="1">IF(L6729&lt;&gt;"", IF(K6689&lt;&gt;"",K6689,NOW()),"")</f>
        <v/>
      </c>
    </row>
    <row r="6690" spans="11:11">
      <c r="K6690" s="171" t="str">
        <f ca="1">IF(L6730&lt;&gt;"", IF(K6690&lt;&gt;"",K6690,NOW()),"")</f>
        <v/>
      </c>
    </row>
    <row r="6691" spans="11:11">
      <c r="K6691" s="171" t="str">
        <f ca="1">IF(L6731&lt;&gt;"", IF(K6691&lt;&gt;"",K6691,NOW()),"")</f>
        <v/>
      </c>
    </row>
    <row r="6692" spans="11:11">
      <c r="K6692" s="171" t="str">
        <f ca="1">IF(L6732&lt;&gt;"", IF(K6692&lt;&gt;"",K6692,NOW()),"")</f>
        <v/>
      </c>
    </row>
    <row r="6693" spans="11:11">
      <c r="K6693" s="171" t="str">
        <f ca="1">IF(L6733&lt;&gt;"", IF(K6693&lt;&gt;"",K6693,NOW()),"")</f>
        <v/>
      </c>
    </row>
    <row r="6694" spans="11:11">
      <c r="K6694" s="171" t="str">
        <f ca="1">IF(L6734&lt;&gt;"", IF(K6694&lt;&gt;"",K6694,NOW()),"")</f>
        <v/>
      </c>
    </row>
    <row r="6695" spans="11:11">
      <c r="K6695" s="171" t="str">
        <f ca="1">IF(L6735&lt;&gt;"", IF(K6695&lt;&gt;"",K6695,NOW()),"")</f>
        <v/>
      </c>
    </row>
    <row r="6696" spans="11:11">
      <c r="K6696" s="171" t="str">
        <f ca="1">IF(L6736&lt;&gt;"", IF(K6696&lt;&gt;"",K6696,NOW()),"")</f>
        <v/>
      </c>
    </row>
    <row r="6697" spans="11:11">
      <c r="K6697" s="171" t="str">
        <f ca="1">IF(L6737&lt;&gt;"", IF(K6697&lt;&gt;"",K6697,NOW()),"")</f>
        <v/>
      </c>
    </row>
    <row r="6698" spans="11:11">
      <c r="K6698" s="171" t="str">
        <f ca="1">IF(L6738&lt;&gt;"", IF(K6698&lt;&gt;"",K6698,NOW()),"")</f>
        <v/>
      </c>
    </row>
    <row r="6699" spans="11:11">
      <c r="K6699" s="171" t="str">
        <f ca="1">IF(L6739&lt;&gt;"", IF(K6699&lt;&gt;"",K6699,NOW()),"")</f>
        <v/>
      </c>
    </row>
    <row r="6700" spans="11:11">
      <c r="K6700" s="171" t="str">
        <f ca="1">IF(L6740&lt;&gt;"", IF(K6700&lt;&gt;"",K6700,NOW()),"")</f>
        <v/>
      </c>
    </row>
    <row r="6701" spans="11:11">
      <c r="K6701" s="171" t="str">
        <f ca="1">IF(L6741&lt;&gt;"", IF(K6701&lt;&gt;"",K6701,NOW()),"")</f>
        <v/>
      </c>
    </row>
    <row r="6702" spans="11:11">
      <c r="K6702" s="171" t="str">
        <f ca="1">IF(L6742&lt;&gt;"", IF(K6702&lt;&gt;"",K6702,NOW()),"")</f>
        <v/>
      </c>
    </row>
    <row r="6703" spans="11:11">
      <c r="K6703" s="171" t="str">
        <f ca="1">IF(L6743&lt;&gt;"", IF(K6703&lt;&gt;"",K6703,NOW()),"")</f>
        <v/>
      </c>
    </row>
    <row r="6704" spans="11:11">
      <c r="K6704" s="171" t="str">
        <f ca="1">IF(L6744&lt;&gt;"", IF(K6704&lt;&gt;"",K6704,NOW()),"")</f>
        <v/>
      </c>
    </row>
    <row r="6705" spans="11:11">
      <c r="K6705" s="171" t="str">
        <f ca="1">IF(L6745&lt;&gt;"", IF(K6705&lt;&gt;"",K6705,NOW()),"")</f>
        <v/>
      </c>
    </row>
    <row r="6706" spans="11:11">
      <c r="K6706" s="171" t="str">
        <f ca="1">IF(L6746&lt;&gt;"", IF(K6706&lt;&gt;"",K6706,NOW()),"")</f>
        <v/>
      </c>
    </row>
    <row r="6707" spans="11:11">
      <c r="K6707" s="171" t="str">
        <f ca="1">IF(L6747&lt;&gt;"", IF(K6707&lt;&gt;"",K6707,NOW()),"")</f>
        <v/>
      </c>
    </row>
    <row r="6708" spans="11:11">
      <c r="K6708" s="171" t="str">
        <f ca="1">IF(L6748&lt;&gt;"", IF(K6708&lt;&gt;"",K6708,NOW()),"")</f>
        <v/>
      </c>
    </row>
    <row r="6709" spans="11:11">
      <c r="K6709" s="171" t="str">
        <f ca="1">IF(L6749&lt;&gt;"", IF(K6709&lt;&gt;"",K6709,NOW()),"")</f>
        <v/>
      </c>
    </row>
    <row r="6710" spans="11:11">
      <c r="K6710" s="171" t="str">
        <f ca="1">IF(L6750&lt;&gt;"", IF(K6710&lt;&gt;"",K6710,NOW()),"")</f>
        <v/>
      </c>
    </row>
    <row r="6711" spans="11:11">
      <c r="K6711" s="171" t="str">
        <f ca="1">IF(L6751&lt;&gt;"", IF(K6711&lt;&gt;"",K6711,NOW()),"")</f>
        <v/>
      </c>
    </row>
    <row r="6712" spans="11:11">
      <c r="K6712" s="171" t="str">
        <f ca="1">IF(L6752&lt;&gt;"", IF(K6712&lt;&gt;"",K6712,NOW()),"")</f>
        <v/>
      </c>
    </row>
    <row r="6713" spans="11:11">
      <c r="K6713" s="171" t="str">
        <f ca="1">IF(L6753&lt;&gt;"", IF(K6713&lt;&gt;"",K6713,NOW()),"")</f>
        <v/>
      </c>
    </row>
    <row r="6714" spans="11:11">
      <c r="K6714" s="171" t="str">
        <f ca="1">IF(L6754&lt;&gt;"", IF(K6714&lt;&gt;"",K6714,NOW()),"")</f>
        <v/>
      </c>
    </row>
    <row r="6715" spans="11:11">
      <c r="K6715" s="171" t="str">
        <f ca="1">IF(L6755&lt;&gt;"", IF(K6715&lt;&gt;"",K6715,NOW()),"")</f>
        <v/>
      </c>
    </row>
    <row r="6716" spans="11:11">
      <c r="K6716" s="171" t="str">
        <f ca="1">IF(L6756&lt;&gt;"", IF(K6716&lt;&gt;"",K6716,NOW()),"")</f>
        <v/>
      </c>
    </row>
    <row r="6717" spans="11:11">
      <c r="K6717" s="171" t="str">
        <f ca="1">IF(L6757&lt;&gt;"", IF(K6717&lt;&gt;"",K6717,NOW()),"")</f>
        <v/>
      </c>
    </row>
    <row r="6718" spans="11:11">
      <c r="K6718" s="171" t="str">
        <f ca="1">IF(L6758&lt;&gt;"", IF(K6718&lt;&gt;"",K6718,NOW()),"")</f>
        <v/>
      </c>
    </row>
    <row r="6719" spans="11:11">
      <c r="K6719" s="171" t="str">
        <f ca="1">IF(L6759&lt;&gt;"", IF(K6719&lt;&gt;"",K6719,NOW()),"")</f>
        <v/>
      </c>
    </row>
    <row r="6720" spans="11:11">
      <c r="K6720" s="171" t="str">
        <f ca="1">IF(L6760&lt;&gt;"", IF(K6720&lt;&gt;"",K6720,NOW()),"")</f>
        <v/>
      </c>
    </row>
    <row r="6721" spans="11:11">
      <c r="K6721" s="171" t="str">
        <f ca="1">IF(L6761&lt;&gt;"", IF(K6721&lt;&gt;"",K6721,NOW()),"")</f>
        <v/>
      </c>
    </row>
    <row r="6722" spans="11:11">
      <c r="K6722" s="171" t="str">
        <f ca="1">IF(L6762&lt;&gt;"", IF(K6722&lt;&gt;"",K6722,NOW()),"")</f>
        <v/>
      </c>
    </row>
    <row r="6723" spans="11:11">
      <c r="K6723" s="171" t="str">
        <f ca="1">IF(L6763&lt;&gt;"", IF(K6723&lt;&gt;"",K6723,NOW()),"")</f>
        <v/>
      </c>
    </row>
    <row r="6724" spans="11:11">
      <c r="K6724" s="171" t="str">
        <f ca="1">IF(L6764&lt;&gt;"", IF(K6724&lt;&gt;"",K6724,NOW()),"")</f>
        <v/>
      </c>
    </row>
    <row r="6725" spans="11:11">
      <c r="K6725" s="171" t="str">
        <f ca="1">IF(L6765&lt;&gt;"", IF(K6725&lt;&gt;"",K6725,NOW()),"")</f>
        <v/>
      </c>
    </row>
    <row r="6726" spans="11:11">
      <c r="K6726" s="171" t="str">
        <f ca="1">IF(L6766&lt;&gt;"", IF(K6726&lt;&gt;"",K6726,NOW()),"")</f>
        <v/>
      </c>
    </row>
    <row r="6727" spans="11:11">
      <c r="K6727" s="171" t="str">
        <f ca="1">IF(L6767&lt;&gt;"", IF(K6727&lt;&gt;"",K6727,NOW()),"")</f>
        <v/>
      </c>
    </row>
    <row r="6728" spans="11:11">
      <c r="K6728" s="171" t="str">
        <f ca="1">IF(L6768&lt;&gt;"", IF(K6728&lt;&gt;"",K6728,NOW()),"")</f>
        <v/>
      </c>
    </row>
    <row r="6729" spans="11:11">
      <c r="K6729" s="171" t="str">
        <f ca="1">IF(L6769&lt;&gt;"", IF(K6729&lt;&gt;"",K6729,NOW()),"")</f>
        <v/>
      </c>
    </row>
    <row r="6730" spans="11:11">
      <c r="K6730" s="171" t="str">
        <f ca="1">IF(L6770&lt;&gt;"", IF(K6730&lt;&gt;"",K6730,NOW()),"")</f>
        <v/>
      </c>
    </row>
    <row r="6731" spans="11:11">
      <c r="K6731" s="171" t="str">
        <f ca="1">IF(L6771&lt;&gt;"", IF(K6731&lt;&gt;"",K6731,NOW()),"")</f>
        <v/>
      </c>
    </row>
    <row r="6732" spans="11:11">
      <c r="K6732" s="171" t="str">
        <f ca="1">IF(L6772&lt;&gt;"", IF(K6732&lt;&gt;"",K6732,NOW()),"")</f>
        <v/>
      </c>
    </row>
    <row r="6733" spans="11:11">
      <c r="K6733" s="171" t="str">
        <f ca="1">IF(L6773&lt;&gt;"", IF(K6733&lt;&gt;"",K6733,NOW()),"")</f>
        <v/>
      </c>
    </row>
    <row r="6734" spans="11:11">
      <c r="K6734" s="171" t="str">
        <f ca="1">IF(L6774&lt;&gt;"", IF(K6734&lt;&gt;"",K6734,NOW()),"")</f>
        <v/>
      </c>
    </row>
    <row r="6735" spans="11:11">
      <c r="K6735" s="171" t="str">
        <f ca="1">IF(L6775&lt;&gt;"", IF(K6735&lt;&gt;"",K6735,NOW()),"")</f>
        <v/>
      </c>
    </row>
    <row r="6736" spans="11:11">
      <c r="K6736" s="171" t="str">
        <f ca="1">IF(L6776&lt;&gt;"", IF(K6736&lt;&gt;"",K6736,NOW()),"")</f>
        <v/>
      </c>
    </row>
    <row r="6737" spans="11:11">
      <c r="K6737" s="171" t="str">
        <f ca="1">IF(L6777&lt;&gt;"", IF(K6737&lt;&gt;"",K6737,NOW()),"")</f>
        <v/>
      </c>
    </row>
    <row r="6738" spans="11:11">
      <c r="K6738" s="171" t="str">
        <f ca="1">IF(L6778&lt;&gt;"", IF(K6738&lt;&gt;"",K6738,NOW()),"")</f>
        <v/>
      </c>
    </row>
    <row r="6739" spans="11:11">
      <c r="K6739" s="171" t="str">
        <f ca="1">IF(L6779&lt;&gt;"", IF(K6739&lt;&gt;"",K6739,NOW()),"")</f>
        <v/>
      </c>
    </row>
    <row r="6740" spans="11:11">
      <c r="K6740" s="171" t="str">
        <f ca="1">IF(L6780&lt;&gt;"", IF(K6740&lt;&gt;"",K6740,NOW()),"")</f>
        <v/>
      </c>
    </row>
    <row r="6741" spans="11:11">
      <c r="K6741" s="171" t="str">
        <f ca="1">IF(L6781&lt;&gt;"", IF(K6741&lt;&gt;"",K6741,NOW()),"")</f>
        <v/>
      </c>
    </row>
    <row r="6742" spans="11:11">
      <c r="K6742" s="171" t="str">
        <f ca="1">IF(L6782&lt;&gt;"", IF(K6742&lt;&gt;"",K6742,NOW()),"")</f>
        <v/>
      </c>
    </row>
    <row r="6743" spans="11:11">
      <c r="K6743" s="171" t="str">
        <f ca="1">IF(L6783&lt;&gt;"", IF(K6743&lt;&gt;"",K6743,NOW()),"")</f>
        <v/>
      </c>
    </row>
    <row r="6744" spans="11:11">
      <c r="K6744" s="171" t="str">
        <f ca="1">IF(L6784&lt;&gt;"", IF(K6744&lt;&gt;"",K6744,NOW()),"")</f>
        <v/>
      </c>
    </row>
    <row r="6745" spans="11:11">
      <c r="K6745" s="171" t="str">
        <f ca="1">IF(L6785&lt;&gt;"", IF(K6745&lt;&gt;"",K6745,NOW()),"")</f>
        <v/>
      </c>
    </row>
    <row r="6746" spans="11:11">
      <c r="K6746" s="171" t="str">
        <f ca="1">IF(L6786&lt;&gt;"", IF(K6746&lt;&gt;"",K6746,NOW()),"")</f>
        <v/>
      </c>
    </row>
    <row r="6747" spans="11:11">
      <c r="K6747" s="171" t="str">
        <f ca="1">IF(L6787&lt;&gt;"", IF(K6747&lt;&gt;"",K6747,NOW()),"")</f>
        <v/>
      </c>
    </row>
    <row r="6748" spans="11:11">
      <c r="K6748" s="171" t="str">
        <f ca="1">IF(L6788&lt;&gt;"", IF(K6748&lt;&gt;"",K6748,NOW()),"")</f>
        <v/>
      </c>
    </row>
    <row r="6749" spans="11:11">
      <c r="K6749" s="171" t="str">
        <f ca="1">IF(L6789&lt;&gt;"", IF(K6749&lt;&gt;"",K6749,NOW()),"")</f>
        <v/>
      </c>
    </row>
    <row r="6750" spans="11:11">
      <c r="K6750" s="171" t="str">
        <f ca="1">IF(L6790&lt;&gt;"", IF(K6750&lt;&gt;"",K6750,NOW()),"")</f>
        <v/>
      </c>
    </row>
    <row r="6751" spans="11:11">
      <c r="K6751" s="171" t="str">
        <f ca="1">IF(L6791&lt;&gt;"", IF(K6751&lt;&gt;"",K6751,NOW()),"")</f>
        <v/>
      </c>
    </row>
    <row r="6752" spans="11:11">
      <c r="K6752" s="171" t="str">
        <f ca="1">IF(L6792&lt;&gt;"", IF(K6752&lt;&gt;"",K6752,NOW()),"")</f>
        <v/>
      </c>
    </row>
    <row r="6753" spans="11:11">
      <c r="K6753" s="171" t="str">
        <f ca="1">IF(L6793&lt;&gt;"", IF(K6753&lt;&gt;"",K6753,NOW()),"")</f>
        <v/>
      </c>
    </row>
    <row r="6754" spans="11:11">
      <c r="K6754" s="171" t="str">
        <f ca="1">IF(L6794&lt;&gt;"", IF(K6754&lt;&gt;"",K6754,NOW()),"")</f>
        <v/>
      </c>
    </row>
    <row r="6755" spans="11:11">
      <c r="K6755" s="171" t="str">
        <f ca="1">IF(L6795&lt;&gt;"", IF(K6755&lt;&gt;"",K6755,NOW()),"")</f>
        <v/>
      </c>
    </row>
    <row r="6756" spans="11:11">
      <c r="K6756" s="171" t="str">
        <f ca="1">IF(L6796&lt;&gt;"", IF(K6756&lt;&gt;"",K6756,NOW()),"")</f>
        <v/>
      </c>
    </row>
    <row r="6757" spans="11:11">
      <c r="K6757" s="171" t="str">
        <f ca="1">IF(L6797&lt;&gt;"", IF(K6757&lt;&gt;"",K6757,NOW()),"")</f>
        <v/>
      </c>
    </row>
    <row r="6758" spans="11:11">
      <c r="K6758" s="171" t="str">
        <f ca="1">IF(L6798&lt;&gt;"", IF(K6758&lt;&gt;"",K6758,NOW()),"")</f>
        <v/>
      </c>
    </row>
    <row r="6759" spans="11:11">
      <c r="K6759" s="171" t="str">
        <f ca="1">IF(L6799&lt;&gt;"", IF(K6759&lt;&gt;"",K6759,NOW()),"")</f>
        <v/>
      </c>
    </row>
    <row r="6760" spans="11:11">
      <c r="K6760" s="171" t="str">
        <f ca="1">IF(L6800&lt;&gt;"", IF(K6760&lt;&gt;"",K6760,NOW()),"")</f>
        <v/>
      </c>
    </row>
    <row r="6761" spans="11:11">
      <c r="K6761" s="171" t="str">
        <f ca="1">IF(L6801&lt;&gt;"", IF(K6761&lt;&gt;"",K6761,NOW()),"")</f>
        <v/>
      </c>
    </row>
    <row r="6762" spans="11:11">
      <c r="K6762" s="171" t="str">
        <f ca="1">IF(L6802&lt;&gt;"", IF(K6762&lt;&gt;"",K6762,NOW()),"")</f>
        <v/>
      </c>
    </row>
    <row r="6763" spans="11:11">
      <c r="K6763" s="171" t="str">
        <f ca="1">IF(L6803&lt;&gt;"", IF(K6763&lt;&gt;"",K6763,NOW()),"")</f>
        <v/>
      </c>
    </row>
    <row r="6764" spans="11:11">
      <c r="K6764" s="171" t="str">
        <f ca="1">IF(L6804&lt;&gt;"", IF(K6764&lt;&gt;"",K6764,NOW()),"")</f>
        <v/>
      </c>
    </row>
    <row r="6765" spans="11:11">
      <c r="K6765" s="171" t="str">
        <f ca="1">IF(L6805&lt;&gt;"", IF(K6765&lt;&gt;"",K6765,NOW()),"")</f>
        <v/>
      </c>
    </row>
    <row r="6766" spans="11:11">
      <c r="K6766" s="171" t="str">
        <f ca="1">IF(L6806&lt;&gt;"", IF(K6766&lt;&gt;"",K6766,NOW()),"")</f>
        <v/>
      </c>
    </row>
    <row r="6767" spans="11:11">
      <c r="K6767" s="171" t="str">
        <f ca="1">IF(L6807&lt;&gt;"", IF(K6767&lt;&gt;"",K6767,NOW()),"")</f>
        <v/>
      </c>
    </row>
    <row r="6768" spans="11:11">
      <c r="K6768" s="171" t="str">
        <f ca="1">IF(L6808&lt;&gt;"", IF(K6768&lt;&gt;"",K6768,NOW()),"")</f>
        <v/>
      </c>
    </row>
    <row r="6769" spans="11:11">
      <c r="K6769" s="171" t="str">
        <f ca="1">IF(L6809&lt;&gt;"", IF(K6769&lt;&gt;"",K6769,NOW()),"")</f>
        <v/>
      </c>
    </row>
    <row r="6770" spans="11:11">
      <c r="K6770" s="171" t="str">
        <f ca="1">IF(L6810&lt;&gt;"", IF(K6770&lt;&gt;"",K6770,NOW()),"")</f>
        <v/>
      </c>
    </row>
    <row r="6771" spans="11:11">
      <c r="K6771" s="171" t="str">
        <f ca="1">IF(L6811&lt;&gt;"", IF(K6771&lt;&gt;"",K6771,NOW()),"")</f>
        <v/>
      </c>
    </row>
    <row r="6772" spans="11:11">
      <c r="K6772" s="171" t="str">
        <f ca="1">IF(L6812&lt;&gt;"", IF(K6772&lt;&gt;"",K6772,NOW()),"")</f>
        <v/>
      </c>
    </row>
    <row r="6773" spans="11:11">
      <c r="K6773" s="171" t="str">
        <f ca="1">IF(L6813&lt;&gt;"", IF(K6773&lt;&gt;"",K6773,NOW()),"")</f>
        <v/>
      </c>
    </row>
    <row r="6774" spans="11:11">
      <c r="K6774" s="171" t="str">
        <f ca="1">IF(L6814&lt;&gt;"", IF(K6774&lt;&gt;"",K6774,NOW()),"")</f>
        <v/>
      </c>
    </row>
    <row r="6775" spans="11:11">
      <c r="K6775" s="171" t="str">
        <f ca="1">IF(L6815&lt;&gt;"", IF(K6775&lt;&gt;"",K6775,NOW()),"")</f>
        <v/>
      </c>
    </row>
    <row r="6776" spans="11:11">
      <c r="K6776" s="171" t="str">
        <f ca="1">IF(L6816&lt;&gt;"", IF(K6776&lt;&gt;"",K6776,NOW()),"")</f>
        <v/>
      </c>
    </row>
    <row r="6777" spans="11:11">
      <c r="K6777" s="171" t="str">
        <f ca="1">IF(L6817&lt;&gt;"", IF(K6777&lt;&gt;"",K6777,NOW()),"")</f>
        <v/>
      </c>
    </row>
    <row r="6778" spans="11:11">
      <c r="K6778" s="171" t="str">
        <f ca="1">IF(L6818&lt;&gt;"", IF(K6778&lt;&gt;"",K6778,NOW()),"")</f>
        <v/>
      </c>
    </row>
    <row r="6779" spans="11:11">
      <c r="K6779" s="171" t="str">
        <f ca="1">IF(L6819&lt;&gt;"", IF(K6779&lt;&gt;"",K6779,NOW()),"")</f>
        <v/>
      </c>
    </row>
    <row r="6780" spans="11:11">
      <c r="K6780" s="171" t="str">
        <f ca="1">IF(L6820&lt;&gt;"", IF(K6780&lt;&gt;"",K6780,NOW()),"")</f>
        <v/>
      </c>
    </row>
    <row r="6781" spans="11:11">
      <c r="K6781" s="171" t="str">
        <f ca="1">IF(L6821&lt;&gt;"", IF(K6781&lt;&gt;"",K6781,NOW()),"")</f>
        <v/>
      </c>
    </row>
    <row r="6782" spans="11:11">
      <c r="K6782" s="171" t="str">
        <f ca="1">IF(L6822&lt;&gt;"", IF(K6782&lt;&gt;"",K6782,NOW()),"")</f>
        <v/>
      </c>
    </row>
    <row r="6783" spans="11:11">
      <c r="K6783" s="171" t="str">
        <f ca="1">IF(L6823&lt;&gt;"", IF(K6783&lt;&gt;"",K6783,NOW()),"")</f>
        <v/>
      </c>
    </row>
    <row r="6784" spans="11:11">
      <c r="K6784" s="171" t="str">
        <f ca="1">IF(L6824&lt;&gt;"", IF(K6784&lt;&gt;"",K6784,NOW()),"")</f>
        <v/>
      </c>
    </row>
    <row r="6785" spans="11:11">
      <c r="K6785" s="171" t="str">
        <f ca="1">IF(L6825&lt;&gt;"", IF(K6785&lt;&gt;"",K6785,NOW()),"")</f>
        <v/>
      </c>
    </row>
    <row r="6786" spans="11:11">
      <c r="K6786" s="171" t="str">
        <f ca="1">IF(L6826&lt;&gt;"", IF(K6786&lt;&gt;"",K6786,NOW()),"")</f>
        <v/>
      </c>
    </row>
    <row r="6787" spans="11:11">
      <c r="K6787" s="171" t="str">
        <f ca="1">IF(L6827&lt;&gt;"", IF(K6787&lt;&gt;"",K6787,NOW()),"")</f>
        <v/>
      </c>
    </row>
    <row r="6788" spans="11:11">
      <c r="K6788" s="171" t="str">
        <f ca="1">IF(L6828&lt;&gt;"", IF(K6788&lt;&gt;"",K6788,NOW()),"")</f>
        <v/>
      </c>
    </row>
    <row r="6789" spans="11:11">
      <c r="K6789" s="171" t="str">
        <f ca="1">IF(L6829&lt;&gt;"", IF(K6789&lt;&gt;"",K6789,NOW()),"")</f>
        <v/>
      </c>
    </row>
    <row r="6790" spans="11:11">
      <c r="K6790" s="171" t="str">
        <f ca="1">IF(L6830&lt;&gt;"", IF(K6790&lt;&gt;"",K6790,NOW()),"")</f>
        <v/>
      </c>
    </row>
    <row r="6791" spans="11:11">
      <c r="K6791" s="171" t="str">
        <f ca="1">IF(L6831&lt;&gt;"", IF(K6791&lt;&gt;"",K6791,NOW()),"")</f>
        <v/>
      </c>
    </row>
    <row r="6792" spans="11:11">
      <c r="K6792" s="171" t="str">
        <f ca="1">IF(L6832&lt;&gt;"", IF(K6792&lt;&gt;"",K6792,NOW()),"")</f>
        <v/>
      </c>
    </row>
    <row r="6793" spans="11:11">
      <c r="K6793" s="171" t="str">
        <f ca="1">IF(L6833&lt;&gt;"", IF(K6793&lt;&gt;"",K6793,NOW()),"")</f>
        <v/>
      </c>
    </row>
    <row r="6794" spans="11:11">
      <c r="K6794" s="171" t="str">
        <f ca="1">IF(L6834&lt;&gt;"", IF(K6794&lt;&gt;"",K6794,NOW()),"")</f>
        <v/>
      </c>
    </row>
    <row r="6795" spans="11:11">
      <c r="K6795" s="171" t="str">
        <f ca="1">IF(L6835&lt;&gt;"", IF(K6795&lt;&gt;"",K6795,NOW()),"")</f>
        <v/>
      </c>
    </row>
    <row r="6796" spans="11:11">
      <c r="K6796" s="171" t="str">
        <f ca="1">IF(L6836&lt;&gt;"", IF(K6796&lt;&gt;"",K6796,NOW()),"")</f>
        <v/>
      </c>
    </row>
    <row r="6797" spans="11:11">
      <c r="K6797" s="171" t="str">
        <f ca="1">IF(L6837&lt;&gt;"", IF(K6797&lt;&gt;"",K6797,NOW()),"")</f>
        <v/>
      </c>
    </row>
    <row r="6798" spans="11:11">
      <c r="K6798" s="171" t="str">
        <f ca="1">IF(L6838&lt;&gt;"", IF(K6798&lt;&gt;"",K6798,NOW()),"")</f>
        <v/>
      </c>
    </row>
    <row r="6799" spans="11:11">
      <c r="K6799" s="171" t="str">
        <f ca="1">IF(L6839&lt;&gt;"", IF(K6799&lt;&gt;"",K6799,NOW()),"")</f>
        <v/>
      </c>
    </row>
    <row r="6800" spans="11:11">
      <c r="K6800" s="171" t="str">
        <f ca="1">IF(L6840&lt;&gt;"", IF(K6800&lt;&gt;"",K6800,NOW()),"")</f>
        <v/>
      </c>
    </row>
    <row r="6801" spans="11:11">
      <c r="K6801" s="171" t="str">
        <f ca="1">IF(L6841&lt;&gt;"", IF(K6801&lt;&gt;"",K6801,NOW()),"")</f>
        <v/>
      </c>
    </row>
    <row r="6802" spans="11:11">
      <c r="K6802" s="171" t="str">
        <f ca="1">IF(L6842&lt;&gt;"", IF(K6802&lt;&gt;"",K6802,NOW()),"")</f>
        <v/>
      </c>
    </row>
    <row r="6803" spans="11:11">
      <c r="K6803" s="171" t="str">
        <f ca="1">IF(L6843&lt;&gt;"", IF(K6803&lt;&gt;"",K6803,NOW()),"")</f>
        <v/>
      </c>
    </row>
    <row r="6804" spans="11:11">
      <c r="K6804" s="171" t="str">
        <f ca="1">IF(L6844&lt;&gt;"", IF(K6804&lt;&gt;"",K6804,NOW()),"")</f>
        <v/>
      </c>
    </row>
    <row r="6805" spans="11:11">
      <c r="K6805" s="171" t="str">
        <f ca="1">IF(L6845&lt;&gt;"", IF(K6805&lt;&gt;"",K6805,NOW()),"")</f>
        <v/>
      </c>
    </row>
    <row r="6806" spans="11:11">
      <c r="K6806" s="171" t="str">
        <f ca="1">IF(L6846&lt;&gt;"", IF(K6806&lt;&gt;"",K6806,NOW()),"")</f>
        <v/>
      </c>
    </row>
    <row r="6807" spans="11:11">
      <c r="K6807" s="171" t="str">
        <f ca="1">IF(L6847&lt;&gt;"", IF(K6807&lt;&gt;"",K6807,NOW()),"")</f>
        <v/>
      </c>
    </row>
    <row r="6808" spans="11:11">
      <c r="K6808" s="171" t="str">
        <f ca="1">IF(L6848&lt;&gt;"", IF(K6808&lt;&gt;"",K6808,NOW()),"")</f>
        <v/>
      </c>
    </row>
    <row r="6809" spans="11:11">
      <c r="K6809" s="171" t="str">
        <f ca="1">IF(L6849&lt;&gt;"", IF(K6809&lt;&gt;"",K6809,NOW()),"")</f>
        <v/>
      </c>
    </row>
    <row r="6810" spans="11:11">
      <c r="K6810" s="171" t="str">
        <f ca="1">IF(L6850&lt;&gt;"", IF(K6810&lt;&gt;"",K6810,NOW()),"")</f>
        <v/>
      </c>
    </row>
    <row r="6811" spans="11:11">
      <c r="K6811" s="171" t="str">
        <f ca="1">IF(L6851&lt;&gt;"", IF(K6811&lt;&gt;"",K6811,NOW()),"")</f>
        <v/>
      </c>
    </row>
    <row r="6812" spans="11:11">
      <c r="K6812" s="171" t="str">
        <f ca="1">IF(L6852&lt;&gt;"", IF(K6812&lt;&gt;"",K6812,NOW()),"")</f>
        <v/>
      </c>
    </row>
    <row r="6813" spans="11:11">
      <c r="K6813" s="171" t="str">
        <f ca="1">IF(L6853&lt;&gt;"", IF(K6813&lt;&gt;"",K6813,NOW()),"")</f>
        <v/>
      </c>
    </row>
    <row r="6814" spans="11:11">
      <c r="K6814" s="171" t="str">
        <f ca="1">IF(L6854&lt;&gt;"", IF(K6814&lt;&gt;"",K6814,NOW()),"")</f>
        <v/>
      </c>
    </row>
    <row r="6815" spans="11:11">
      <c r="K6815" s="171" t="str">
        <f ca="1">IF(L6855&lt;&gt;"", IF(K6815&lt;&gt;"",K6815,NOW()),"")</f>
        <v/>
      </c>
    </row>
    <row r="6816" spans="11:11">
      <c r="K6816" s="171" t="str">
        <f ca="1">IF(L6856&lt;&gt;"", IF(K6816&lt;&gt;"",K6816,NOW()),"")</f>
        <v/>
      </c>
    </row>
    <row r="6817" spans="11:11">
      <c r="K6817" s="171" t="str">
        <f ca="1">IF(L6857&lt;&gt;"", IF(K6817&lt;&gt;"",K6817,NOW()),"")</f>
        <v/>
      </c>
    </row>
    <row r="6818" spans="11:11">
      <c r="K6818" s="171" t="str">
        <f ca="1">IF(L6858&lt;&gt;"", IF(K6818&lt;&gt;"",K6818,NOW()),"")</f>
        <v/>
      </c>
    </row>
    <row r="6819" spans="11:11">
      <c r="K6819" s="171" t="str">
        <f ca="1">IF(L6859&lt;&gt;"", IF(K6819&lt;&gt;"",K6819,NOW()),"")</f>
        <v/>
      </c>
    </row>
    <row r="6820" spans="11:11">
      <c r="K6820" s="171" t="str">
        <f ca="1">IF(L6860&lt;&gt;"", IF(K6820&lt;&gt;"",K6820,NOW()),"")</f>
        <v/>
      </c>
    </row>
    <row r="6821" spans="11:11">
      <c r="K6821" s="171" t="str">
        <f ca="1">IF(L6861&lt;&gt;"", IF(K6821&lt;&gt;"",K6821,NOW()),"")</f>
        <v/>
      </c>
    </row>
    <row r="6822" spans="11:11">
      <c r="K6822" s="171" t="str">
        <f ca="1">IF(L6862&lt;&gt;"", IF(K6822&lt;&gt;"",K6822,NOW()),"")</f>
        <v/>
      </c>
    </row>
    <row r="6823" spans="11:11">
      <c r="K6823" s="171" t="str">
        <f ca="1">IF(L6863&lt;&gt;"", IF(K6823&lt;&gt;"",K6823,NOW()),"")</f>
        <v/>
      </c>
    </row>
    <row r="6824" spans="11:11">
      <c r="K6824" s="171" t="str">
        <f ca="1">IF(L6864&lt;&gt;"", IF(K6824&lt;&gt;"",K6824,NOW()),"")</f>
        <v/>
      </c>
    </row>
    <row r="6825" spans="11:11">
      <c r="K6825" s="171" t="str">
        <f ca="1">IF(L6865&lt;&gt;"", IF(K6825&lt;&gt;"",K6825,NOW()),"")</f>
        <v/>
      </c>
    </row>
    <row r="6826" spans="11:11">
      <c r="K6826" s="171" t="str">
        <f ca="1">IF(L6866&lt;&gt;"", IF(K6826&lt;&gt;"",K6826,NOW()),"")</f>
        <v/>
      </c>
    </row>
    <row r="6827" spans="11:11">
      <c r="K6827" s="171" t="str">
        <f ca="1">IF(L6867&lt;&gt;"", IF(K6827&lt;&gt;"",K6827,NOW()),"")</f>
        <v/>
      </c>
    </row>
    <row r="6828" spans="11:11">
      <c r="K6828" s="171" t="str">
        <f ca="1">IF(L6868&lt;&gt;"", IF(K6828&lt;&gt;"",K6828,NOW()),"")</f>
        <v/>
      </c>
    </row>
    <row r="6829" spans="11:11">
      <c r="K6829" s="171" t="str">
        <f ca="1">IF(L6869&lt;&gt;"", IF(K6829&lt;&gt;"",K6829,NOW()),"")</f>
        <v/>
      </c>
    </row>
    <row r="6830" spans="11:11">
      <c r="K6830" s="171" t="str">
        <f ca="1">IF(L6870&lt;&gt;"", IF(K6830&lt;&gt;"",K6830,NOW()),"")</f>
        <v/>
      </c>
    </row>
    <row r="6831" spans="11:11">
      <c r="K6831" s="171" t="str">
        <f ca="1">IF(L6871&lt;&gt;"", IF(K6831&lt;&gt;"",K6831,NOW()),"")</f>
        <v/>
      </c>
    </row>
    <row r="6832" spans="11:11">
      <c r="K6832" s="171" t="str">
        <f ca="1">IF(L6872&lt;&gt;"", IF(K6832&lt;&gt;"",K6832,NOW()),"")</f>
        <v/>
      </c>
    </row>
    <row r="6833" spans="11:11">
      <c r="K6833" s="171" t="str">
        <f ca="1">IF(L6873&lt;&gt;"", IF(K6833&lt;&gt;"",K6833,NOW()),"")</f>
        <v/>
      </c>
    </row>
    <row r="6834" spans="11:11">
      <c r="K6834" s="171" t="str">
        <f ca="1">IF(L6874&lt;&gt;"", IF(K6834&lt;&gt;"",K6834,NOW()),"")</f>
        <v/>
      </c>
    </row>
    <row r="6835" spans="11:11">
      <c r="K6835" s="171" t="str">
        <f ca="1">IF(L6875&lt;&gt;"", IF(K6835&lt;&gt;"",K6835,NOW()),"")</f>
        <v/>
      </c>
    </row>
    <row r="6836" spans="11:11">
      <c r="K6836" s="171" t="str">
        <f ca="1">IF(L6876&lt;&gt;"", IF(K6836&lt;&gt;"",K6836,NOW()),"")</f>
        <v/>
      </c>
    </row>
    <row r="6837" spans="11:11">
      <c r="K6837" s="171" t="str">
        <f ca="1">IF(L6877&lt;&gt;"", IF(K6837&lt;&gt;"",K6837,NOW()),"")</f>
        <v/>
      </c>
    </row>
    <row r="6838" spans="11:11">
      <c r="K6838" s="171" t="str">
        <f ca="1">IF(L6878&lt;&gt;"", IF(K6838&lt;&gt;"",K6838,NOW()),"")</f>
        <v/>
      </c>
    </row>
    <row r="6839" spans="11:11">
      <c r="K6839" s="171" t="str">
        <f ca="1">IF(L6879&lt;&gt;"", IF(K6839&lt;&gt;"",K6839,NOW()),"")</f>
        <v/>
      </c>
    </row>
    <row r="6840" spans="11:11">
      <c r="K6840" s="171" t="str">
        <f ca="1">IF(L6880&lt;&gt;"", IF(K6840&lt;&gt;"",K6840,NOW()),"")</f>
        <v/>
      </c>
    </row>
    <row r="6841" spans="11:11">
      <c r="K6841" s="171" t="str">
        <f ca="1">IF(L6881&lt;&gt;"", IF(K6841&lt;&gt;"",K6841,NOW()),"")</f>
        <v/>
      </c>
    </row>
    <row r="6842" spans="11:11">
      <c r="K6842" s="171" t="str">
        <f ca="1">IF(L6882&lt;&gt;"", IF(K6842&lt;&gt;"",K6842,NOW()),"")</f>
        <v/>
      </c>
    </row>
    <row r="6843" spans="11:11">
      <c r="K6843" s="171" t="str">
        <f ca="1">IF(L6883&lt;&gt;"", IF(K6843&lt;&gt;"",K6843,NOW()),"")</f>
        <v/>
      </c>
    </row>
    <row r="6844" spans="11:11">
      <c r="K6844" s="171" t="str">
        <f ca="1">IF(L6884&lt;&gt;"", IF(K6844&lt;&gt;"",K6844,NOW()),"")</f>
        <v/>
      </c>
    </row>
    <row r="6845" spans="11:11">
      <c r="K6845" s="171" t="str">
        <f ca="1">IF(L6885&lt;&gt;"", IF(K6845&lt;&gt;"",K6845,NOW()),"")</f>
        <v/>
      </c>
    </row>
    <row r="6846" spans="11:11">
      <c r="K6846" s="171" t="str">
        <f ca="1">IF(L6886&lt;&gt;"", IF(K6846&lt;&gt;"",K6846,NOW()),"")</f>
        <v/>
      </c>
    </row>
    <row r="6847" spans="11:11">
      <c r="K6847" s="171" t="str">
        <f ca="1">IF(L6887&lt;&gt;"", IF(K6847&lt;&gt;"",K6847,NOW()),"")</f>
        <v/>
      </c>
    </row>
    <row r="6848" spans="11:11">
      <c r="K6848" s="171" t="str">
        <f ca="1">IF(L6888&lt;&gt;"", IF(K6848&lt;&gt;"",K6848,NOW()),"")</f>
        <v/>
      </c>
    </row>
    <row r="6849" spans="11:11">
      <c r="K6849" s="171" t="str">
        <f ca="1">IF(L6889&lt;&gt;"", IF(K6849&lt;&gt;"",K6849,NOW()),"")</f>
        <v/>
      </c>
    </row>
    <row r="6850" spans="11:11">
      <c r="K6850" s="171" t="str">
        <f ca="1">IF(L6890&lt;&gt;"", IF(K6850&lt;&gt;"",K6850,NOW()),"")</f>
        <v/>
      </c>
    </row>
    <row r="6851" spans="11:11">
      <c r="K6851" s="171" t="str">
        <f ca="1">IF(L6891&lt;&gt;"", IF(K6851&lt;&gt;"",K6851,NOW()),"")</f>
        <v/>
      </c>
    </row>
    <row r="6852" spans="11:11">
      <c r="K6852" s="171" t="str">
        <f ca="1">IF(L6892&lt;&gt;"", IF(K6852&lt;&gt;"",K6852,NOW()),"")</f>
        <v/>
      </c>
    </row>
    <row r="6853" spans="11:11">
      <c r="K6853" s="171" t="str">
        <f ca="1">IF(L6893&lt;&gt;"", IF(K6853&lt;&gt;"",K6853,NOW()),"")</f>
        <v/>
      </c>
    </row>
    <row r="6854" spans="11:11">
      <c r="K6854" s="171" t="str">
        <f ca="1">IF(L6894&lt;&gt;"", IF(K6854&lt;&gt;"",K6854,NOW()),"")</f>
        <v/>
      </c>
    </row>
    <row r="6855" spans="11:11">
      <c r="K6855" s="171" t="str">
        <f ca="1">IF(L6895&lt;&gt;"", IF(K6855&lt;&gt;"",K6855,NOW()),"")</f>
        <v/>
      </c>
    </row>
    <row r="6856" spans="11:11">
      <c r="K6856" s="171" t="str">
        <f ca="1">IF(L6896&lt;&gt;"", IF(K6856&lt;&gt;"",K6856,NOW()),"")</f>
        <v/>
      </c>
    </row>
    <row r="6857" spans="11:11">
      <c r="K6857" s="171" t="str">
        <f ca="1">IF(L6897&lt;&gt;"", IF(K6857&lt;&gt;"",K6857,NOW()),"")</f>
        <v/>
      </c>
    </row>
    <row r="6858" spans="11:11">
      <c r="K6858" s="171" t="str">
        <f ca="1">IF(L6898&lt;&gt;"", IF(K6858&lt;&gt;"",K6858,NOW()),"")</f>
        <v/>
      </c>
    </row>
    <row r="6859" spans="11:11">
      <c r="K6859" s="171" t="str">
        <f ca="1">IF(L6899&lt;&gt;"", IF(K6859&lt;&gt;"",K6859,NOW()),"")</f>
        <v/>
      </c>
    </row>
    <row r="6860" spans="11:11">
      <c r="K6860" s="171" t="str">
        <f ca="1">IF(L6900&lt;&gt;"", IF(K6860&lt;&gt;"",K6860,NOW()),"")</f>
        <v/>
      </c>
    </row>
    <row r="6861" spans="11:11">
      <c r="K6861" s="171" t="str">
        <f ca="1">IF(L6901&lt;&gt;"", IF(K6861&lt;&gt;"",K6861,NOW()),"")</f>
        <v/>
      </c>
    </row>
    <row r="6862" spans="11:11">
      <c r="K6862" s="171" t="str">
        <f ca="1">IF(L6902&lt;&gt;"", IF(K6862&lt;&gt;"",K6862,NOW()),"")</f>
        <v/>
      </c>
    </row>
    <row r="6863" spans="11:11">
      <c r="K6863" s="171" t="str">
        <f ca="1">IF(L6903&lt;&gt;"", IF(K6863&lt;&gt;"",K6863,NOW()),"")</f>
        <v/>
      </c>
    </row>
    <row r="6864" spans="11:11">
      <c r="K6864" s="171" t="str">
        <f ca="1">IF(L6904&lt;&gt;"", IF(K6864&lt;&gt;"",K6864,NOW()),"")</f>
        <v/>
      </c>
    </row>
    <row r="6865" spans="11:11">
      <c r="K6865" s="171" t="str">
        <f ca="1">IF(L6905&lt;&gt;"", IF(K6865&lt;&gt;"",K6865,NOW()),"")</f>
        <v/>
      </c>
    </row>
    <row r="6866" spans="11:11">
      <c r="K6866" s="171" t="str">
        <f ca="1">IF(L6906&lt;&gt;"", IF(K6866&lt;&gt;"",K6866,NOW()),"")</f>
        <v/>
      </c>
    </row>
    <row r="6867" spans="11:11">
      <c r="K6867" s="171" t="str">
        <f ca="1">IF(L6907&lt;&gt;"", IF(K6867&lt;&gt;"",K6867,NOW()),"")</f>
        <v/>
      </c>
    </row>
    <row r="6868" spans="11:11">
      <c r="K6868" s="171" t="str">
        <f ca="1">IF(L6908&lt;&gt;"", IF(K6868&lt;&gt;"",K6868,NOW()),"")</f>
        <v/>
      </c>
    </row>
    <row r="6869" spans="11:11">
      <c r="K6869" s="171" t="str">
        <f ca="1">IF(L6909&lt;&gt;"", IF(K6869&lt;&gt;"",K6869,NOW()),"")</f>
        <v/>
      </c>
    </row>
    <row r="6870" spans="11:11">
      <c r="K6870" s="171" t="str">
        <f ca="1">IF(L6910&lt;&gt;"", IF(K6870&lt;&gt;"",K6870,NOW()),"")</f>
        <v/>
      </c>
    </row>
    <row r="6871" spans="11:11">
      <c r="K6871" s="171" t="str">
        <f ca="1">IF(L6911&lt;&gt;"", IF(K6871&lt;&gt;"",K6871,NOW()),"")</f>
        <v/>
      </c>
    </row>
    <row r="6872" spans="11:11">
      <c r="K6872" s="171" t="str">
        <f ca="1">IF(L6912&lt;&gt;"", IF(K6872&lt;&gt;"",K6872,NOW()),"")</f>
        <v/>
      </c>
    </row>
    <row r="6873" spans="11:11">
      <c r="K6873" s="171" t="str">
        <f ca="1">IF(L6913&lt;&gt;"", IF(K6873&lt;&gt;"",K6873,NOW()),"")</f>
        <v/>
      </c>
    </row>
    <row r="6874" spans="11:11">
      <c r="K6874" s="171" t="str">
        <f ca="1">IF(L6914&lt;&gt;"", IF(K6874&lt;&gt;"",K6874,NOW()),"")</f>
        <v/>
      </c>
    </row>
    <row r="6875" spans="11:11">
      <c r="K6875" s="171" t="str">
        <f ca="1">IF(L6915&lt;&gt;"", IF(K6875&lt;&gt;"",K6875,NOW()),"")</f>
        <v/>
      </c>
    </row>
    <row r="6876" spans="11:11">
      <c r="K6876" s="171" t="str">
        <f ca="1">IF(L6916&lt;&gt;"", IF(K6876&lt;&gt;"",K6876,NOW()),"")</f>
        <v/>
      </c>
    </row>
    <row r="6877" spans="11:11">
      <c r="K6877" s="171" t="str">
        <f ca="1">IF(L6917&lt;&gt;"", IF(K6877&lt;&gt;"",K6877,NOW()),"")</f>
        <v/>
      </c>
    </row>
    <row r="6878" spans="11:11">
      <c r="K6878" s="171" t="str">
        <f ca="1">IF(L6918&lt;&gt;"", IF(K6878&lt;&gt;"",K6878,NOW()),"")</f>
        <v/>
      </c>
    </row>
    <row r="6879" spans="11:11">
      <c r="K6879" s="171" t="str">
        <f ca="1">IF(L6919&lt;&gt;"", IF(K6879&lt;&gt;"",K6879,NOW()),"")</f>
        <v/>
      </c>
    </row>
    <row r="6880" spans="11:11">
      <c r="K6880" s="171" t="str">
        <f ca="1">IF(L6920&lt;&gt;"", IF(K6880&lt;&gt;"",K6880,NOW()),"")</f>
        <v/>
      </c>
    </row>
    <row r="6881" spans="11:11">
      <c r="K6881" s="171" t="str">
        <f ca="1">IF(L6921&lt;&gt;"", IF(K6881&lt;&gt;"",K6881,NOW()),"")</f>
        <v/>
      </c>
    </row>
    <row r="6882" spans="11:11">
      <c r="K6882" s="171" t="str">
        <f ca="1">IF(L6922&lt;&gt;"", IF(K6882&lt;&gt;"",K6882,NOW()),"")</f>
        <v/>
      </c>
    </row>
    <row r="6883" spans="11:11">
      <c r="K6883" s="171" t="str">
        <f ca="1">IF(L6923&lt;&gt;"", IF(K6883&lt;&gt;"",K6883,NOW()),"")</f>
        <v/>
      </c>
    </row>
    <row r="6884" spans="11:11">
      <c r="K6884" s="171" t="str">
        <f ca="1">IF(L6924&lt;&gt;"", IF(K6884&lt;&gt;"",K6884,NOW()),"")</f>
        <v/>
      </c>
    </row>
    <row r="6885" spans="11:11">
      <c r="K6885" s="171" t="str">
        <f ca="1">IF(L6925&lt;&gt;"", IF(K6885&lt;&gt;"",K6885,NOW()),"")</f>
        <v/>
      </c>
    </row>
    <row r="6886" spans="11:11">
      <c r="K6886" s="171" t="str">
        <f ca="1">IF(L6926&lt;&gt;"", IF(K6886&lt;&gt;"",K6886,NOW()),"")</f>
        <v/>
      </c>
    </row>
    <row r="6887" spans="11:11">
      <c r="K6887" s="171" t="str">
        <f ca="1">IF(L6927&lt;&gt;"", IF(K6887&lt;&gt;"",K6887,NOW()),"")</f>
        <v/>
      </c>
    </row>
    <row r="6888" spans="11:11">
      <c r="K6888" s="171" t="str">
        <f ca="1">IF(L6928&lt;&gt;"", IF(K6888&lt;&gt;"",K6888,NOW()),"")</f>
        <v/>
      </c>
    </row>
    <row r="6889" spans="11:11">
      <c r="K6889" s="171" t="str">
        <f ca="1">IF(L6929&lt;&gt;"", IF(K6889&lt;&gt;"",K6889,NOW()),"")</f>
        <v/>
      </c>
    </row>
    <row r="6890" spans="11:11">
      <c r="K6890" s="171" t="str">
        <f ca="1">IF(L6930&lt;&gt;"", IF(K6890&lt;&gt;"",K6890,NOW()),"")</f>
        <v/>
      </c>
    </row>
    <row r="6891" spans="11:11">
      <c r="K6891" s="171" t="str">
        <f ca="1">IF(L6931&lt;&gt;"", IF(K6891&lt;&gt;"",K6891,NOW()),"")</f>
        <v/>
      </c>
    </row>
    <row r="6892" spans="11:11">
      <c r="K6892" s="171" t="str">
        <f ca="1">IF(L6932&lt;&gt;"", IF(K6892&lt;&gt;"",K6892,NOW()),"")</f>
        <v/>
      </c>
    </row>
    <row r="6893" spans="11:11">
      <c r="K6893" s="171" t="str">
        <f ca="1">IF(L6933&lt;&gt;"", IF(K6893&lt;&gt;"",K6893,NOW()),"")</f>
        <v/>
      </c>
    </row>
    <row r="6894" spans="11:11">
      <c r="K6894" s="171" t="str">
        <f ca="1">IF(L6934&lt;&gt;"", IF(K6894&lt;&gt;"",K6894,NOW()),"")</f>
        <v/>
      </c>
    </row>
    <row r="6895" spans="11:11">
      <c r="K6895" s="171" t="str">
        <f ca="1">IF(L6935&lt;&gt;"", IF(K6895&lt;&gt;"",K6895,NOW()),"")</f>
        <v/>
      </c>
    </row>
    <row r="6896" spans="11:11">
      <c r="K6896" s="171" t="str">
        <f ca="1">IF(L6936&lt;&gt;"", IF(K6896&lt;&gt;"",K6896,NOW()),"")</f>
        <v/>
      </c>
    </row>
    <row r="6897" spans="11:11">
      <c r="K6897" s="171" t="str">
        <f ca="1">IF(L6937&lt;&gt;"", IF(K6897&lt;&gt;"",K6897,NOW()),"")</f>
        <v/>
      </c>
    </row>
    <row r="6898" spans="11:11">
      <c r="K6898" s="171" t="str">
        <f ca="1">IF(L6938&lt;&gt;"", IF(K6898&lt;&gt;"",K6898,NOW()),"")</f>
        <v/>
      </c>
    </row>
    <row r="6899" spans="11:11">
      <c r="K6899" s="171" t="str">
        <f ca="1">IF(L6939&lt;&gt;"", IF(K6899&lt;&gt;"",K6899,NOW()),"")</f>
        <v/>
      </c>
    </row>
    <row r="6900" spans="11:11">
      <c r="K6900" s="171" t="str">
        <f ca="1">IF(L6940&lt;&gt;"", IF(K6900&lt;&gt;"",K6900,NOW()),"")</f>
        <v/>
      </c>
    </row>
    <row r="6901" spans="11:11">
      <c r="K6901" s="171" t="str">
        <f ca="1">IF(L6941&lt;&gt;"", IF(K6901&lt;&gt;"",K6901,NOW()),"")</f>
        <v/>
      </c>
    </row>
    <row r="6902" spans="11:11">
      <c r="K6902" s="171" t="str">
        <f ca="1">IF(L6942&lt;&gt;"", IF(K6902&lt;&gt;"",K6902,NOW()),"")</f>
        <v/>
      </c>
    </row>
    <row r="6903" spans="11:11">
      <c r="K6903" s="171" t="str">
        <f ca="1">IF(L6943&lt;&gt;"", IF(K6903&lt;&gt;"",K6903,NOW()),"")</f>
        <v/>
      </c>
    </row>
    <row r="6904" spans="11:11">
      <c r="K6904" s="171" t="str">
        <f ca="1">IF(L6944&lt;&gt;"", IF(K6904&lt;&gt;"",K6904,NOW()),"")</f>
        <v/>
      </c>
    </row>
    <row r="6905" spans="11:11">
      <c r="K6905" s="171" t="str">
        <f ca="1">IF(L6945&lt;&gt;"", IF(K6905&lt;&gt;"",K6905,NOW()),"")</f>
        <v/>
      </c>
    </row>
    <row r="6906" spans="11:11">
      <c r="K6906" s="171" t="str">
        <f ca="1">IF(L6946&lt;&gt;"", IF(K6906&lt;&gt;"",K6906,NOW()),"")</f>
        <v/>
      </c>
    </row>
    <row r="6907" spans="11:11">
      <c r="K6907" s="171" t="str">
        <f ca="1">IF(L6947&lt;&gt;"", IF(K6907&lt;&gt;"",K6907,NOW()),"")</f>
        <v/>
      </c>
    </row>
    <row r="6908" spans="11:11">
      <c r="K6908" s="171" t="str">
        <f ca="1">IF(L6948&lt;&gt;"", IF(K6908&lt;&gt;"",K6908,NOW()),"")</f>
        <v/>
      </c>
    </row>
    <row r="6909" spans="11:11">
      <c r="K6909" s="171" t="str">
        <f ca="1">IF(L6949&lt;&gt;"", IF(K6909&lt;&gt;"",K6909,NOW()),"")</f>
        <v/>
      </c>
    </row>
    <row r="6910" spans="11:11">
      <c r="K6910" s="171" t="str">
        <f ca="1">IF(L6950&lt;&gt;"", IF(K6910&lt;&gt;"",K6910,NOW()),"")</f>
        <v/>
      </c>
    </row>
    <row r="6911" spans="11:11">
      <c r="K6911" s="171" t="str">
        <f ca="1">IF(L6951&lt;&gt;"", IF(K6911&lt;&gt;"",K6911,NOW()),"")</f>
        <v/>
      </c>
    </row>
    <row r="6912" spans="11:11">
      <c r="K6912" s="171" t="str">
        <f ca="1">IF(L6952&lt;&gt;"", IF(K6912&lt;&gt;"",K6912,NOW()),"")</f>
        <v/>
      </c>
    </row>
    <row r="6913" spans="11:11">
      <c r="K6913" s="171" t="str">
        <f ca="1">IF(L6953&lt;&gt;"", IF(K6913&lt;&gt;"",K6913,NOW()),"")</f>
        <v/>
      </c>
    </row>
    <row r="6914" spans="11:11">
      <c r="K6914" s="171" t="str">
        <f ca="1">IF(L6954&lt;&gt;"", IF(K6914&lt;&gt;"",K6914,NOW()),"")</f>
        <v/>
      </c>
    </row>
    <row r="6915" spans="11:11">
      <c r="K6915" s="171" t="str">
        <f ca="1">IF(L6955&lt;&gt;"", IF(K6915&lt;&gt;"",K6915,NOW()),"")</f>
        <v/>
      </c>
    </row>
    <row r="6916" spans="11:11">
      <c r="K6916" s="171" t="str">
        <f ca="1">IF(L6956&lt;&gt;"", IF(K6916&lt;&gt;"",K6916,NOW()),"")</f>
        <v/>
      </c>
    </row>
    <row r="6917" spans="11:11">
      <c r="K6917" s="171" t="str">
        <f ca="1">IF(L6957&lt;&gt;"", IF(K6917&lt;&gt;"",K6917,NOW()),"")</f>
        <v/>
      </c>
    </row>
    <row r="6918" spans="11:11">
      <c r="K6918" s="171" t="str">
        <f ca="1">IF(L6958&lt;&gt;"", IF(K6918&lt;&gt;"",K6918,NOW()),"")</f>
        <v/>
      </c>
    </row>
    <row r="6919" spans="11:11">
      <c r="K6919" s="171" t="str">
        <f ca="1">IF(L6959&lt;&gt;"", IF(K6919&lt;&gt;"",K6919,NOW()),"")</f>
        <v/>
      </c>
    </row>
    <row r="6920" spans="11:11">
      <c r="K6920" s="171" t="str">
        <f ca="1">IF(L6960&lt;&gt;"", IF(K6920&lt;&gt;"",K6920,NOW()),"")</f>
        <v/>
      </c>
    </row>
    <row r="6921" spans="11:11">
      <c r="K6921" s="171" t="str">
        <f ca="1">IF(L6961&lt;&gt;"", IF(K6921&lt;&gt;"",K6921,NOW()),"")</f>
        <v/>
      </c>
    </row>
    <row r="6922" spans="11:11">
      <c r="K6922" s="171" t="str">
        <f ca="1">IF(L6962&lt;&gt;"", IF(K6922&lt;&gt;"",K6922,NOW()),"")</f>
        <v/>
      </c>
    </row>
    <row r="6923" spans="11:11">
      <c r="K6923" s="171" t="str">
        <f ca="1">IF(L6963&lt;&gt;"", IF(K6923&lt;&gt;"",K6923,NOW()),"")</f>
        <v/>
      </c>
    </row>
    <row r="6924" spans="11:11">
      <c r="K6924" s="171" t="str">
        <f ca="1">IF(L6964&lt;&gt;"", IF(K6924&lt;&gt;"",K6924,NOW()),"")</f>
        <v/>
      </c>
    </row>
    <row r="6925" spans="11:11">
      <c r="K6925" s="171" t="str">
        <f ca="1">IF(L6965&lt;&gt;"", IF(K6925&lt;&gt;"",K6925,NOW()),"")</f>
        <v/>
      </c>
    </row>
    <row r="6926" spans="11:11">
      <c r="K6926" s="171" t="str">
        <f ca="1">IF(L6966&lt;&gt;"", IF(K6926&lt;&gt;"",K6926,NOW()),"")</f>
        <v/>
      </c>
    </row>
    <row r="6927" spans="11:11">
      <c r="K6927" s="171" t="str">
        <f ca="1">IF(L6967&lt;&gt;"", IF(K6927&lt;&gt;"",K6927,NOW()),"")</f>
        <v/>
      </c>
    </row>
    <row r="6928" spans="11:11">
      <c r="K6928" s="171" t="str">
        <f ca="1">IF(L6968&lt;&gt;"", IF(K6928&lt;&gt;"",K6928,NOW()),"")</f>
        <v/>
      </c>
    </row>
    <row r="6929" spans="11:11">
      <c r="K6929" s="171" t="str">
        <f ca="1">IF(L6969&lt;&gt;"", IF(K6929&lt;&gt;"",K6929,NOW()),"")</f>
        <v/>
      </c>
    </row>
    <row r="6930" spans="11:11">
      <c r="K6930" s="171" t="str">
        <f ca="1">IF(L6970&lt;&gt;"", IF(K6930&lt;&gt;"",K6930,NOW()),"")</f>
        <v/>
      </c>
    </row>
    <row r="6931" spans="11:11">
      <c r="K6931" s="171" t="str">
        <f ca="1">IF(L6971&lt;&gt;"", IF(K6931&lt;&gt;"",K6931,NOW()),"")</f>
        <v/>
      </c>
    </row>
    <row r="6932" spans="11:11">
      <c r="K6932" s="171" t="str">
        <f ca="1">IF(L6972&lt;&gt;"", IF(K6932&lt;&gt;"",K6932,NOW()),"")</f>
        <v/>
      </c>
    </row>
    <row r="6933" spans="11:11">
      <c r="K6933" s="171" t="str">
        <f ca="1">IF(L6973&lt;&gt;"", IF(K6933&lt;&gt;"",K6933,NOW()),"")</f>
        <v/>
      </c>
    </row>
    <row r="6934" spans="11:11">
      <c r="K6934" s="171" t="str">
        <f ca="1">IF(L6974&lt;&gt;"", IF(K6934&lt;&gt;"",K6934,NOW()),"")</f>
        <v/>
      </c>
    </row>
    <row r="6935" spans="11:11">
      <c r="K6935" s="171" t="str">
        <f ca="1">IF(L6975&lt;&gt;"", IF(K6935&lt;&gt;"",K6935,NOW()),"")</f>
        <v/>
      </c>
    </row>
    <row r="6936" spans="11:11">
      <c r="K6936" s="171" t="str">
        <f ca="1">IF(L6976&lt;&gt;"", IF(K6936&lt;&gt;"",K6936,NOW()),"")</f>
        <v/>
      </c>
    </row>
    <row r="6937" spans="11:11">
      <c r="K6937" s="171" t="str">
        <f ca="1">IF(L6977&lt;&gt;"", IF(K6937&lt;&gt;"",K6937,NOW()),"")</f>
        <v/>
      </c>
    </row>
    <row r="6938" spans="11:11">
      <c r="K6938" s="171" t="str">
        <f ca="1">IF(L6978&lt;&gt;"", IF(K6938&lt;&gt;"",K6938,NOW()),"")</f>
        <v/>
      </c>
    </row>
    <row r="6939" spans="11:11">
      <c r="K6939" s="171" t="str">
        <f ca="1">IF(L6979&lt;&gt;"", IF(K6939&lt;&gt;"",K6939,NOW()),"")</f>
        <v/>
      </c>
    </row>
    <row r="6940" spans="11:11">
      <c r="K6940" s="171" t="str">
        <f ca="1">IF(L6980&lt;&gt;"", IF(K6940&lt;&gt;"",K6940,NOW()),"")</f>
        <v/>
      </c>
    </row>
    <row r="6941" spans="11:11">
      <c r="K6941" s="171" t="str">
        <f ca="1">IF(L6981&lt;&gt;"", IF(K6941&lt;&gt;"",K6941,NOW()),"")</f>
        <v/>
      </c>
    </row>
    <row r="6942" spans="11:11">
      <c r="K6942" s="171" t="str">
        <f ca="1">IF(L6982&lt;&gt;"", IF(K6942&lt;&gt;"",K6942,NOW()),"")</f>
        <v/>
      </c>
    </row>
    <row r="6943" spans="11:11">
      <c r="K6943" s="171" t="str">
        <f ca="1">IF(L6983&lt;&gt;"", IF(K6943&lt;&gt;"",K6943,NOW()),"")</f>
        <v/>
      </c>
    </row>
    <row r="6944" spans="11:11">
      <c r="K6944" s="171" t="str">
        <f ca="1">IF(L6984&lt;&gt;"", IF(K6944&lt;&gt;"",K6944,NOW()),"")</f>
        <v/>
      </c>
    </row>
    <row r="6945" spans="11:11">
      <c r="K6945" s="171" t="str">
        <f ca="1">IF(L6985&lt;&gt;"", IF(K6945&lt;&gt;"",K6945,NOW()),"")</f>
        <v/>
      </c>
    </row>
    <row r="6946" spans="11:11">
      <c r="K6946" s="171" t="str">
        <f ca="1">IF(L6986&lt;&gt;"", IF(K6946&lt;&gt;"",K6946,NOW()),"")</f>
        <v/>
      </c>
    </row>
    <row r="6947" spans="11:11">
      <c r="K6947" s="171" t="str">
        <f ca="1">IF(L6987&lt;&gt;"", IF(K6947&lt;&gt;"",K6947,NOW()),"")</f>
        <v/>
      </c>
    </row>
    <row r="6948" spans="11:11">
      <c r="K6948" s="171" t="str">
        <f ca="1">IF(L6988&lt;&gt;"", IF(K6948&lt;&gt;"",K6948,NOW()),"")</f>
        <v/>
      </c>
    </row>
    <row r="6949" spans="11:11">
      <c r="K6949" s="171" t="str">
        <f ca="1">IF(L6989&lt;&gt;"", IF(K6949&lt;&gt;"",K6949,NOW()),"")</f>
        <v/>
      </c>
    </row>
    <row r="6950" spans="11:11">
      <c r="K6950" s="171" t="str">
        <f ca="1">IF(L6990&lt;&gt;"", IF(K6950&lt;&gt;"",K6950,NOW()),"")</f>
        <v/>
      </c>
    </row>
    <row r="6951" spans="11:11">
      <c r="K6951" s="171" t="str">
        <f ca="1">IF(L6991&lt;&gt;"", IF(K6951&lt;&gt;"",K6951,NOW()),"")</f>
        <v/>
      </c>
    </row>
    <row r="6952" spans="11:11">
      <c r="K6952" s="171" t="str">
        <f ca="1">IF(L6992&lt;&gt;"", IF(K6952&lt;&gt;"",K6952,NOW()),"")</f>
        <v/>
      </c>
    </row>
    <row r="6953" spans="11:11">
      <c r="K6953" s="171" t="str">
        <f ca="1">IF(L6993&lt;&gt;"", IF(K6953&lt;&gt;"",K6953,NOW()),"")</f>
        <v/>
      </c>
    </row>
    <row r="6954" spans="11:11">
      <c r="K6954" s="171" t="str">
        <f ca="1">IF(L6994&lt;&gt;"", IF(K6954&lt;&gt;"",K6954,NOW()),"")</f>
        <v/>
      </c>
    </row>
    <row r="6955" spans="11:11">
      <c r="K6955" s="171" t="str">
        <f ca="1">IF(L6995&lt;&gt;"", IF(K6955&lt;&gt;"",K6955,NOW()),"")</f>
        <v/>
      </c>
    </row>
    <row r="6956" spans="11:11">
      <c r="K6956" s="171" t="str">
        <f ca="1">IF(L6996&lt;&gt;"", IF(K6956&lt;&gt;"",K6956,NOW()),"")</f>
        <v/>
      </c>
    </row>
    <row r="6957" spans="11:11">
      <c r="K6957" s="171" t="str">
        <f ca="1">IF(L6997&lt;&gt;"", IF(K6957&lt;&gt;"",K6957,NOW()),"")</f>
        <v/>
      </c>
    </row>
    <row r="6958" spans="11:11">
      <c r="K6958" s="171" t="str">
        <f ca="1">IF(L6998&lt;&gt;"", IF(K6958&lt;&gt;"",K6958,NOW()),"")</f>
        <v/>
      </c>
    </row>
    <row r="6959" spans="11:11">
      <c r="K6959" s="171" t="str">
        <f ca="1">IF(L6999&lt;&gt;"", IF(K6959&lt;&gt;"",K6959,NOW()),"")</f>
        <v/>
      </c>
    </row>
    <row r="6960" spans="11:11">
      <c r="K6960" s="171" t="str">
        <f ca="1">IF(L7000&lt;&gt;"", IF(K6960&lt;&gt;"",K6960,NOW()),"")</f>
        <v/>
      </c>
    </row>
    <row r="6961" spans="11:11">
      <c r="K6961" s="171" t="str">
        <f ca="1">IF(L7001&lt;&gt;"", IF(K6961&lt;&gt;"",K6961,NOW()),"")</f>
        <v/>
      </c>
    </row>
    <row r="6962" spans="11:11">
      <c r="K6962" s="171" t="str">
        <f ca="1">IF(L7002&lt;&gt;"", IF(K6962&lt;&gt;"",K6962,NOW()),"")</f>
        <v/>
      </c>
    </row>
    <row r="6963" spans="11:11">
      <c r="K6963" s="171" t="str">
        <f ca="1">IF(L7003&lt;&gt;"", IF(K6963&lt;&gt;"",K6963,NOW()),"")</f>
        <v/>
      </c>
    </row>
    <row r="6964" spans="11:11">
      <c r="K6964" s="171" t="str">
        <f ca="1">IF(L7004&lt;&gt;"", IF(K6964&lt;&gt;"",K6964,NOW()),"")</f>
        <v/>
      </c>
    </row>
    <row r="6965" spans="11:11">
      <c r="K6965" s="171" t="str">
        <f ca="1">IF(L7005&lt;&gt;"", IF(K6965&lt;&gt;"",K6965,NOW()),"")</f>
        <v/>
      </c>
    </row>
    <row r="6966" spans="11:11">
      <c r="K6966" s="171" t="str">
        <f ca="1">IF(L7006&lt;&gt;"", IF(K6966&lt;&gt;"",K6966,NOW()),"")</f>
        <v/>
      </c>
    </row>
    <row r="6967" spans="11:11">
      <c r="K6967" s="171" t="str">
        <f ca="1">IF(L7007&lt;&gt;"", IF(K6967&lt;&gt;"",K6967,NOW()),"")</f>
        <v/>
      </c>
    </row>
    <row r="6968" spans="11:11">
      <c r="K6968" s="171" t="str">
        <f ca="1">IF(L7008&lt;&gt;"", IF(K6968&lt;&gt;"",K6968,NOW()),"")</f>
        <v/>
      </c>
    </row>
    <row r="6969" spans="11:11">
      <c r="K6969" s="171" t="str">
        <f ca="1">IF(L7009&lt;&gt;"", IF(K6969&lt;&gt;"",K6969,NOW()),"")</f>
        <v/>
      </c>
    </row>
    <row r="6970" spans="11:11">
      <c r="K6970" s="171" t="str">
        <f ca="1">IF(L7010&lt;&gt;"", IF(K6970&lt;&gt;"",K6970,NOW()),"")</f>
        <v/>
      </c>
    </row>
    <row r="6971" spans="11:11">
      <c r="K6971" s="171" t="str">
        <f ca="1">IF(L7011&lt;&gt;"", IF(K6971&lt;&gt;"",K6971,NOW()),"")</f>
        <v/>
      </c>
    </row>
    <row r="6972" spans="11:11">
      <c r="K6972" s="171" t="str">
        <f ca="1">IF(L7012&lt;&gt;"", IF(K6972&lt;&gt;"",K6972,NOW()),"")</f>
        <v/>
      </c>
    </row>
    <row r="6973" spans="11:11">
      <c r="K6973" s="171" t="str">
        <f ca="1">IF(L7013&lt;&gt;"", IF(K6973&lt;&gt;"",K6973,NOW()),"")</f>
        <v/>
      </c>
    </row>
    <row r="6974" spans="11:11">
      <c r="K6974" s="171" t="str">
        <f ca="1">IF(L7014&lt;&gt;"", IF(K6974&lt;&gt;"",K6974,NOW()),"")</f>
        <v/>
      </c>
    </row>
    <row r="6975" spans="11:11">
      <c r="K6975" s="171" t="str">
        <f ca="1">IF(L7015&lt;&gt;"", IF(K6975&lt;&gt;"",K6975,NOW()),"")</f>
        <v/>
      </c>
    </row>
    <row r="6976" spans="11:11">
      <c r="K6976" s="171" t="str">
        <f ca="1">IF(L7016&lt;&gt;"", IF(K6976&lt;&gt;"",K6976,NOW()),"")</f>
        <v/>
      </c>
    </row>
    <row r="6977" spans="11:11">
      <c r="K6977" s="171" t="str">
        <f ca="1">IF(L7017&lt;&gt;"", IF(K6977&lt;&gt;"",K6977,NOW()),"")</f>
        <v/>
      </c>
    </row>
    <row r="6978" spans="11:11">
      <c r="K6978" s="171" t="str">
        <f ca="1">IF(L7018&lt;&gt;"", IF(K6978&lt;&gt;"",K6978,NOW()),"")</f>
        <v/>
      </c>
    </row>
    <row r="6979" spans="11:11">
      <c r="K6979" s="171" t="str">
        <f ca="1">IF(L7019&lt;&gt;"", IF(K6979&lt;&gt;"",K6979,NOW()),"")</f>
        <v/>
      </c>
    </row>
    <row r="6980" spans="11:11">
      <c r="K6980" s="171" t="str">
        <f ca="1">IF(L7020&lt;&gt;"", IF(K6980&lt;&gt;"",K6980,NOW()),"")</f>
        <v/>
      </c>
    </row>
    <row r="6981" spans="11:11">
      <c r="K6981" s="171" t="str">
        <f ca="1">IF(L7021&lt;&gt;"", IF(K6981&lt;&gt;"",K6981,NOW()),"")</f>
        <v/>
      </c>
    </row>
    <row r="6982" spans="11:11">
      <c r="K6982" s="171" t="str">
        <f ca="1">IF(L7022&lt;&gt;"", IF(K6982&lt;&gt;"",K6982,NOW()),"")</f>
        <v/>
      </c>
    </row>
    <row r="6983" spans="11:11">
      <c r="K6983" s="171" t="str">
        <f ca="1">IF(L7023&lt;&gt;"", IF(K6983&lt;&gt;"",K6983,NOW()),"")</f>
        <v/>
      </c>
    </row>
    <row r="6984" spans="11:11">
      <c r="K6984" s="171" t="str">
        <f ca="1">IF(L7024&lt;&gt;"", IF(K6984&lt;&gt;"",K6984,NOW()),"")</f>
        <v/>
      </c>
    </row>
    <row r="6985" spans="11:11">
      <c r="K6985" s="171" t="str">
        <f ca="1">IF(L7025&lt;&gt;"", IF(K6985&lt;&gt;"",K6985,NOW()),"")</f>
        <v/>
      </c>
    </row>
    <row r="6986" spans="11:11">
      <c r="K6986" s="171" t="str">
        <f ca="1">IF(L7026&lt;&gt;"", IF(K6986&lt;&gt;"",K6986,NOW()),"")</f>
        <v/>
      </c>
    </row>
    <row r="6987" spans="11:11">
      <c r="K6987" s="171" t="str">
        <f ca="1">IF(L7027&lt;&gt;"", IF(K6987&lt;&gt;"",K6987,NOW()),"")</f>
        <v/>
      </c>
    </row>
    <row r="6988" spans="11:11">
      <c r="K6988" s="171" t="str">
        <f ca="1">IF(L7028&lt;&gt;"", IF(K6988&lt;&gt;"",K6988,NOW()),"")</f>
        <v/>
      </c>
    </row>
    <row r="6989" spans="11:11">
      <c r="K6989" s="171" t="str">
        <f ca="1">IF(L7029&lt;&gt;"", IF(K6989&lt;&gt;"",K6989,NOW()),"")</f>
        <v/>
      </c>
    </row>
    <row r="6990" spans="11:11">
      <c r="K6990" s="171" t="str">
        <f ca="1">IF(L7030&lt;&gt;"", IF(K6990&lt;&gt;"",K6990,NOW()),"")</f>
        <v/>
      </c>
    </row>
    <row r="6991" spans="11:11">
      <c r="K6991" s="171" t="str">
        <f ca="1">IF(L7031&lt;&gt;"", IF(K6991&lt;&gt;"",K6991,NOW()),"")</f>
        <v/>
      </c>
    </row>
    <row r="6992" spans="11:11">
      <c r="K6992" s="171" t="str">
        <f ca="1">IF(L7032&lt;&gt;"", IF(K6992&lt;&gt;"",K6992,NOW()),"")</f>
        <v/>
      </c>
    </row>
    <row r="6993" spans="11:11">
      <c r="K6993" s="171" t="str">
        <f ca="1">IF(L7033&lt;&gt;"", IF(K6993&lt;&gt;"",K6993,NOW()),"")</f>
        <v/>
      </c>
    </row>
    <row r="6994" spans="11:11">
      <c r="K6994" s="171" t="str">
        <f ca="1">IF(L7034&lt;&gt;"", IF(K6994&lt;&gt;"",K6994,NOW()),"")</f>
        <v/>
      </c>
    </row>
    <row r="6995" spans="11:11">
      <c r="K6995" s="171" t="str">
        <f ca="1">IF(L7035&lt;&gt;"", IF(K6995&lt;&gt;"",K6995,NOW()),"")</f>
        <v/>
      </c>
    </row>
    <row r="6996" spans="11:11">
      <c r="K6996" s="171" t="str">
        <f ca="1">IF(L7036&lt;&gt;"", IF(K6996&lt;&gt;"",K6996,NOW()),"")</f>
        <v/>
      </c>
    </row>
    <row r="6997" spans="11:11">
      <c r="K6997" s="171" t="str">
        <f ca="1">IF(L7037&lt;&gt;"", IF(K6997&lt;&gt;"",K6997,NOW()),"")</f>
        <v/>
      </c>
    </row>
    <row r="6998" spans="11:11">
      <c r="K6998" s="171" t="str">
        <f ca="1">IF(L7038&lt;&gt;"", IF(K6998&lt;&gt;"",K6998,NOW()),"")</f>
        <v/>
      </c>
    </row>
    <row r="6999" spans="11:11">
      <c r="K6999" s="171" t="str">
        <f ca="1">IF(L7039&lt;&gt;"", IF(K6999&lt;&gt;"",K6999,NOW()),"")</f>
        <v/>
      </c>
    </row>
    <row r="7000" spans="11:11">
      <c r="K7000" s="171" t="str">
        <f ca="1">IF(L7040&lt;&gt;"", IF(K7000&lt;&gt;"",K7000,NOW()),"")</f>
        <v/>
      </c>
    </row>
    <row r="7001" spans="11:11">
      <c r="K7001" s="171" t="str">
        <f ca="1">IF(L7041&lt;&gt;"", IF(K7001&lt;&gt;"",K7001,NOW()),"")</f>
        <v/>
      </c>
    </row>
    <row r="7002" spans="11:11">
      <c r="K7002" s="171" t="str">
        <f ca="1">IF(L7042&lt;&gt;"", IF(K7002&lt;&gt;"",K7002,NOW()),"")</f>
        <v/>
      </c>
    </row>
    <row r="7003" spans="11:11">
      <c r="K7003" s="171" t="str">
        <f ca="1">IF(L7043&lt;&gt;"", IF(K7003&lt;&gt;"",K7003,NOW()),"")</f>
        <v/>
      </c>
    </row>
    <row r="7004" spans="11:11">
      <c r="K7004" s="171" t="str">
        <f ca="1">IF(L7044&lt;&gt;"", IF(K7004&lt;&gt;"",K7004,NOW()),"")</f>
        <v/>
      </c>
    </row>
    <row r="7005" spans="11:11">
      <c r="K7005" s="171" t="str">
        <f ca="1">IF(L7045&lt;&gt;"", IF(K7005&lt;&gt;"",K7005,NOW()),"")</f>
        <v/>
      </c>
    </row>
    <row r="7006" spans="11:11">
      <c r="K7006" s="171" t="str">
        <f ca="1">IF(L7046&lt;&gt;"", IF(K7006&lt;&gt;"",K7006,NOW()),"")</f>
        <v/>
      </c>
    </row>
    <row r="7007" spans="11:11">
      <c r="K7007" s="171" t="str">
        <f ca="1">IF(L7047&lt;&gt;"", IF(K7007&lt;&gt;"",K7007,NOW()),"")</f>
        <v/>
      </c>
    </row>
    <row r="7008" spans="11:11">
      <c r="K7008" s="171" t="str">
        <f ca="1">IF(L7048&lt;&gt;"", IF(K7008&lt;&gt;"",K7008,NOW()),"")</f>
        <v/>
      </c>
    </row>
    <row r="7009" spans="11:11">
      <c r="K7009" s="171" t="str">
        <f ca="1">IF(L7049&lt;&gt;"", IF(K7009&lt;&gt;"",K7009,NOW()),"")</f>
        <v/>
      </c>
    </row>
    <row r="7010" spans="11:11">
      <c r="K7010" s="171" t="str">
        <f ca="1">IF(L7050&lt;&gt;"", IF(K7010&lt;&gt;"",K7010,NOW()),"")</f>
        <v/>
      </c>
    </row>
    <row r="7011" spans="11:11">
      <c r="K7011" s="171" t="str">
        <f ca="1">IF(L7051&lt;&gt;"", IF(K7011&lt;&gt;"",K7011,NOW()),"")</f>
        <v/>
      </c>
    </row>
    <row r="7012" spans="11:11">
      <c r="K7012" s="171" t="str">
        <f ca="1">IF(L7052&lt;&gt;"", IF(K7012&lt;&gt;"",K7012,NOW()),"")</f>
        <v/>
      </c>
    </row>
    <row r="7013" spans="11:11">
      <c r="K7013" s="171" t="str">
        <f ca="1">IF(L7053&lt;&gt;"", IF(K7013&lt;&gt;"",K7013,NOW()),"")</f>
        <v/>
      </c>
    </row>
    <row r="7014" spans="11:11">
      <c r="K7014" s="171" t="str">
        <f ca="1">IF(L7054&lt;&gt;"", IF(K7014&lt;&gt;"",K7014,NOW()),"")</f>
        <v/>
      </c>
    </row>
    <row r="7015" spans="11:11">
      <c r="K7015" s="171" t="str">
        <f ca="1">IF(L7055&lt;&gt;"", IF(K7015&lt;&gt;"",K7015,NOW()),"")</f>
        <v/>
      </c>
    </row>
    <row r="7016" spans="11:11">
      <c r="K7016" s="171" t="str">
        <f ca="1">IF(L7056&lt;&gt;"", IF(K7016&lt;&gt;"",K7016,NOW()),"")</f>
        <v/>
      </c>
    </row>
    <row r="7017" spans="11:11">
      <c r="K7017" s="171" t="str">
        <f ca="1">IF(L7057&lt;&gt;"", IF(K7017&lt;&gt;"",K7017,NOW()),"")</f>
        <v/>
      </c>
    </row>
    <row r="7018" spans="11:11">
      <c r="K7018" s="171" t="str">
        <f ca="1">IF(L7058&lt;&gt;"", IF(K7018&lt;&gt;"",K7018,NOW()),"")</f>
        <v/>
      </c>
    </row>
    <row r="7019" spans="11:11">
      <c r="K7019" s="171" t="str">
        <f ca="1">IF(L7059&lt;&gt;"", IF(K7019&lt;&gt;"",K7019,NOW()),"")</f>
        <v/>
      </c>
    </row>
    <row r="7020" spans="11:11">
      <c r="K7020" s="171" t="str">
        <f ca="1">IF(L7060&lt;&gt;"", IF(K7020&lt;&gt;"",K7020,NOW()),"")</f>
        <v/>
      </c>
    </row>
    <row r="7021" spans="11:11">
      <c r="K7021" s="171" t="str">
        <f ca="1">IF(L7061&lt;&gt;"", IF(K7021&lt;&gt;"",K7021,NOW()),"")</f>
        <v/>
      </c>
    </row>
    <row r="7022" spans="11:11">
      <c r="K7022" s="171" t="str">
        <f ca="1">IF(L7062&lt;&gt;"", IF(K7022&lt;&gt;"",K7022,NOW()),"")</f>
        <v/>
      </c>
    </row>
    <row r="7023" spans="11:11">
      <c r="K7023" s="171" t="str">
        <f ca="1">IF(L7063&lt;&gt;"", IF(K7023&lt;&gt;"",K7023,NOW()),"")</f>
        <v/>
      </c>
    </row>
    <row r="7024" spans="11:11">
      <c r="K7024" s="171" t="str">
        <f ca="1">IF(L7064&lt;&gt;"", IF(K7024&lt;&gt;"",K7024,NOW()),"")</f>
        <v/>
      </c>
    </row>
    <row r="7025" spans="11:11">
      <c r="K7025" s="171" t="str">
        <f ca="1">IF(L7065&lt;&gt;"", IF(K7025&lt;&gt;"",K7025,NOW()),"")</f>
        <v/>
      </c>
    </row>
    <row r="7026" spans="11:11">
      <c r="K7026" s="171" t="str">
        <f ca="1">IF(L7066&lt;&gt;"", IF(K7026&lt;&gt;"",K7026,NOW()),"")</f>
        <v/>
      </c>
    </row>
    <row r="7027" spans="11:11">
      <c r="K7027" s="171" t="str">
        <f ca="1">IF(L7067&lt;&gt;"", IF(K7027&lt;&gt;"",K7027,NOW()),"")</f>
        <v/>
      </c>
    </row>
    <row r="7028" spans="11:11">
      <c r="K7028" s="171" t="str">
        <f ca="1">IF(L7068&lt;&gt;"", IF(K7028&lt;&gt;"",K7028,NOW()),"")</f>
        <v/>
      </c>
    </row>
    <row r="7029" spans="11:11">
      <c r="K7029" s="171" t="str">
        <f ca="1">IF(L7069&lt;&gt;"", IF(K7029&lt;&gt;"",K7029,NOW()),"")</f>
        <v/>
      </c>
    </row>
    <row r="7030" spans="11:11">
      <c r="K7030" s="171" t="str">
        <f ca="1">IF(L7070&lt;&gt;"", IF(K7030&lt;&gt;"",K7030,NOW()),"")</f>
        <v/>
      </c>
    </row>
    <row r="7031" spans="11:11">
      <c r="K7031" s="171" t="str">
        <f ca="1">IF(L7071&lt;&gt;"", IF(K7031&lt;&gt;"",K7031,NOW()),"")</f>
        <v/>
      </c>
    </row>
    <row r="7032" spans="11:11">
      <c r="K7032" s="171" t="str">
        <f ca="1">IF(L7072&lt;&gt;"", IF(K7032&lt;&gt;"",K7032,NOW()),"")</f>
        <v/>
      </c>
    </row>
    <row r="7033" spans="11:11">
      <c r="K7033" s="171" t="str">
        <f ca="1">IF(L7073&lt;&gt;"", IF(K7033&lt;&gt;"",K7033,NOW()),"")</f>
        <v/>
      </c>
    </row>
    <row r="7034" spans="11:11">
      <c r="K7034" s="171" t="str">
        <f ca="1">IF(L7074&lt;&gt;"", IF(K7034&lt;&gt;"",K7034,NOW()),"")</f>
        <v/>
      </c>
    </row>
    <row r="7035" spans="11:11">
      <c r="K7035" s="171" t="str">
        <f ca="1">IF(L7075&lt;&gt;"", IF(K7035&lt;&gt;"",K7035,NOW()),"")</f>
        <v/>
      </c>
    </row>
    <row r="7036" spans="11:11">
      <c r="K7036" s="171" t="str">
        <f ca="1">IF(L7076&lt;&gt;"", IF(K7036&lt;&gt;"",K7036,NOW()),"")</f>
        <v/>
      </c>
    </row>
    <row r="7037" spans="11:11">
      <c r="K7037" s="171" t="str">
        <f ca="1">IF(L7077&lt;&gt;"", IF(K7037&lt;&gt;"",K7037,NOW()),"")</f>
        <v/>
      </c>
    </row>
    <row r="7038" spans="11:11">
      <c r="K7038" s="171" t="str">
        <f ca="1">IF(L7078&lt;&gt;"", IF(K7038&lt;&gt;"",K7038,NOW()),"")</f>
        <v/>
      </c>
    </row>
    <row r="7039" spans="11:11">
      <c r="K7039" s="171" t="str">
        <f ca="1">IF(L7079&lt;&gt;"", IF(K7039&lt;&gt;"",K7039,NOW()),"")</f>
        <v/>
      </c>
    </row>
    <row r="7040" spans="11:11">
      <c r="K7040" s="171" t="str">
        <f ca="1">IF(L7080&lt;&gt;"", IF(K7040&lt;&gt;"",K7040,NOW()),"")</f>
        <v/>
      </c>
    </row>
    <row r="7041" spans="11:11">
      <c r="K7041" s="171" t="str">
        <f ca="1">IF(L7081&lt;&gt;"", IF(K7041&lt;&gt;"",K7041,NOW()),"")</f>
        <v/>
      </c>
    </row>
    <row r="7042" spans="11:11">
      <c r="K7042" s="171" t="str">
        <f ca="1">IF(L7082&lt;&gt;"", IF(K7042&lt;&gt;"",K7042,NOW()),"")</f>
        <v/>
      </c>
    </row>
    <row r="7043" spans="11:11">
      <c r="K7043" s="171" t="str">
        <f ca="1">IF(L7083&lt;&gt;"", IF(K7043&lt;&gt;"",K7043,NOW()),"")</f>
        <v/>
      </c>
    </row>
    <row r="7044" spans="11:11">
      <c r="K7044" s="171" t="str">
        <f ca="1">IF(L7084&lt;&gt;"", IF(K7044&lt;&gt;"",K7044,NOW()),"")</f>
        <v/>
      </c>
    </row>
    <row r="7045" spans="11:11">
      <c r="K7045" s="171" t="str">
        <f ca="1">IF(L7085&lt;&gt;"", IF(K7045&lt;&gt;"",K7045,NOW()),"")</f>
        <v/>
      </c>
    </row>
    <row r="7046" spans="11:11">
      <c r="K7046" s="171" t="str">
        <f ca="1">IF(L7086&lt;&gt;"", IF(K7046&lt;&gt;"",K7046,NOW()),"")</f>
        <v/>
      </c>
    </row>
    <row r="7047" spans="11:11">
      <c r="K7047" s="171" t="str">
        <f ca="1">IF(L7087&lt;&gt;"", IF(K7047&lt;&gt;"",K7047,NOW()),"")</f>
        <v/>
      </c>
    </row>
    <row r="7048" spans="11:11">
      <c r="K7048" s="171" t="str">
        <f ca="1">IF(L7088&lt;&gt;"", IF(K7048&lt;&gt;"",K7048,NOW()),"")</f>
        <v/>
      </c>
    </row>
    <row r="7049" spans="11:11">
      <c r="K7049" s="171" t="str">
        <f ca="1">IF(L7089&lt;&gt;"", IF(K7049&lt;&gt;"",K7049,NOW()),"")</f>
        <v/>
      </c>
    </row>
    <row r="7050" spans="11:11">
      <c r="K7050" s="171" t="str">
        <f ca="1">IF(L7090&lt;&gt;"", IF(K7050&lt;&gt;"",K7050,NOW()),"")</f>
        <v/>
      </c>
    </row>
    <row r="7051" spans="11:11">
      <c r="K7051" s="171" t="str">
        <f ca="1">IF(L7091&lt;&gt;"", IF(K7051&lt;&gt;"",K7051,NOW()),"")</f>
        <v/>
      </c>
    </row>
    <row r="7052" spans="11:11">
      <c r="K7052" s="171" t="str">
        <f ca="1">IF(L7092&lt;&gt;"", IF(K7052&lt;&gt;"",K7052,NOW()),"")</f>
        <v/>
      </c>
    </row>
    <row r="7053" spans="11:11">
      <c r="K7053" s="171" t="str">
        <f ca="1">IF(L7093&lt;&gt;"", IF(K7053&lt;&gt;"",K7053,NOW()),"")</f>
        <v/>
      </c>
    </row>
    <row r="7054" spans="11:11">
      <c r="K7054" s="171" t="str">
        <f ca="1">IF(L7094&lt;&gt;"", IF(K7054&lt;&gt;"",K7054,NOW()),"")</f>
        <v/>
      </c>
    </row>
    <row r="7055" spans="11:11">
      <c r="K7055" s="171" t="str">
        <f ca="1">IF(L7095&lt;&gt;"", IF(K7055&lt;&gt;"",K7055,NOW()),"")</f>
        <v/>
      </c>
    </row>
    <row r="7056" spans="11:11">
      <c r="K7056" s="171" t="str">
        <f ca="1">IF(L7096&lt;&gt;"", IF(K7056&lt;&gt;"",K7056,NOW()),"")</f>
        <v/>
      </c>
    </row>
    <row r="7057" spans="11:11">
      <c r="K7057" s="171" t="str">
        <f ca="1">IF(L7097&lt;&gt;"", IF(K7057&lt;&gt;"",K7057,NOW()),"")</f>
        <v/>
      </c>
    </row>
    <row r="7058" spans="11:11">
      <c r="K7058" s="171" t="str">
        <f ca="1">IF(L7098&lt;&gt;"", IF(K7058&lt;&gt;"",K7058,NOW()),"")</f>
        <v/>
      </c>
    </row>
    <row r="7059" spans="11:11">
      <c r="K7059" s="171" t="str">
        <f ca="1">IF(L7099&lt;&gt;"", IF(K7059&lt;&gt;"",K7059,NOW()),"")</f>
        <v/>
      </c>
    </row>
    <row r="7060" spans="11:11">
      <c r="K7060" s="171" t="str">
        <f ca="1">IF(L7100&lt;&gt;"", IF(K7060&lt;&gt;"",K7060,NOW()),"")</f>
        <v/>
      </c>
    </row>
    <row r="7061" spans="11:11">
      <c r="K7061" s="171" t="str">
        <f ca="1">IF(L7101&lt;&gt;"", IF(K7061&lt;&gt;"",K7061,NOW()),"")</f>
        <v/>
      </c>
    </row>
    <row r="7062" spans="11:11">
      <c r="K7062" s="171" t="str">
        <f ca="1">IF(L7102&lt;&gt;"", IF(K7062&lt;&gt;"",K7062,NOW()),"")</f>
        <v/>
      </c>
    </row>
    <row r="7063" spans="11:11">
      <c r="K7063" s="171" t="str">
        <f ca="1">IF(L7103&lt;&gt;"", IF(K7063&lt;&gt;"",K7063,NOW()),"")</f>
        <v/>
      </c>
    </row>
    <row r="7064" spans="11:11">
      <c r="K7064" s="171" t="str">
        <f ca="1">IF(L7104&lt;&gt;"", IF(K7064&lt;&gt;"",K7064,NOW()),"")</f>
        <v/>
      </c>
    </row>
    <row r="7065" spans="11:11">
      <c r="K7065" s="171" t="str">
        <f ca="1">IF(L7105&lt;&gt;"", IF(K7065&lt;&gt;"",K7065,NOW()),"")</f>
        <v/>
      </c>
    </row>
    <row r="7066" spans="11:11">
      <c r="K7066" s="171" t="str">
        <f ca="1">IF(L7106&lt;&gt;"", IF(K7066&lt;&gt;"",K7066,NOW()),"")</f>
        <v/>
      </c>
    </row>
    <row r="7067" spans="11:11">
      <c r="K7067" s="171" t="str">
        <f ca="1">IF(L7107&lt;&gt;"", IF(K7067&lt;&gt;"",K7067,NOW()),"")</f>
        <v/>
      </c>
    </row>
    <row r="7068" spans="11:11">
      <c r="K7068" s="171" t="str">
        <f ca="1">IF(L7108&lt;&gt;"", IF(K7068&lt;&gt;"",K7068,NOW()),"")</f>
        <v/>
      </c>
    </row>
    <row r="7069" spans="11:11">
      <c r="K7069" s="171" t="str">
        <f ca="1">IF(L7109&lt;&gt;"", IF(K7069&lt;&gt;"",K7069,NOW()),"")</f>
        <v/>
      </c>
    </row>
    <row r="7070" spans="11:11">
      <c r="K7070" s="171" t="str">
        <f ca="1">IF(L7110&lt;&gt;"", IF(K7070&lt;&gt;"",K7070,NOW()),"")</f>
        <v/>
      </c>
    </row>
    <row r="7071" spans="11:11">
      <c r="K7071" s="171" t="str">
        <f ca="1">IF(L7111&lt;&gt;"", IF(K7071&lt;&gt;"",K7071,NOW()),"")</f>
        <v/>
      </c>
    </row>
    <row r="7072" spans="11:11">
      <c r="K7072" s="171" t="str">
        <f ca="1">IF(L7112&lt;&gt;"", IF(K7072&lt;&gt;"",K7072,NOW()),"")</f>
        <v/>
      </c>
    </row>
    <row r="7073" spans="11:11">
      <c r="K7073" s="171" t="str">
        <f ca="1">IF(L7113&lt;&gt;"", IF(K7073&lt;&gt;"",K7073,NOW()),"")</f>
        <v/>
      </c>
    </row>
    <row r="7074" spans="11:11">
      <c r="K7074" s="171" t="str">
        <f ca="1">IF(L7114&lt;&gt;"", IF(K7074&lt;&gt;"",K7074,NOW()),"")</f>
        <v/>
      </c>
    </row>
    <row r="7075" spans="11:11">
      <c r="K7075" s="171" t="str">
        <f ca="1">IF(L7115&lt;&gt;"", IF(K7075&lt;&gt;"",K7075,NOW()),"")</f>
        <v/>
      </c>
    </row>
    <row r="7076" spans="11:11">
      <c r="K7076" s="171" t="str">
        <f ca="1">IF(L7116&lt;&gt;"", IF(K7076&lt;&gt;"",K7076,NOW()),"")</f>
        <v/>
      </c>
    </row>
    <row r="7077" spans="11:11">
      <c r="K7077" s="171" t="str">
        <f ca="1">IF(L7117&lt;&gt;"", IF(K7077&lt;&gt;"",K7077,NOW()),"")</f>
        <v/>
      </c>
    </row>
    <row r="7078" spans="11:11">
      <c r="K7078" s="171" t="str">
        <f ca="1">IF(L7118&lt;&gt;"", IF(K7078&lt;&gt;"",K7078,NOW()),"")</f>
        <v/>
      </c>
    </row>
    <row r="7079" spans="11:11">
      <c r="K7079" s="171" t="str">
        <f ca="1">IF(L7119&lt;&gt;"", IF(K7079&lt;&gt;"",K7079,NOW()),"")</f>
        <v/>
      </c>
    </row>
    <row r="7080" spans="11:11">
      <c r="K7080" s="171" t="str">
        <f ca="1">IF(L7120&lt;&gt;"", IF(K7080&lt;&gt;"",K7080,NOW()),"")</f>
        <v/>
      </c>
    </row>
    <row r="7081" spans="11:11">
      <c r="K7081" s="171" t="str">
        <f ca="1">IF(L7121&lt;&gt;"", IF(K7081&lt;&gt;"",K7081,NOW()),"")</f>
        <v/>
      </c>
    </row>
    <row r="7082" spans="11:11">
      <c r="K7082" s="171" t="str">
        <f ca="1">IF(L7122&lt;&gt;"", IF(K7082&lt;&gt;"",K7082,NOW()),"")</f>
        <v/>
      </c>
    </row>
    <row r="7083" spans="11:11">
      <c r="K7083" s="171" t="str">
        <f ca="1">IF(L7123&lt;&gt;"", IF(K7083&lt;&gt;"",K7083,NOW()),"")</f>
        <v/>
      </c>
    </row>
    <row r="7084" spans="11:11">
      <c r="K7084" s="171" t="str">
        <f ca="1">IF(L7124&lt;&gt;"", IF(K7084&lt;&gt;"",K7084,NOW()),"")</f>
        <v/>
      </c>
    </row>
    <row r="7085" spans="11:11">
      <c r="K7085" s="171" t="str">
        <f ca="1">IF(L7125&lt;&gt;"", IF(K7085&lt;&gt;"",K7085,NOW()),"")</f>
        <v/>
      </c>
    </row>
    <row r="7086" spans="11:11">
      <c r="K7086" s="171" t="str">
        <f ca="1">IF(L7126&lt;&gt;"", IF(K7086&lt;&gt;"",K7086,NOW()),"")</f>
        <v/>
      </c>
    </row>
    <row r="7087" spans="11:11">
      <c r="K7087" s="171" t="str">
        <f ca="1">IF(L7127&lt;&gt;"", IF(K7087&lt;&gt;"",K7087,NOW()),"")</f>
        <v/>
      </c>
    </row>
    <row r="7088" spans="11:11">
      <c r="K7088" s="171" t="str">
        <f ca="1">IF(L7128&lt;&gt;"", IF(K7088&lt;&gt;"",K7088,NOW()),"")</f>
        <v/>
      </c>
    </row>
    <row r="7089" spans="11:11">
      <c r="K7089" s="171" t="str">
        <f ca="1">IF(L7129&lt;&gt;"", IF(K7089&lt;&gt;"",K7089,NOW()),"")</f>
        <v/>
      </c>
    </row>
    <row r="7090" spans="11:11">
      <c r="K7090" s="171" t="str">
        <f ca="1">IF(L7130&lt;&gt;"", IF(K7090&lt;&gt;"",K7090,NOW()),"")</f>
        <v/>
      </c>
    </row>
    <row r="7091" spans="11:11">
      <c r="K7091" s="171" t="str">
        <f ca="1">IF(L7131&lt;&gt;"", IF(K7091&lt;&gt;"",K7091,NOW()),"")</f>
        <v/>
      </c>
    </row>
    <row r="7092" spans="11:11">
      <c r="K7092" s="171" t="str">
        <f ca="1">IF(L7132&lt;&gt;"", IF(K7092&lt;&gt;"",K7092,NOW()),"")</f>
        <v/>
      </c>
    </row>
    <row r="7093" spans="11:11">
      <c r="K7093" s="171" t="str">
        <f ca="1">IF(L7133&lt;&gt;"", IF(K7093&lt;&gt;"",K7093,NOW()),"")</f>
        <v/>
      </c>
    </row>
    <row r="7094" spans="11:11">
      <c r="K7094" s="171" t="str">
        <f ca="1">IF(L7134&lt;&gt;"", IF(K7094&lt;&gt;"",K7094,NOW()),"")</f>
        <v/>
      </c>
    </row>
    <row r="7095" spans="11:11">
      <c r="K7095" s="171" t="str">
        <f ca="1">IF(L7135&lt;&gt;"", IF(K7095&lt;&gt;"",K7095,NOW()),"")</f>
        <v/>
      </c>
    </row>
    <row r="7096" spans="11:11">
      <c r="K7096" s="171" t="str">
        <f ca="1">IF(L7136&lt;&gt;"", IF(K7096&lt;&gt;"",K7096,NOW()),"")</f>
        <v/>
      </c>
    </row>
    <row r="7097" spans="11:11">
      <c r="K7097" s="171" t="str">
        <f ca="1">IF(L7137&lt;&gt;"", IF(K7097&lt;&gt;"",K7097,NOW()),"")</f>
        <v/>
      </c>
    </row>
    <row r="7098" spans="11:11">
      <c r="K7098" s="171" t="str">
        <f ca="1">IF(L7138&lt;&gt;"", IF(K7098&lt;&gt;"",K7098,NOW()),"")</f>
        <v/>
      </c>
    </row>
    <row r="7099" spans="11:11">
      <c r="K7099" s="171" t="str">
        <f ca="1">IF(L7139&lt;&gt;"", IF(K7099&lt;&gt;"",K7099,NOW()),"")</f>
        <v/>
      </c>
    </row>
    <row r="7100" spans="11:11">
      <c r="K7100" s="171" t="str">
        <f ca="1">IF(L7140&lt;&gt;"", IF(K7100&lt;&gt;"",K7100,NOW()),"")</f>
        <v/>
      </c>
    </row>
    <row r="7101" spans="11:11">
      <c r="K7101" s="171" t="str">
        <f ca="1">IF(L7141&lt;&gt;"", IF(K7101&lt;&gt;"",K7101,NOW()),"")</f>
        <v/>
      </c>
    </row>
    <row r="7102" spans="11:11">
      <c r="K7102" s="171" t="str">
        <f ca="1">IF(L7142&lt;&gt;"", IF(K7102&lt;&gt;"",K7102,NOW()),"")</f>
        <v/>
      </c>
    </row>
    <row r="7103" spans="11:11">
      <c r="K7103" s="171" t="str">
        <f ca="1">IF(L7143&lt;&gt;"", IF(K7103&lt;&gt;"",K7103,NOW()),"")</f>
        <v/>
      </c>
    </row>
    <row r="7104" spans="11:11">
      <c r="K7104" s="171" t="str">
        <f ca="1">IF(L7144&lt;&gt;"", IF(K7104&lt;&gt;"",K7104,NOW()),"")</f>
        <v/>
      </c>
    </row>
    <row r="7105" spans="11:11">
      <c r="K7105" s="171" t="str">
        <f ca="1">IF(L7145&lt;&gt;"", IF(K7105&lt;&gt;"",K7105,NOW()),"")</f>
        <v/>
      </c>
    </row>
    <row r="7106" spans="11:11">
      <c r="K7106" s="171" t="str">
        <f ca="1">IF(L7146&lt;&gt;"", IF(K7106&lt;&gt;"",K7106,NOW()),"")</f>
        <v/>
      </c>
    </row>
    <row r="7107" spans="11:11">
      <c r="K7107" s="171" t="str">
        <f ca="1">IF(L7147&lt;&gt;"", IF(K7107&lt;&gt;"",K7107,NOW()),"")</f>
        <v/>
      </c>
    </row>
    <row r="7108" spans="11:11">
      <c r="K7108" s="171" t="str">
        <f ca="1">IF(L7148&lt;&gt;"", IF(K7108&lt;&gt;"",K7108,NOW()),"")</f>
        <v/>
      </c>
    </row>
    <row r="7109" spans="11:11">
      <c r="K7109" s="171" t="str">
        <f ca="1">IF(L7149&lt;&gt;"", IF(K7109&lt;&gt;"",K7109,NOW()),"")</f>
        <v/>
      </c>
    </row>
    <row r="7110" spans="11:11">
      <c r="K7110" s="171" t="str">
        <f ca="1">IF(L7150&lt;&gt;"", IF(K7110&lt;&gt;"",K7110,NOW()),"")</f>
        <v/>
      </c>
    </row>
    <row r="7111" spans="11:11">
      <c r="K7111" s="171" t="str">
        <f ca="1">IF(L7151&lt;&gt;"", IF(K7111&lt;&gt;"",K7111,NOW()),"")</f>
        <v/>
      </c>
    </row>
    <row r="7112" spans="11:11">
      <c r="K7112" s="171" t="str">
        <f ca="1">IF(L7152&lt;&gt;"", IF(K7112&lt;&gt;"",K7112,NOW()),"")</f>
        <v/>
      </c>
    </row>
    <row r="7113" spans="11:11">
      <c r="K7113" s="171" t="str">
        <f ca="1">IF(L7153&lt;&gt;"", IF(K7113&lt;&gt;"",K7113,NOW()),"")</f>
        <v/>
      </c>
    </row>
    <row r="7114" spans="11:11">
      <c r="K7114" s="171" t="str">
        <f ca="1">IF(L7154&lt;&gt;"", IF(K7114&lt;&gt;"",K7114,NOW()),"")</f>
        <v/>
      </c>
    </row>
    <row r="7115" spans="11:11">
      <c r="K7115" s="171" t="str">
        <f ca="1">IF(L7155&lt;&gt;"", IF(K7115&lt;&gt;"",K7115,NOW()),"")</f>
        <v/>
      </c>
    </row>
    <row r="7116" spans="11:11">
      <c r="K7116" s="171" t="str">
        <f ca="1">IF(L7156&lt;&gt;"", IF(K7116&lt;&gt;"",K7116,NOW()),"")</f>
        <v/>
      </c>
    </row>
    <row r="7117" spans="11:11">
      <c r="K7117" s="171" t="str">
        <f ca="1">IF(L7157&lt;&gt;"", IF(K7117&lt;&gt;"",K7117,NOW()),"")</f>
        <v/>
      </c>
    </row>
    <row r="7118" spans="11:11">
      <c r="K7118" s="171" t="str">
        <f ca="1">IF(L7158&lt;&gt;"", IF(K7118&lt;&gt;"",K7118,NOW()),"")</f>
        <v/>
      </c>
    </row>
    <row r="7119" spans="11:11">
      <c r="K7119" s="171" t="str">
        <f ca="1">IF(L7159&lt;&gt;"", IF(K7119&lt;&gt;"",K7119,NOW()),"")</f>
        <v/>
      </c>
    </row>
    <row r="7120" spans="11:11">
      <c r="K7120" s="171" t="str">
        <f ca="1">IF(L7160&lt;&gt;"", IF(K7120&lt;&gt;"",K7120,NOW()),"")</f>
        <v/>
      </c>
    </row>
    <row r="7121" spans="11:11">
      <c r="K7121" s="171" t="str">
        <f ca="1">IF(L7161&lt;&gt;"", IF(K7121&lt;&gt;"",K7121,NOW()),"")</f>
        <v/>
      </c>
    </row>
    <row r="7122" spans="11:11">
      <c r="K7122" s="171" t="str">
        <f ca="1">IF(L7162&lt;&gt;"", IF(K7122&lt;&gt;"",K7122,NOW()),"")</f>
        <v/>
      </c>
    </row>
    <row r="7123" spans="11:11">
      <c r="K7123" s="171" t="str">
        <f ca="1">IF(L7163&lt;&gt;"", IF(K7123&lt;&gt;"",K7123,NOW()),"")</f>
        <v/>
      </c>
    </row>
    <row r="7124" spans="11:11">
      <c r="K7124" s="171" t="str">
        <f ca="1">IF(L7164&lt;&gt;"", IF(K7124&lt;&gt;"",K7124,NOW()),"")</f>
        <v/>
      </c>
    </row>
    <row r="7125" spans="11:11">
      <c r="K7125" s="171" t="str">
        <f ca="1">IF(L7165&lt;&gt;"", IF(K7125&lt;&gt;"",K7125,NOW()),"")</f>
        <v/>
      </c>
    </row>
    <row r="7126" spans="11:11">
      <c r="K7126" s="171" t="str">
        <f ca="1">IF(L7166&lt;&gt;"", IF(K7126&lt;&gt;"",K7126,NOW()),"")</f>
        <v/>
      </c>
    </row>
    <row r="7127" spans="11:11">
      <c r="K7127" s="171" t="str">
        <f ca="1">IF(L7167&lt;&gt;"", IF(K7127&lt;&gt;"",K7127,NOW()),"")</f>
        <v/>
      </c>
    </row>
    <row r="7128" spans="11:11">
      <c r="K7128" s="171" t="str">
        <f ca="1">IF(L7168&lt;&gt;"", IF(K7128&lt;&gt;"",K7128,NOW()),"")</f>
        <v/>
      </c>
    </row>
    <row r="7129" spans="11:11">
      <c r="K7129" s="171" t="str">
        <f ca="1">IF(L7169&lt;&gt;"", IF(K7129&lt;&gt;"",K7129,NOW()),"")</f>
        <v/>
      </c>
    </row>
    <row r="7130" spans="11:11">
      <c r="K7130" s="171" t="str">
        <f ca="1">IF(L7170&lt;&gt;"", IF(K7130&lt;&gt;"",K7130,NOW()),"")</f>
        <v/>
      </c>
    </row>
    <row r="7131" spans="11:11">
      <c r="K7131" s="171" t="str">
        <f ca="1">IF(L7171&lt;&gt;"", IF(K7131&lt;&gt;"",K7131,NOW()),"")</f>
        <v/>
      </c>
    </row>
    <row r="7132" spans="11:11">
      <c r="K7132" s="171" t="str">
        <f ca="1">IF(L7172&lt;&gt;"", IF(K7132&lt;&gt;"",K7132,NOW()),"")</f>
        <v/>
      </c>
    </row>
    <row r="7133" spans="11:11">
      <c r="K7133" s="171" t="str">
        <f ca="1">IF(L7173&lt;&gt;"", IF(K7133&lt;&gt;"",K7133,NOW()),"")</f>
        <v/>
      </c>
    </row>
    <row r="7134" spans="11:11">
      <c r="K7134" s="171" t="str">
        <f ca="1">IF(L7174&lt;&gt;"", IF(K7134&lt;&gt;"",K7134,NOW()),"")</f>
        <v/>
      </c>
    </row>
    <row r="7135" spans="11:11">
      <c r="K7135" s="171" t="str">
        <f ca="1">IF(L7175&lt;&gt;"", IF(K7135&lt;&gt;"",K7135,NOW()),"")</f>
        <v/>
      </c>
    </row>
    <row r="7136" spans="11:11">
      <c r="K7136" s="171" t="str">
        <f ca="1">IF(L7176&lt;&gt;"", IF(K7136&lt;&gt;"",K7136,NOW()),"")</f>
        <v/>
      </c>
    </row>
    <row r="7137" spans="11:11">
      <c r="K7137" s="171" t="str">
        <f ca="1">IF(L7177&lt;&gt;"", IF(K7137&lt;&gt;"",K7137,NOW()),"")</f>
        <v/>
      </c>
    </row>
    <row r="7138" spans="11:11">
      <c r="K7138" s="171" t="str">
        <f ca="1">IF(L7178&lt;&gt;"", IF(K7138&lt;&gt;"",K7138,NOW()),"")</f>
        <v/>
      </c>
    </row>
    <row r="7139" spans="11:11">
      <c r="K7139" s="171" t="str">
        <f ca="1">IF(L7179&lt;&gt;"", IF(K7139&lt;&gt;"",K7139,NOW()),"")</f>
        <v/>
      </c>
    </row>
    <row r="7140" spans="11:11">
      <c r="K7140" s="171" t="str">
        <f ca="1">IF(L7180&lt;&gt;"", IF(K7140&lt;&gt;"",K7140,NOW()),"")</f>
        <v/>
      </c>
    </row>
    <row r="7141" spans="11:11">
      <c r="K7141" s="171" t="str">
        <f ca="1">IF(L7181&lt;&gt;"", IF(K7141&lt;&gt;"",K7141,NOW()),"")</f>
        <v/>
      </c>
    </row>
    <row r="7142" spans="11:11">
      <c r="K7142" s="171" t="str">
        <f ca="1">IF(L7182&lt;&gt;"", IF(K7142&lt;&gt;"",K7142,NOW()),"")</f>
        <v/>
      </c>
    </row>
    <row r="7143" spans="11:11">
      <c r="K7143" s="171" t="str">
        <f ca="1">IF(L7183&lt;&gt;"", IF(K7143&lt;&gt;"",K7143,NOW()),"")</f>
        <v/>
      </c>
    </row>
    <row r="7144" spans="11:11">
      <c r="K7144" s="171" t="str">
        <f ca="1">IF(L7184&lt;&gt;"", IF(K7144&lt;&gt;"",K7144,NOW()),"")</f>
        <v/>
      </c>
    </row>
    <row r="7145" spans="11:11">
      <c r="K7145" s="171" t="str">
        <f ca="1">IF(L7185&lt;&gt;"", IF(K7145&lt;&gt;"",K7145,NOW()),"")</f>
        <v/>
      </c>
    </row>
    <row r="7146" spans="11:11">
      <c r="K7146" s="171" t="str">
        <f ca="1">IF(L7186&lt;&gt;"", IF(K7146&lt;&gt;"",K7146,NOW()),"")</f>
        <v/>
      </c>
    </row>
    <row r="7147" spans="11:11">
      <c r="K7147" s="171" t="str">
        <f ca="1">IF(L7187&lt;&gt;"", IF(K7147&lt;&gt;"",K7147,NOW()),"")</f>
        <v/>
      </c>
    </row>
    <row r="7148" spans="11:11">
      <c r="K7148" s="171" t="str">
        <f ca="1">IF(L7188&lt;&gt;"", IF(K7148&lt;&gt;"",K7148,NOW()),"")</f>
        <v/>
      </c>
    </row>
    <row r="7149" spans="11:11">
      <c r="K7149" s="171" t="str">
        <f ca="1">IF(L7189&lt;&gt;"", IF(K7149&lt;&gt;"",K7149,NOW()),"")</f>
        <v/>
      </c>
    </row>
    <row r="7150" spans="11:11">
      <c r="K7150" s="171" t="str">
        <f ca="1">IF(L7190&lt;&gt;"", IF(K7150&lt;&gt;"",K7150,NOW()),"")</f>
        <v/>
      </c>
    </row>
    <row r="7151" spans="11:11">
      <c r="K7151" s="171" t="str">
        <f ca="1">IF(L7191&lt;&gt;"", IF(K7151&lt;&gt;"",K7151,NOW()),"")</f>
        <v/>
      </c>
    </row>
    <row r="7152" spans="11:11">
      <c r="K7152" s="171" t="str">
        <f ca="1">IF(L7192&lt;&gt;"", IF(K7152&lt;&gt;"",K7152,NOW()),"")</f>
        <v/>
      </c>
    </row>
    <row r="7153" spans="11:11">
      <c r="K7153" s="171" t="str">
        <f ca="1">IF(L7193&lt;&gt;"", IF(K7153&lt;&gt;"",K7153,NOW()),"")</f>
        <v/>
      </c>
    </row>
    <row r="7154" spans="11:11">
      <c r="K7154" s="171" t="str">
        <f ca="1">IF(L7194&lt;&gt;"", IF(K7154&lt;&gt;"",K7154,NOW()),"")</f>
        <v/>
      </c>
    </row>
    <row r="7155" spans="11:11">
      <c r="K7155" s="171" t="str">
        <f ca="1">IF(L7195&lt;&gt;"", IF(K7155&lt;&gt;"",K7155,NOW()),"")</f>
        <v/>
      </c>
    </row>
    <row r="7156" spans="11:11">
      <c r="K7156" s="171" t="str">
        <f ca="1">IF(L7196&lt;&gt;"", IF(K7156&lt;&gt;"",K7156,NOW()),"")</f>
        <v/>
      </c>
    </row>
    <row r="7157" spans="11:11">
      <c r="K7157" s="171" t="str">
        <f ca="1">IF(L7197&lt;&gt;"", IF(K7157&lt;&gt;"",K7157,NOW()),"")</f>
        <v/>
      </c>
    </row>
    <row r="7158" spans="11:11">
      <c r="K7158" s="171" t="str">
        <f ca="1">IF(L7198&lt;&gt;"", IF(K7158&lt;&gt;"",K7158,NOW()),"")</f>
        <v/>
      </c>
    </row>
    <row r="7159" spans="11:11">
      <c r="K7159" s="171" t="str">
        <f ca="1">IF(L7199&lt;&gt;"", IF(K7159&lt;&gt;"",K7159,NOW()),"")</f>
        <v/>
      </c>
    </row>
    <row r="7160" spans="11:11">
      <c r="K7160" s="171" t="str">
        <f ca="1">IF(L7200&lt;&gt;"", IF(K7160&lt;&gt;"",K7160,NOW()),"")</f>
        <v/>
      </c>
    </row>
    <row r="7161" spans="11:11">
      <c r="K7161" s="171" t="str">
        <f ca="1">IF(L7201&lt;&gt;"", IF(K7161&lt;&gt;"",K7161,NOW()),"")</f>
        <v/>
      </c>
    </row>
    <row r="7162" spans="11:11">
      <c r="K7162" s="171" t="str">
        <f ca="1">IF(L7202&lt;&gt;"", IF(K7162&lt;&gt;"",K7162,NOW()),"")</f>
        <v/>
      </c>
    </row>
    <row r="7163" spans="11:11">
      <c r="K7163" s="171" t="str">
        <f ca="1">IF(L7203&lt;&gt;"", IF(K7163&lt;&gt;"",K7163,NOW()),"")</f>
        <v/>
      </c>
    </row>
    <row r="7164" spans="11:11">
      <c r="K7164" s="171" t="str">
        <f ca="1">IF(L7204&lt;&gt;"", IF(K7164&lt;&gt;"",K7164,NOW()),"")</f>
        <v/>
      </c>
    </row>
    <row r="7165" spans="11:11">
      <c r="K7165" s="171" t="str">
        <f ca="1">IF(L7205&lt;&gt;"", IF(K7165&lt;&gt;"",K7165,NOW()),"")</f>
        <v/>
      </c>
    </row>
    <row r="7166" spans="11:11">
      <c r="K7166" s="171" t="str">
        <f ca="1">IF(L7206&lt;&gt;"", IF(K7166&lt;&gt;"",K7166,NOW()),"")</f>
        <v/>
      </c>
    </row>
    <row r="7167" spans="11:11">
      <c r="K7167" s="171" t="str">
        <f ca="1">IF(L7207&lt;&gt;"", IF(K7167&lt;&gt;"",K7167,NOW()),"")</f>
        <v/>
      </c>
    </row>
    <row r="7168" spans="11:11">
      <c r="K7168" s="171" t="str">
        <f ca="1">IF(L7208&lt;&gt;"", IF(K7168&lt;&gt;"",K7168,NOW()),"")</f>
        <v/>
      </c>
    </row>
    <row r="7169" spans="11:11">
      <c r="K7169" s="171" t="str">
        <f ca="1">IF(L7209&lt;&gt;"", IF(K7169&lt;&gt;"",K7169,NOW()),"")</f>
        <v/>
      </c>
    </row>
    <row r="7170" spans="11:11">
      <c r="K7170" s="171" t="str">
        <f ca="1">IF(L7210&lt;&gt;"", IF(K7170&lt;&gt;"",K7170,NOW()),"")</f>
        <v/>
      </c>
    </row>
    <row r="7171" spans="11:11">
      <c r="K7171" s="171" t="str">
        <f ca="1">IF(L7211&lt;&gt;"", IF(K7171&lt;&gt;"",K7171,NOW()),"")</f>
        <v/>
      </c>
    </row>
    <row r="7172" spans="11:11">
      <c r="K7172" s="171" t="str">
        <f ca="1">IF(L7212&lt;&gt;"", IF(K7172&lt;&gt;"",K7172,NOW()),"")</f>
        <v/>
      </c>
    </row>
    <row r="7173" spans="11:11">
      <c r="K7173" s="171" t="str">
        <f ca="1">IF(L7213&lt;&gt;"", IF(K7173&lt;&gt;"",K7173,NOW()),"")</f>
        <v/>
      </c>
    </row>
    <row r="7174" spans="11:11">
      <c r="K7174" s="171" t="str">
        <f ca="1">IF(L7214&lt;&gt;"", IF(K7174&lt;&gt;"",K7174,NOW()),"")</f>
        <v/>
      </c>
    </row>
    <row r="7175" spans="11:11">
      <c r="K7175" s="171" t="str">
        <f ca="1">IF(L7215&lt;&gt;"", IF(K7175&lt;&gt;"",K7175,NOW()),"")</f>
        <v/>
      </c>
    </row>
    <row r="7176" spans="11:11">
      <c r="K7176" s="171" t="str">
        <f ca="1">IF(L7216&lt;&gt;"", IF(K7176&lt;&gt;"",K7176,NOW()),"")</f>
        <v/>
      </c>
    </row>
    <row r="7177" spans="11:11">
      <c r="K7177" s="171" t="str">
        <f ca="1">IF(L7217&lt;&gt;"", IF(K7177&lt;&gt;"",K7177,NOW()),"")</f>
        <v/>
      </c>
    </row>
    <row r="7178" spans="11:11">
      <c r="K7178" s="171" t="str">
        <f ca="1">IF(L7218&lt;&gt;"", IF(K7178&lt;&gt;"",K7178,NOW()),"")</f>
        <v/>
      </c>
    </row>
    <row r="7179" spans="11:11">
      <c r="K7179" s="171" t="str">
        <f ca="1">IF(L7219&lt;&gt;"", IF(K7179&lt;&gt;"",K7179,NOW()),"")</f>
        <v/>
      </c>
    </row>
    <row r="7180" spans="11:11">
      <c r="K7180" s="171" t="str">
        <f ca="1">IF(L7220&lt;&gt;"", IF(K7180&lt;&gt;"",K7180,NOW()),"")</f>
        <v/>
      </c>
    </row>
    <row r="7181" spans="11:11">
      <c r="K7181" s="171" t="str">
        <f ca="1">IF(L7221&lt;&gt;"", IF(K7181&lt;&gt;"",K7181,NOW()),"")</f>
        <v/>
      </c>
    </row>
    <row r="7182" spans="11:11">
      <c r="K7182" s="171" t="str">
        <f ca="1">IF(L7222&lt;&gt;"", IF(K7182&lt;&gt;"",K7182,NOW()),"")</f>
        <v/>
      </c>
    </row>
    <row r="7183" spans="11:11">
      <c r="K7183" s="171" t="str">
        <f ca="1">IF(L7223&lt;&gt;"", IF(K7183&lt;&gt;"",K7183,NOW()),"")</f>
        <v/>
      </c>
    </row>
    <row r="7184" spans="11:11">
      <c r="K7184" s="171" t="str">
        <f ca="1">IF(L7224&lt;&gt;"", IF(K7184&lt;&gt;"",K7184,NOW()),"")</f>
        <v/>
      </c>
    </row>
    <row r="7185" spans="11:11">
      <c r="K7185" s="171" t="str">
        <f ca="1">IF(L7225&lt;&gt;"", IF(K7185&lt;&gt;"",K7185,NOW()),"")</f>
        <v/>
      </c>
    </row>
    <row r="7186" spans="11:11">
      <c r="K7186" s="171" t="str">
        <f ca="1">IF(L7226&lt;&gt;"", IF(K7186&lt;&gt;"",K7186,NOW()),"")</f>
        <v/>
      </c>
    </row>
    <row r="7187" spans="11:11">
      <c r="K7187" s="171" t="str">
        <f ca="1">IF(L7227&lt;&gt;"", IF(K7187&lt;&gt;"",K7187,NOW()),"")</f>
        <v/>
      </c>
    </row>
    <row r="7188" spans="11:11">
      <c r="K7188" s="171" t="str">
        <f ca="1">IF(L7228&lt;&gt;"", IF(K7188&lt;&gt;"",K7188,NOW()),"")</f>
        <v/>
      </c>
    </row>
    <row r="7189" spans="11:11">
      <c r="K7189" s="171" t="str">
        <f ca="1">IF(L7229&lt;&gt;"", IF(K7189&lt;&gt;"",K7189,NOW()),"")</f>
        <v/>
      </c>
    </row>
    <row r="7190" spans="11:11">
      <c r="K7190" s="171" t="str">
        <f ca="1">IF(L7230&lt;&gt;"", IF(K7190&lt;&gt;"",K7190,NOW()),"")</f>
        <v/>
      </c>
    </row>
    <row r="7191" spans="11:11">
      <c r="K7191" s="171" t="str">
        <f ca="1">IF(L7231&lt;&gt;"", IF(K7191&lt;&gt;"",K7191,NOW()),"")</f>
        <v/>
      </c>
    </row>
    <row r="7192" spans="11:11">
      <c r="K7192" s="171" t="str">
        <f ca="1">IF(L7232&lt;&gt;"", IF(K7192&lt;&gt;"",K7192,NOW()),"")</f>
        <v/>
      </c>
    </row>
    <row r="7193" spans="11:11">
      <c r="K7193" s="171" t="str">
        <f ca="1">IF(L7233&lt;&gt;"", IF(K7193&lt;&gt;"",K7193,NOW()),"")</f>
        <v/>
      </c>
    </row>
    <row r="7194" spans="11:11">
      <c r="K7194" s="171" t="str">
        <f ca="1">IF(L7234&lt;&gt;"", IF(K7194&lt;&gt;"",K7194,NOW()),"")</f>
        <v/>
      </c>
    </row>
    <row r="7195" spans="11:11">
      <c r="K7195" s="171" t="str">
        <f ca="1">IF(L7235&lt;&gt;"", IF(K7195&lt;&gt;"",K7195,NOW()),"")</f>
        <v/>
      </c>
    </row>
    <row r="7196" spans="11:11">
      <c r="K7196" s="171" t="str">
        <f ca="1">IF(L7236&lt;&gt;"", IF(K7196&lt;&gt;"",K7196,NOW()),"")</f>
        <v/>
      </c>
    </row>
    <row r="7197" spans="11:11">
      <c r="K7197" s="171" t="str">
        <f ca="1">IF(L7237&lt;&gt;"", IF(K7197&lt;&gt;"",K7197,NOW()),"")</f>
        <v/>
      </c>
    </row>
    <row r="7198" spans="11:11">
      <c r="K7198" s="171" t="str">
        <f ca="1">IF(L7238&lt;&gt;"", IF(K7198&lt;&gt;"",K7198,NOW()),"")</f>
        <v/>
      </c>
    </row>
    <row r="7199" spans="11:11">
      <c r="K7199" s="171" t="str">
        <f ca="1">IF(L7239&lt;&gt;"", IF(K7199&lt;&gt;"",K7199,NOW()),"")</f>
        <v/>
      </c>
    </row>
    <row r="7200" spans="11:11">
      <c r="K7200" s="171" t="str">
        <f ca="1">IF(L7240&lt;&gt;"", IF(K7200&lt;&gt;"",K7200,NOW()),"")</f>
        <v/>
      </c>
    </row>
    <row r="7201" spans="11:11">
      <c r="K7201" s="171" t="str">
        <f ca="1">IF(L7241&lt;&gt;"", IF(K7201&lt;&gt;"",K7201,NOW()),"")</f>
        <v/>
      </c>
    </row>
    <row r="7202" spans="11:11">
      <c r="K7202" s="171" t="str">
        <f ca="1">IF(L7242&lt;&gt;"", IF(K7202&lt;&gt;"",K7202,NOW()),"")</f>
        <v/>
      </c>
    </row>
    <row r="7203" spans="11:11">
      <c r="K7203" s="171" t="str">
        <f ca="1">IF(L7243&lt;&gt;"", IF(K7203&lt;&gt;"",K7203,NOW()),"")</f>
        <v/>
      </c>
    </row>
    <row r="7204" spans="11:11">
      <c r="K7204" s="171" t="str">
        <f ca="1">IF(L7244&lt;&gt;"", IF(K7204&lt;&gt;"",K7204,NOW()),"")</f>
        <v/>
      </c>
    </row>
    <row r="7205" spans="11:11">
      <c r="K7205" s="171" t="str">
        <f ca="1">IF(L7245&lt;&gt;"", IF(K7205&lt;&gt;"",K7205,NOW()),"")</f>
        <v/>
      </c>
    </row>
    <row r="7206" spans="11:11">
      <c r="K7206" s="171" t="str">
        <f ca="1">IF(L7246&lt;&gt;"", IF(K7206&lt;&gt;"",K7206,NOW()),"")</f>
        <v/>
      </c>
    </row>
    <row r="7207" spans="11:11">
      <c r="K7207" s="171" t="str">
        <f ca="1">IF(L7247&lt;&gt;"", IF(K7207&lt;&gt;"",K7207,NOW()),"")</f>
        <v/>
      </c>
    </row>
    <row r="7208" spans="11:11">
      <c r="K7208" s="171" t="str">
        <f ca="1">IF(L7248&lt;&gt;"", IF(K7208&lt;&gt;"",K7208,NOW()),"")</f>
        <v/>
      </c>
    </row>
    <row r="7209" spans="11:11">
      <c r="K7209" s="171" t="str">
        <f ca="1">IF(L7249&lt;&gt;"", IF(K7209&lt;&gt;"",K7209,NOW()),"")</f>
        <v/>
      </c>
    </row>
    <row r="7210" spans="11:11">
      <c r="K7210" s="171" t="str">
        <f ca="1">IF(L7250&lt;&gt;"", IF(K7210&lt;&gt;"",K7210,NOW()),"")</f>
        <v/>
      </c>
    </row>
    <row r="7211" spans="11:11">
      <c r="K7211" s="171" t="str">
        <f ca="1">IF(L7251&lt;&gt;"", IF(K7211&lt;&gt;"",K7211,NOW()),"")</f>
        <v/>
      </c>
    </row>
    <row r="7212" spans="11:11">
      <c r="K7212" s="171" t="str">
        <f ca="1">IF(L7252&lt;&gt;"", IF(K7212&lt;&gt;"",K7212,NOW()),"")</f>
        <v/>
      </c>
    </row>
    <row r="7213" spans="11:11">
      <c r="K7213" s="171" t="str">
        <f ca="1">IF(L7253&lt;&gt;"", IF(K7213&lt;&gt;"",K7213,NOW()),"")</f>
        <v/>
      </c>
    </row>
    <row r="7214" spans="11:11">
      <c r="K7214" s="171" t="str">
        <f ca="1">IF(L7254&lt;&gt;"", IF(K7214&lt;&gt;"",K7214,NOW()),"")</f>
        <v/>
      </c>
    </row>
    <row r="7215" spans="11:11">
      <c r="K7215" s="171" t="str">
        <f ca="1">IF(L7255&lt;&gt;"", IF(K7215&lt;&gt;"",K7215,NOW()),"")</f>
        <v/>
      </c>
    </row>
    <row r="7216" spans="11:11">
      <c r="K7216" s="171" t="str">
        <f ca="1">IF(L7256&lt;&gt;"", IF(K7216&lt;&gt;"",K7216,NOW()),"")</f>
        <v/>
      </c>
    </row>
    <row r="7217" spans="11:11">
      <c r="K7217" s="171" t="str">
        <f ca="1">IF(L7257&lt;&gt;"", IF(K7217&lt;&gt;"",K7217,NOW()),"")</f>
        <v/>
      </c>
    </row>
    <row r="7218" spans="11:11">
      <c r="K7218" s="171" t="str">
        <f ca="1">IF(L7258&lt;&gt;"", IF(K7218&lt;&gt;"",K7218,NOW()),"")</f>
        <v/>
      </c>
    </row>
    <row r="7219" spans="11:11">
      <c r="K7219" s="171" t="str">
        <f ca="1">IF(L7259&lt;&gt;"", IF(K7219&lt;&gt;"",K7219,NOW()),"")</f>
        <v/>
      </c>
    </row>
    <row r="7220" spans="11:11">
      <c r="K7220" s="171" t="str">
        <f ca="1">IF(L7260&lt;&gt;"", IF(K7220&lt;&gt;"",K7220,NOW()),"")</f>
        <v/>
      </c>
    </row>
    <row r="7221" spans="11:11">
      <c r="K7221" s="171" t="str">
        <f ca="1">IF(L7261&lt;&gt;"", IF(K7221&lt;&gt;"",K7221,NOW()),"")</f>
        <v/>
      </c>
    </row>
    <row r="7222" spans="11:11">
      <c r="K7222" s="171" t="str">
        <f ca="1">IF(L7262&lt;&gt;"", IF(K7222&lt;&gt;"",K7222,NOW()),"")</f>
        <v/>
      </c>
    </row>
    <row r="7223" spans="11:11">
      <c r="K7223" s="171" t="str">
        <f ca="1">IF(L7263&lt;&gt;"", IF(K7223&lt;&gt;"",K7223,NOW()),"")</f>
        <v/>
      </c>
    </row>
    <row r="7224" spans="11:11">
      <c r="K7224" s="171" t="str">
        <f ca="1">IF(L7264&lt;&gt;"", IF(K7224&lt;&gt;"",K7224,NOW()),"")</f>
        <v/>
      </c>
    </row>
    <row r="7225" spans="11:11">
      <c r="K7225" s="171" t="str">
        <f ca="1">IF(L7265&lt;&gt;"", IF(K7225&lt;&gt;"",K7225,NOW()),"")</f>
        <v/>
      </c>
    </row>
    <row r="7226" spans="11:11">
      <c r="K7226" s="171" t="str">
        <f ca="1">IF(L7266&lt;&gt;"", IF(K7226&lt;&gt;"",K7226,NOW()),"")</f>
        <v/>
      </c>
    </row>
    <row r="7227" spans="11:11">
      <c r="K7227" s="171" t="str">
        <f ca="1">IF(L7267&lt;&gt;"", IF(K7227&lt;&gt;"",K7227,NOW()),"")</f>
        <v/>
      </c>
    </row>
    <row r="7228" spans="11:11">
      <c r="K7228" s="171" t="str">
        <f ca="1">IF(L7268&lt;&gt;"", IF(K7228&lt;&gt;"",K7228,NOW()),"")</f>
        <v/>
      </c>
    </row>
    <row r="7229" spans="11:11">
      <c r="K7229" s="171" t="str">
        <f ca="1">IF(L7269&lt;&gt;"", IF(K7229&lt;&gt;"",K7229,NOW()),"")</f>
        <v/>
      </c>
    </row>
    <row r="7230" spans="11:11">
      <c r="K7230" s="171" t="str">
        <f ca="1">IF(L7270&lt;&gt;"", IF(K7230&lt;&gt;"",K7230,NOW()),"")</f>
        <v/>
      </c>
    </row>
    <row r="7231" spans="11:11">
      <c r="K7231" s="171" t="str">
        <f ca="1">IF(L7271&lt;&gt;"", IF(K7231&lt;&gt;"",K7231,NOW()),"")</f>
        <v/>
      </c>
    </row>
    <row r="7232" spans="11:11">
      <c r="K7232" s="171" t="str">
        <f ca="1">IF(L7272&lt;&gt;"", IF(K7232&lt;&gt;"",K7232,NOW()),"")</f>
        <v/>
      </c>
    </row>
    <row r="7233" spans="11:11">
      <c r="K7233" s="171" t="str">
        <f ca="1">IF(L7273&lt;&gt;"", IF(K7233&lt;&gt;"",K7233,NOW()),"")</f>
        <v/>
      </c>
    </row>
    <row r="7234" spans="11:11">
      <c r="K7234" s="171" t="str">
        <f ca="1">IF(L7274&lt;&gt;"", IF(K7234&lt;&gt;"",K7234,NOW()),"")</f>
        <v/>
      </c>
    </row>
    <row r="7235" spans="11:11">
      <c r="K7235" s="171" t="str">
        <f ca="1">IF(L7275&lt;&gt;"", IF(K7235&lt;&gt;"",K7235,NOW()),"")</f>
        <v/>
      </c>
    </row>
    <row r="7236" spans="11:11">
      <c r="K7236" s="171" t="str">
        <f ca="1">IF(L7276&lt;&gt;"", IF(K7236&lt;&gt;"",K7236,NOW()),"")</f>
        <v/>
      </c>
    </row>
    <row r="7237" spans="11:11">
      <c r="K7237" s="171" t="str">
        <f ca="1">IF(L7277&lt;&gt;"", IF(K7237&lt;&gt;"",K7237,NOW()),"")</f>
        <v/>
      </c>
    </row>
    <row r="7238" spans="11:11">
      <c r="K7238" s="171" t="str">
        <f ca="1">IF(L7278&lt;&gt;"", IF(K7238&lt;&gt;"",K7238,NOW()),"")</f>
        <v/>
      </c>
    </row>
    <row r="7239" spans="11:11">
      <c r="K7239" s="171" t="str">
        <f ca="1">IF(L7279&lt;&gt;"", IF(K7239&lt;&gt;"",K7239,NOW()),"")</f>
        <v/>
      </c>
    </row>
    <row r="7240" spans="11:11">
      <c r="K7240" s="171" t="str">
        <f ca="1">IF(L7280&lt;&gt;"", IF(K7240&lt;&gt;"",K7240,NOW()),"")</f>
        <v/>
      </c>
    </row>
    <row r="7241" spans="11:11">
      <c r="K7241" s="171" t="str">
        <f ca="1">IF(L7281&lt;&gt;"", IF(K7241&lt;&gt;"",K7241,NOW()),"")</f>
        <v/>
      </c>
    </row>
    <row r="7242" spans="11:11">
      <c r="K7242" s="171" t="str">
        <f ca="1">IF(L7282&lt;&gt;"", IF(K7242&lt;&gt;"",K7242,NOW()),"")</f>
        <v/>
      </c>
    </row>
    <row r="7243" spans="11:11">
      <c r="K7243" s="171" t="str">
        <f ca="1">IF(L7283&lt;&gt;"", IF(K7243&lt;&gt;"",K7243,NOW()),"")</f>
        <v/>
      </c>
    </row>
    <row r="7244" spans="11:11">
      <c r="K7244" s="171" t="str">
        <f ca="1">IF(L7284&lt;&gt;"", IF(K7244&lt;&gt;"",K7244,NOW()),"")</f>
        <v/>
      </c>
    </row>
    <row r="7245" spans="11:11">
      <c r="K7245" s="171" t="str">
        <f ca="1">IF(L7285&lt;&gt;"", IF(K7245&lt;&gt;"",K7245,NOW()),"")</f>
        <v/>
      </c>
    </row>
    <row r="7246" spans="11:11">
      <c r="K7246" s="171" t="str">
        <f ca="1">IF(L7286&lt;&gt;"", IF(K7246&lt;&gt;"",K7246,NOW()),"")</f>
        <v/>
      </c>
    </row>
    <row r="7247" spans="11:11">
      <c r="K7247" s="171" t="str">
        <f ca="1">IF(L7287&lt;&gt;"", IF(K7247&lt;&gt;"",K7247,NOW()),"")</f>
        <v/>
      </c>
    </row>
    <row r="7248" spans="11:11">
      <c r="K7248" s="171" t="str">
        <f ca="1">IF(L7288&lt;&gt;"", IF(K7248&lt;&gt;"",K7248,NOW()),"")</f>
        <v/>
      </c>
    </row>
    <row r="7249" spans="11:11">
      <c r="K7249" s="171" t="str">
        <f ca="1">IF(L7289&lt;&gt;"", IF(K7249&lt;&gt;"",K7249,NOW()),"")</f>
        <v/>
      </c>
    </row>
    <row r="7250" spans="11:11">
      <c r="K7250" s="171" t="str">
        <f ca="1">IF(L7290&lt;&gt;"", IF(K7250&lt;&gt;"",K7250,NOW()),"")</f>
        <v/>
      </c>
    </row>
    <row r="7251" spans="11:11">
      <c r="K7251" s="171" t="str">
        <f ca="1">IF(L7291&lt;&gt;"", IF(K7251&lt;&gt;"",K7251,NOW()),"")</f>
        <v/>
      </c>
    </row>
    <row r="7252" spans="11:11">
      <c r="K7252" s="171" t="str">
        <f ca="1">IF(L7292&lt;&gt;"", IF(K7252&lt;&gt;"",K7252,NOW()),"")</f>
        <v/>
      </c>
    </row>
    <row r="7253" spans="11:11">
      <c r="K7253" s="171" t="str">
        <f ca="1">IF(L7293&lt;&gt;"", IF(K7253&lt;&gt;"",K7253,NOW()),"")</f>
        <v/>
      </c>
    </row>
    <row r="7254" spans="11:11">
      <c r="K7254" s="171" t="str">
        <f ca="1">IF(L7294&lt;&gt;"", IF(K7254&lt;&gt;"",K7254,NOW()),"")</f>
        <v/>
      </c>
    </row>
    <row r="7255" spans="11:11">
      <c r="K7255" s="171" t="str">
        <f ca="1">IF(L7295&lt;&gt;"", IF(K7255&lt;&gt;"",K7255,NOW()),"")</f>
        <v/>
      </c>
    </row>
    <row r="7256" spans="11:11">
      <c r="K7256" s="171" t="str">
        <f ca="1">IF(L7296&lt;&gt;"", IF(K7256&lt;&gt;"",K7256,NOW()),"")</f>
        <v/>
      </c>
    </row>
    <row r="7257" spans="11:11">
      <c r="K7257" s="171" t="str">
        <f ca="1">IF(L7297&lt;&gt;"", IF(K7257&lt;&gt;"",K7257,NOW()),"")</f>
        <v/>
      </c>
    </row>
    <row r="7258" spans="11:11">
      <c r="K7258" s="171" t="str">
        <f ca="1">IF(L7298&lt;&gt;"", IF(K7258&lt;&gt;"",K7258,NOW()),"")</f>
        <v/>
      </c>
    </row>
    <row r="7259" spans="11:11">
      <c r="K7259" s="171" t="str">
        <f ca="1">IF(L7299&lt;&gt;"", IF(K7259&lt;&gt;"",K7259,NOW()),"")</f>
        <v/>
      </c>
    </row>
    <row r="7260" spans="11:11">
      <c r="K7260" s="171" t="str">
        <f ca="1">IF(L7300&lt;&gt;"", IF(K7260&lt;&gt;"",K7260,NOW()),"")</f>
        <v/>
      </c>
    </row>
    <row r="7261" spans="11:11">
      <c r="K7261" s="171" t="str">
        <f ca="1">IF(L7301&lt;&gt;"", IF(K7261&lt;&gt;"",K7261,NOW()),"")</f>
        <v/>
      </c>
    </row>
    <row r="7262" spans="11:11">
      <c r="K7262" s="171" t="str">
        <f ca="1">IF(L7302&lt;&gt;"", IF(K7262&lt;&gt;"",K7262,NOW()),"")</f>
        <v/>
      </c>
    </row>
    <row r="7263" spans="11:11">
      <c r="K7263" s="171" t="str">
        <f ca="1">IF(L7303&lt;&gt;"", IF(K7263&lt;&gt;"",K7263,NOW()),"")</f>
        <v/>
      </c>
    </row>
    <row r="7264" spans="11:11">
      <c r="K7264" s="171" t="str">
        <f ca="1">IF(L7304&lt;&gt;"", IF(K7264&lt;&gt;"",K7264,NOW()),"")</f>
        <v/>
      </c>
    </row>
    <row r="7265" spans="11:11">
      <c r="K7265" s="171" t="str">
        <f ca="1">IF(L7305&lt;&gt;"", IF(K7265&lt;&gt;"",K7265,NOW()),"")</f>
        <v/>
      </c>
    </row>
    <row r="7266" spans="11:11">
      <c r="K7266" s="171" t="str">
        <f ca="1">IF(L7306&lt;&gt;"", IF(K7266&lt;&gt;"",K7266,NOW()),"")</f>
        <v/>
      </c>
    </row>
    <row r="7267" spans="11:11">
      <c r="K7267" s="171" t="str">
        <f ca="1">IF(L7307&lt;&gt;"", IF(K7267&lt;&gt;"",K7267,NOW()),"")</f>
        <v/>
      </c>
    </row>
    <row r="7268" spans="11:11">
      <c r="K7268" s="171" t="str">
        <f ca="1">IF(L7308&lt;&gt;"", IF(K7268&lt;&gt;"",K7268,NOW()),"")</f>
        <v/>
      </c>
    </row>
    <row r="7269" spans="11:11">
      <c r="K7269" s="171" t="str">
        <f ca="1">IF(L7309&lt;&gt;"", IF(K7269&lt;&gt;"",K7269,NOW()),"")</f>
        <v/>
      </c>
    </row>
    <row r="7270" spans="11:11">
      <c r="K7270" s="171" t="str">
        <f ca="1">IF(L7310&lt;&gt;"", IF(K7270&lt;&gt;"",K7270,NOW()),"")</f>
        <v/>
      </c>
    </row>
    <row r="7271" spans="11:11">
      <c r="K7271" s="171" t="str">
        <f ca="1">IF(L7311&lt;&gt;"", IF(K7271&lt;&gt;"",K7271,NOW()),"")</f>
        <v/>
      </c>
    </row>
    <row r="7272" spans="11:11">
      <c r="K7272" s="171" t="str">
        <f ca="1">IF(L7312&lt;&gt;"", IF(K7272&lt;&gt;"",K7272,NOW()),"")</f>
        <v/>
      </c>
    </row>
    <row r="7273" spans="11:11">
      <c r="K7273" s="171" t="str">
        <f ca="1">IF(L7313&lt;&gt;"", IF(K7273&lt;&gt;"",K7273,NOW()),"")</f>
        <v/>
      </c>
    </row>
    <row r="7274" spans="11:11">
      <c r="K7274" s="171" t="str">
        <f ca="1">IF(L7314&lt;&gt;"", IF(K7274&lt;&gt;"",K7274,NOW()),"")</f>
        <v/>
      </c>
    </row>
    <row r="7275" spans="11:11">
      <c r="K7275" s="171" t="str">
        <f ca="1">IF(L7315&lt;&gt;"", IF(K7275&lt;&gt;"",K7275,NOW()),"")</f>
        <v/>
      </c>
    </row>
    <row r="7276" spans="11:11">
      <c r="K7276" s="171" t="str">
        <f ca="1">IF(L7316&lt;&gt;"", IF(K7276&lt;&gt;"",K7276,NOW()),"")</f>
        <v/>
      </c>
    </row>
    <row r="7277" spans="11:11">
      <c r="K7277" s="171" t="str">
        <f ca="1">IF(L7317&lt;&gt;"", IF(K7277&lt;&gt;"",K7277,NOW()),"")</f>
        <v/>
      </c>
    </row>
    <row r="7278" spans="11:11">
      <c r="K7278" s="171" t="str">
        <f ca="1">IF(L7318&lt;&gt;"", IF(K7278&lt;&gt;"",K7278,NOW()),"")</f>
        <v/>
      </c>
    </row>
    <row r="7279" spans="11:11">
      <c r="K7279" s="171" t="str">
        <f ca="1">IF(L7319&lt;&gt;"", IF(K7279&lt;&gt;"",K7279,NOW()),"")</f>
        <v/>
      </c>
    </row>
    <row r="7280" spans="11:11">
      <c r="K7280" s="171" t="str">
        <f ca="1">IF(L7320&lt;&gt;"", IF(K7280&lt;&gt;"",K7280,NOW()),"")</f>
        <v/>
      </c>
    </row>
    <row r="7281" spans="11:11">
      <c r="K7281" s="171" t="str">
        <f ca="1">IF(L7321&lt;&gt;"", IF(K7281&lt;&gt;"",K7281,NOW()),"")</f>
        <v/>
      </c>
    </row>
    <row r="7282" spans="11:11">
      <c r="K7282" s="171" t="str">
        <f ca="1">IF(L7322&lt;&gt;"", IF(K7282&lt;&gt;"",K7282,NOW()),"")</f>
        <v/>
      </c>
    </row>
    <row r="7283" spans="11:11">
      <c r="K7283" s="171" t="str">
        <f ca="1">IF(L7323&lt;&gt;"", IF(K7283&lt;&gt;"",K7283,NOW()),"")</f>
        <v/>
      </c>
    </row>
    <row r="7284" spans="11:11">
      <c r="K7284" s="171" t="str">
        <f ca="1">IF(L7324&lt;&gt;"", IF(K7284&lt;&gt;"",K7284,NOW()),"")</f>
        <v/>
      </c>
    </row>
    <row r="7285" spans="11:11">
      <c r="K7285" s="171" t="str">
        <f ca="1">IF(L7325&lt;&gt;"", IF(K7285&lt;&gt;"",K7285,NOW()),"")</f>
        <v/>
      </c>
    </row>
    <row r="7286" spans="11:11">
      <c r="K7286" s="171" t="str">
        <f ca="1">IF(L7326&lt;&gt;"", IF(K7286&lt;&gt;"",K7286,NOW()),"")</f>
        <v/>
      </c>
    </row>
    <row r="7287" spans="11:11">
      <c r="K7287" s="171" t="str">
        <f ca="1">IF(L7327&lt;&gt;"", IF(K7287&lt;&gt;"",K7287,NOW()),"")</f>
        <v/>
      </c>
    </row>
    <row r="7288" spans="11:11">
      <c r="K7288" s="171" t="str">
        <f ca="1">IF(L7328&lt;&gt;"", IF(K7288&lt;&gt;"",K7288,NOW()),"")</f>
        <v/>
      </c>
    </row>
    <row r="7289" spans="11:11">
      <c r="K7289" s="171" t="str">
        <f ca="1">IF(L7329&lt;&gt;"", IF(K7289&lt;&gt;"",K7289,NOW()),"")</f>
        <v/>
      </c>
    </row>
    <row r="7290" spans="11:11">
      <c r="K7290" s="171" t="str">
        <f ca="1">IF(L7330&lt;&gt;"", IF(K7290&lt;&gt;"",K7290,NOW()),"")</f>
        <v/>
      </c>
    </row>
    <row r="7291" spans="11:11">
      <c r="K7291" s="171" t="str">
        <f ca="1">IF(L7331&lt;&gt;"", IF(K7291&lt;&gt;"",K7291,NOW()),"")</f>
        <v/>
      </c>
    </row>
    <row r="7292" spans="11:11">
      <c r="K7292" s="171" t="str">
        <f ca="1">IF(L7332&lt;&gt;"", IF(K7292&lt;&gt;"",K7292,NOW()),"")</f>
        <v/>
      </c>
    </row>
    <row r="7293" spans="11:11">
      <c r="K7293" s="171" t="str">
        <f ca="1">IF(L7333&lt;&gt;"", IF(K7293&lt;&gt;"",K7293,NOW()),"")</f>
        <v/>
      </c>
    </row>
    <row r="7294" spans="11:11">
      <c r="K7294" s="171" t="str">
        <f ca="1">IF(L7334&lt;&gt;"", IF(K7294&lt;&gt;"",K7294,NOW()),"")</f>
        <v/>
      </c>
    </row>
    <row r="7295" spans="11:11">
      <c r="K7295" s="171" t="str">
        <f ca="1">IF(L7335&lt;&gt;"", IF(K7295&lt;&gt;"",K7295,NOW()),"")</f>
        <v/>
      </c>
    </row>
    <row r="7296" spans="11:11">
      <c r="K7296" s="171" t="str">
        <f ca="1">IF(L7336&lt;&gt;"", IF(K7296&lt;&gt;"",K7296,NOW()),"")</f>
        <v/>
      </c>
    </row>
    <row r="7297" spans="11:11">
      <c r="K7297" s="171" t="str">
        <f ca="1">IF(L7337&lt;&gt;"", IF(K7297&lt;&gt;"",K7297,NOW()),"")</f>
        <v/>
      </c>
    </row>
    <row r="7298" spans="11:11">
      <c r="K7298" s="171" t="str">
        <f ca="1">IF(L7338&lt;&gt;"", IF(K7298&lt;&gt;"",K7298,NOW()),"")</f>
        <v/>
      </c>
    </row>
    <row r="7299" spans="11:11">
      <c r="K7299" s="171" t="str">
        <f ca="1">IF(L7339&lt;&gt;"", IF(K7299&lt;&gt;"",K7299,NOW()),"")</f>
        <v/>
      </c>
    </row>
    <row r="7300" spans="11:11">
      <c r="K7300" s="171" t="str">
        <f ca="1">IF(L7340&lt;&gt;"", IF(K7300&lt;&gt;"",K7300,NOW()),"")</f>
        <v/>
      </c>
    </row>
    <row r="7301" spans="11:11">
      <c r="K7301" s="171" t="str">
        <f ca="1">IF(L7341&lt;&gt;"", IF(K7301&lt;&gt;"",K7301,NOW()),"")</f>
        <v/>
      </c>
    </row>
    <row r="7302" spans="11:11">
      <c r="K7302" s="171" t="str">
        <f ca="1">IF(L7342&lt;&gt;"", IF(K7302&lt;&gt;"",K7302,NOW()),"")</f>
        <v/>
      </c>
    </row>
    <row r="7303" spans="11:11">
      <c r="K7303" s="171" t="str">
        <f ca="1">IF(L7343&lt;&gt;"", IF(K7303&lt;&gt;"",K7303,NOW()),"")</f>
        <v/>
      </c>
    </row>
    <row r="7304" spans="11:11">
      <c r="K7304" s="171" t="str">
        <f ca="1">IF(L7344&lt;&gt;"", IF(K7304&lt;&gt;"",K7304,NOW()),"")</f>
        <v/>
      </c>
    </row>
    <row r="7305" spans="11:11">
      <c r="K7305" s="171" t="str">
        <f ca="1">IF(L7345&lt;&gt;"", IF(K7305&lt;&gt;"",K7305,NOW()),"")</f>
        <v/>
      </c>
    </row>
    <row r="7306" spans="11:11">
      <c r="K7306" s="171" t="str">
        <f ca="1">IF(L7346&lt;&gt;"", IF(K7306&lt;&gt;"",K7306,NOW()),"")</f>
        <v/>
      </c>
    </row>
    <row r="7307" spans="11:11">
      <c r="K7307" s="171" t="str">
        <f ca="1">IF(L7347&lt;&gt;"", IF(K7307&lt;&gt;"",K7307,NOW()),"")</f>
        <v/>
      </c>
    </row>
    <row r="7308" spans="11:11">
      <c r="K7308" s="171" t="str">
        <f ca="1">IF(L7348&lt;&gt;"", IF(K7308&lt;&gt;"",K7308,NOW()),"")</f>
        <v/>
      </c>
    </row>
    <row r="7309" spans="11:11">
      <c r="K7309" s="171" t="str">
        <f ca="1">IF(L7349&lt;&gt;"", IF(K7309&lt;&gt;"",K7309,NOW()),"")</f>
        <v/>
      </c>
    </row>
    <row r="7310" spans="11:11">
      <c r="K7310" s="171" t="str">
        <f ca="1">IF(L7350&lt;&gt;"", IF(K7310&lt;&gt;"",K7310,NOW()),"")</f>
        <v/>
      </c>
    </row>
    <row r="7311" spans="11:11">
      <c r="K7311" s="171" t="str">
        <f ca="1">IF(L7351&lt;&gt;"", IF(K7311&lt;&gt;"",K7311,NOW()),"")</f>
        <v/>
      </c>
    </row>
    <row r="7312" spans="11:11">
      <c r="K7312" s="171" t="str">
        <f ca="1">IF(L7352&lt;&gt;"", IF(K7312&lt;&gt;"",K7312,NOW()),"")</f>
        <v/>
      </c>
    </row>
    <row r="7313" spans="11:11">
      <c r="K7313" s="171" t="str">
        <f ca="1">IF(L7353&lt;&gt;"", IF(K7313&lt;&gt;"",K7313,NOW()),"")</f>
        <v/>
      </c>
    </row>
    <row r="7314" spans="11:11">
      <c r="K7314" s="171" t="str">
        <f ca="1">IF(L7354&lt;&gt;"", IF(K7314&lt;&gt;"",K7314,NOW()),"")</f>
        <v/>
      </c>
    </row>
    <row r="7315" spans="11:11">
      <c r="K7315" s="171" t="str">
        <f ca="1">IF(L7355&lt;&gt;"", IF(K7315&lt;&gt;"",K7315,NOW()),"")</f>
        <v/>
      </c>
    </row>
    <row r="7316" spans="11:11">
      <c r="K7316" s="171" t="str">
        <f ca="1">IF(L7356&lt;&gt;"", IF(K7316&lt;&gt;"",K7316,NOW()),"")</f>
        <v/>
      </c>
    </row>
    <row r="7317" spans="11:11">
      <c r="K7317" s="171" t="str">
        <f ca="1">IF(L7357&lt;&gt;"", IF(K7317&lt;&gt;"",K7317,NOW()),"")</f>
        <v/>
      </c>
    </row>
    <row r="7318" spans="11:11">
      <c r="K7318" s="171" t="str">
        <f ca="1">IF(L7358&lt;&gt;"", IF(K7318&lt;&gt;"",K7318,NOW()),"")</f>
        <v/>
      </c>
    </row>
    <row r="7319" spans="11:11">
      <c r="K7319" s="171" t="str">
        <f ca="1">IF(L7359&lt;&gt;"", IF(K7319&lt;&gt;"",K7319,NOW()),"")</f>
        <v/>
      </c>
    </row>
    <row r="7320" spans="11:11">
      <c r="K7320" s="171" t="str">
        <f ca="1">IF(L7360&lt;&gt;"", IF(K7320&lt;&gt;"",K7320,NOW()),"")</f>
        <v/>
      </c>
    </row>
    <row r="7321" spans="11:11">
      <c r="K7321" s="171" t="str">
        <f ca="1">IF(L7361&lt;&gt;"", IF(K7321&lt;&gt;"",K7321,NOW()),"")</f>
        <v/>
      </c>
    </row>
    <row r="7322" spans="11:11">
      <c r="K7322" s="171" t="str">
        <f ca="1">IF(L7362&lt;&gt;"", IF(K7322&lt;&gt;"",K7322,NOW()),"")</f>
        <v/>
      </c>
    </row>
    <row r="7323" spans="11:11">
      <c r="K7323" s="171" t="str">
        <f ca="1">IF(L7363&lt;&gt;"", IF(K7323&lt;&gt;"",K7323,NOW()),"")</f>
        <v/>
      </c>
    </row>
    <row r="7324" spans="11:11">
      <c r="K7324" s="171" t="str">
        <f ca="1">IF(L7364&lt;&gt;"", IF(K7324&lt;&gt;"",K7324,NOW()),"")</f>
        <v/>
      </c>
    </row>
    <row r="7325" spans="11:11">
      <c r="K7325" s="171" t="str">
        <f ca="1">IF(L7365&lt;&gt;"", IF(K7325&lt;&gt;"",K7325,NOW()),"")</f>
        <v/>
      </c>
    </row>
    <row r="7326" spans="11:11">
      <c r="K7326" s="171" t="str">
        <f ca="1">IF(L7366&lt;&gt;"", IF(K7326&lt;&gt;"",K7326,NOW()),"")</f>
        <v/>
      </c>
    </row>
    <row r="7327" spans="11:11">
      <c r="K7327" s="171" t="str">
        <f ca="1">IF(L7367&lt;&gt;"", IF(K7327&lt;&gt;"",K7327,NOW()),"")</f>
        <v/>
      </c>
    </row>
    <row r="7328" spans="11:11">
      <c r="K7328" s="171" t="str">
        <f ca="1">IF(L7368&lt;&gt;"", IF(K7328&lt;&gt;"",K7328,NOW()),"")</f>
        <v/>
      </c>
    </row>
    <row r="7329" spans="11:11">
      <c r="K7329" s="171" t="str">
        <f ca="1">IF(L7369&lt;&gt;"", IF(K7329&lt;&gt;"",K7329,NOW()),"")</f>
        <v/>
      </c>
    </row>
    <row r="7330" spans="11:11">
      <c r="K7330" s="171" t="str">
        <f ca="1">IF(L7370&lt;&gt;"", IF(K7330&lt;&gt;"",K7330,NOW()),"")</f>
        <v/>
      </c>
    </row>
    <row r="7331" spans="11:11">
      <c r="K7331" s="171" t="str">
        <f ca="1">IF(L7371&lt;&gt;"", IF(K7331&lt;&gt;"",K7331,NOW()),"")</f>
        <v/>
      </c>
    </row>
    <row r="7332" spans="11:11">
      <c r="K7332" s="171" t="str">
        <f ca="1">IF(L7372&lt;&gt;"", IF(K7332&lt;&gt;"",K7332,NOW()),"")</f>
        <v/>
      </c>
    </row>
    <row r="7333" spans="11:11">
      <c r="K7333" s="171" t="str">
        <f ca="1">IF(L7373&lt;&gt;"", IF(K7333&lt;&gt;"",K7333,NOW()),"")</f>
        <v/>
      </c>
    </row>
    <row r="7334" spans="11:11">
      <c r="K7334" s="171" t="str">
        <f ca="1">IF(L7374&lt;&gt;"", IF(K7334&lt;&gt;"",K7334,NOW()),"")</f>
        <v/>
      </c>
    </row>
    <row r="7335" spans="11:11">
      <c r="K7335" s="171" t="str">
        <f ca="1">IF(L7375&lt;&gt;"", IF(K7335&lt;&gt;"",K7335,NOW()),"")</f>
        <v/>
      </c>
    </row>
    <row r="7336" spans="11:11">
      <c r="K7336" s="171" t="str">
        <f ca="1">IF(L7376&lt;&gt;"", IF(K7336&lt;&gt;"",K7336,NOW()),"")</f>
        <v/>
      </c>
    </row>
    <row r="7337" spans="11:11">
      <c r="K7337" s="171" t="str">
        <f ca="1">IF(L7377&lt;&gt;"", IF(K7337&lt;&gt;"",K7337,NOW()),"")</f>
        <v/>
      </c>
    </row>
    <row r="7338" spans="11:11">
      <c r="K7338" s="171" t="str">
        <f ca="1">IF(L7378&lt;&gt;"", IF(K7338&lt;&gt;"",K7338,NOW()),"")</f>
        <v/>
      </c>
    </row>
    <row r="7339" spans="11:11">
      <c r="K7339" s="171" t="str">
        <f ca="1">IF(L7379&lt;&gt;"", IF(K7339&lt;&gt;"",K7339,NOW()),"")</f>
        <v/>
      </c>
    </row>
    <row r="7340" spans="11:11">
      <c r="K7340" s="171" t="str">
        <f ca="1">IF(L7380&lt;&gt;"", IF(K7340&lt;&gt;"",K7340,NOW()),"")</f>
        <v/>
      </c>
    </row>
    <row r="7341" spans="11:11">
      <c r="K7341" s="171" t="str">
        <f ca="1">IF(L7381&lt;&gt;"", IF(K7341&lt;&gt;"",K7341,NOW()),"")</f>
        <v/>
      </c>
    </row>
    <row r="7342" spans="11:11">
      <c r="K7342" s="171" t="str">
        <f ca="1">IF(L7382&lt;&gt;"", IF(K7342&lt;&gt;"",K7342,NOW()),"")</f>
        <v/>
      </c>
    </row>
    <row r="7343" spans="11:11">
      <c r="K7343" s="171" t="str">
        <f ca="1">IF(L7383&lt;&gt;"", IF(K7343&lt;&gt;"",K7343,NOW()),"")</f>
        <v/>
      </c>
    </row>
    <row r="7344" spans="11:11">
      <c r="K7344" s="171" t="str">
        <f ca="1">IF(L7384&lt;&gt;"", IF(K7344&lt;&gt;"",K7344,NOW()),"")</f>
        <v/>
      </c>
    </row>
    <row r="7345" spans="11:11">
      <c r="K7345" s="171" t="str">
        <f ca="1">IF(L7385&lt;&gt;"", IF(K7345&lt;&gt;"",K7345,NOW()),"")</f>
        <v/>
      </c>
    </row>
    <row r="7346" spans="11:11">
      <c r="K7346" s="171" t="str">
        <f ca="1">IF(L7386&lt;&gt;"", IF(K7346&lt;&gt;"",K7346,NOW()),"")</f>
        <v/>
      </c>
    </row>
    <row r="7347" spans="11:11">
      <c r="K7347" s="171" t="str">
        <f ca="1">IF(L7387&lt;&gt;"", IF(K7347&lt;&gt;"",K7347,NOW()),"")</f>
        <v/>
      </c>
    </row>
    <row r="7348" spans="11:11">
      <c r="K7348" s="171" t="str">
        <f ca="1">IF(L7388&lt;&gt;"", IF(K7348&lt;&gt;"",K7348,NOW()),"")</f>
        <v/>
      </c>
    </row>
    <row r="7349" spans="11:11">
      <c r="K7349" s="171" t="str">
        <f ca="1">IF(L7389&lt;&gt;"", IF(K7349&lt;&gt;"",K7349,NOW()),"")</f>
        <v/>
      </c>
    </row>
    <row r="7350" spans="11:11">
      <c r="K7350" s="171" t="str">
        <f ca="1">IF(L7390&lt;&gt;"", IF(K7350&lt;&gt;"",K7350,NOW()),"")</f>
        <v/>
      </c>
    </row>
    <row r="7351" spans="11:11">
      <c r="K7351" s="171" t="str">
        <f ca="1">IF(L7391&lt;&gt;"", IF(K7351&lt;&gt;"",K7351,NOW()),"")</f>
        <v/>
      </c>
    </row>
    <row r="7352" spans="11:11">
      <c r="K7352" s="171" t="str">
        <f ca="1">IF(L7392&lt;&gt;"", IF(K7352&lt;&gt;"",K7352,NOW()),"")</f>
        <v/>
      </c>
    </row>
    <row r="7353" spans="11:11">
      <c r="K7353" s="171" t="str">
        <f ca="1">IF(L7393&lt;&gt;"", IF(K7353&lt;&gt;"",K7353,NOW()),"")</f>
        <v/>
      </c>
    </row>
    <row r="7354" spans="11:11">
      <c r="K7354" s="171" t="str">
        <f ca="1">IF(L7394&lt;&gt;"", IF(K7354&lt;&gt;"",K7354,NOW()),"")</f>
        <v/>
      </c>
    </row>
    <row r="7355" spans="11:11">
      <c r="K7355" s="171" t="str">
        <f ca="1">IF(L7395&lt;&gt;"", IF(K7355&lt;&gt;"",K7355,NOW()),"")</f>
        <v/>
      </c>
    </row>
    <row r="7356" spans="11:11">
      <c r="K7356" s="171" t="str">
        <f ca="1">IF(L7396&lt;&gt;"", IF(K7356&lt;&gt;"",K7356,NOW()),"")</f>
        <v/>
      </c>
    </row>
    <row r="7357" spans="11:11">
      <c r="K7357" s="171" t="str">
        <f ca="1">IF(L7397&lt;&gt;"", IF(K7357&lt;&gt;"",K7357,NOW()),"")</f>
        <v/>
      </c>
    </row>
    <row r="7358" spans="11:11">
      <c r="K7358" s="171" t="str">
        <f ca="1">IF(L7398&lt;&gt;"", IF(K7358&lt;&gt;"",K7358,NOW()),"")</f>
        <v/>
      </c>
    </row>
    <row r="7359" spans="11:11">
      <c r="K7359" s="171" t="str">
        <f ca="1">IF(L7399&lt;&gt;"", IF(K7359&lt;&gt;"",K7359,NOW()),"")</f>
        <v/>
      </c>
    </row>
    <row r="7360" spans="11:11">
      <c r="K7360" s="171" t="str">
        <f ca="1">IF(L7400&lt;&gt;"", IF(K7360&lt;&gt;"",K7360,NOW()),"")</f>
        <v/>
      </c>
    </row>
    <row r="7361" spans="11:11">
      <c r="K7361" s="171" t="str">
        <f ca="1">IF(L7401&lt;&gt;"", IF(K7361&lt;&gt;"",K7361,NOW()),"")</f>
        <v/>
      </c>
    </row>
    <row r="7362" spans="11:11">
      <c r="K7362" s="171" t="str">
        <f ca="1">IF(L7402&lt;&gt;"", IF(K7362&lt;&gt;"",K7362,NOW()),"")</f>
        <v/>
      </c>
    </row>
    <row r="7363" spans="11:11">
      <c r="K7363" s="171" t="str">
        <f ca="1">IF(L7403&lt;&gt;"", IF(K7363&lt;&gt;"",K7363,NOW()),"")</f>
        <v/>
      </c>
    </row>
    <row r="7364" spans="11:11">
      <c r="K7364" s="171" t="str">
        <f ca="1">IF(L7404&lt;&gt;"", IF(K7364&lt;&gt;"",K7364,NOW()),"")</f>
        <v/>
      </c>
    </row>
    <row r="7365" spans="11:11">
      <c r="K7365" s="171" t="str">
        <f ca="1">IF(L7405&lt;&gt;"", IF(K7365&lt;&gt;"",K7365,NOW()),"")</f>
        <v/>
      </c>
    </row>
    <row r="7366" spans="11:11">
      <c r="K7366" s="171" t="str">
        <f ca="1">IF(L7406&lt;&gt;"", IF(K7366&lt;&gt;"",K7366,NOW()),"")</f>
        <v/>
      </c>
    </row>
    <row r="7367" spans="11:11">
      <c r="K7367" s="171" t="str">
        <f ca="1">IF(L7407&lt;&gt;"", IF(K7367&lt;&gt;"",K7367,NOW()),"")</f>
        <v/>
      </c>
    </row>
    <row r="7368" spans="11:11">
      <c r="K7368" s="171" t="str">
        <f ca="1">IF(L7408&lt;&gt;"", IF(K7368&lt;&gt;"",K7368,NOW()),"")</f>
        <v/>
      </c>
    </row>
    <row r="7369" spans="11:11">
      <c r="K7369" s="171" t="str">
        <f ca="1">IF(L7409&lt;&gt;"", IF(K7369&lt;&gt;"",K7369,NOW()),"")</f>
        <v/>
      </c>
    </row>
    <row r="7370" spans="11:11">
      <c r="K7370" s="171" t="str">
        <f ca="1">IF(L7410&lt;&gt;"", IF(K7370&lt;&gt;"",K7370,NOW()),"")</f>
        <v/>
      </c>
    </row>
    <row r="7371" spans="11:11">
      <c r="K7371" s="171" t="str">
        <f ca="1">IF(L7411&lt;&gt;"", IF(K7371&lt;&gt;"",K7371,NOW()),"")</f>
        <v/>
      </c>
    </row>
    <row r="7372" spans="11:11">
      <c r="K7372" s="171" t="str">
        <f ca="1">IF(L7412&lt;&gt;"", IF(K7372&lt;&gt;"",K7372,NOW()),"")</f>
        <v/>
      </c>
    </row>
    <row r="7373" spans="11:11">
      <c r="K7373" s="171" t="str">
        <f ca="1">IF(L7413&lt;&gt;"", IF(K7373&lt;&gt;"",K7373,NOW()),"")</f>
        <v/>
      </c>
    </row>
    <row r="7374" spans="11:11">
      <c r="K7374" s="171" t="str">
        <f ca="1">IF(L7414&lt;&gt;"", IF(K7374&lt;&gt;"",K7374,NOW()),"")</f>
        <v/>
      </c>
    </row>
    <row r="7375" spans="11:11">
      <c r="K7375" s="171" t="str">
        <f ca="1">IF(L7415&lt;&gt;"", IF(K7375&lt;&gt;"",K7375,NOW()),"")</f>
        <v/>
      </c>
    </row>
    <row r="7376" spans="11:11">
      <c r="K7376" s="171" t="str">
        <f ca="1">IF(L7416&lt;&gt;"", IF(K7376&lt;&gt;"",K7376,NOW()),"")</f>
        <v/>
      </c>
    </row>
    <row r="7377" spans="11:11">
      <c r="K7377" s="171" t="str">
        <f ca="1">IF(L7417&lt;&gt;"", IF(K7377&lt;&gt;"",K7377,NOW()),"")</f>
        <v/>
      </c>
    </row>
    <row r="7378" spans="11:11">
      <c r="K7378" s="171" t="str">
        <f ca="1">IF(L7418&lt;&gt;"", IF(K7378&lt;&gt;"",K7378,NOW()),"")</f>
        <v/>
      </c>
    </row>
    <row r="7379" spans="11:11">
      <c r="K7379" s="171" t="str">
        <f ca="1">IF(L7419&lt;&gt;"", IF(K7379&lt;&gt;"",K7379,NOW()),"")</f>
        <v/>
      </c>
    </row>
    <row r="7380" spans="11:11">
      <c r="K7380" s="171" t="str">
        <f ca="1">IF(L7420&lt;&gt;"", IF(K7380&lt;&gt;"",K7380,NOW()),"")</f>
        <v/>
      </c>
    </row>
    <row r="7381" spans="11:11">
      <c r="K7381" s="171" t="str">
        <f ca="1">IF(L7421&lt;&gt;"", IF(K7381&lt;&gt;"",K7381,NOW()),"")</f>
        <v/>
      </c>
    </row>
    <row r="7382" spans="11:11">
      <c r="K7382" s="171" t="str">
        <f ca="1">IF(L7422&lt;&gt;"", IF(K7382&lt;&gt;"",K7382,NOW()),"")</f>
        <v/>
      </c>
    </row>
    <row r="7383" spans="11:11">
      <c r="K7383" s="171" t="str">
        <f ca="1">IF(L7423&lt;&gt;"", IF(K7383&lt;&gt;"",K7383,NOW()),"")</f>
        <v/>
      </c>
    </row>
    <row r="7384" spans="11:11">
      <c r="K7384" s="171" t="str">
        <f ca="1">IF(L7424&lt;&gt;"", IF(K7384&lt;&gt;"",K7384,NOW()),"")</f>
        <v/>
      </c>
    </row>
    <row r="7385" spans="11:11">
      <c r="K7385" s="171" t="str">
        <f ca="1">IF(L7425&lt;&gt;"", IF(K7385&lt;&gt;"",K7385,NOW()),"")</f>
        <v/>
      </c>
    </row>
    <row r="7386" spans="11:11">
      <c r="K7386" s="171" t="str">
        <f ca="1">IF(L7426&lt;&gt;"", IF(K7386&lt;&gt;"",K7386,NOW()),"")</f>
        <v/>
      </c>
    </row>
    <row r="7387" spans="11:11">
      <c r="K7387" s="171" t="str">
        <f ca="1">IF(L7427&lt;&gt;"", IF(K7387&lt;&gt;"",K7387,NOW()),"")</f>
        <v/>
      </c>
    </row>
    <row r="7388" spans="11:11">
      <c r="K7388" s="171" t="str">
        <f ca="1">IF(L7428&lt;&gt;"", IF(K7388&lt;&gt;"",K7388,NOW()),"")</f>
        <v/>
      </c>
    </row>
    <row r="7389" spans="11:11">
      <c r="K7389" s="171" t="str">
        <f ca="1">IF(L7429&lt;&gt;"", IF(K7389&lt;&gt;"",K7389,NOW()),"")</f>
        <v/>
      </c>
    </row>
    <row r="7390" spans="11:11">
      <c r="K7390" s="171" t="str">
        <f ca="1">IF(L7430&lt;&gt;"", IF(K7390&lt;&gt;"",K7390,NOW()),"")</f>
        <v/>
      </c>
    </row>
    <row r="7391" spans="11:11">
      <c r="K7391" s="171" t="str">
        <f ca="1">IF(L7431&lt;&gt;"", IF(K7391&lt;&gt;"",K7391,NOW()),"")</f>
        <v/>
      </c>
    </row>
    <row r="7392" spans="11:11">
      <c r="K7392" s="171" t="str">
        <f ca="1">IF(L7432&lt;&gt;"", IF(K7392&lt;&gt;"",K7392,NOW()),"")</f>
        <v/>
      </c>
    </row>
    <row r="7393" spans="11:11">
      <c r="K7393" s="171" t="str">
        <f ca="1">IF(L7433&lt;&gt;"", IF(K7393&lt;&gt;"",K7393,NOW()),"")</f>
        <v/>
      </c>
    </row>
    <row r="7394" spans="11:11">
      <c r="K7394" s="171" t="str">
        <f ca="1">IF(L7434&lt;&gt;"", IF(K7394&lt;&gt;"",K7394,NOW()),"")</f>
        <v/>
      </c>
    </row>
    <row r="7395" spans="11:11">
      <c r="K7395" s="171" t="str">
        <f ca="1">IF(L7435&lt;&gt;"", IF(K7395&lt;&gt;"",K7395,NOW()),"")</f>
        <v/>
      </c>
    </row>
    <row r="7396" spans="11:11">
      <c r="K7396" s="171" t="str">
        <f ca="1">IF(L7436&lt;&gt;"", IF(K7396&lt;&gt;"",K7396,NOW()),"")</f>
        <v/>
      </c>
    </row>
    <row r="7397" spans="11:11">
      <c r="K7397" s="171" t="str">
        <f ca="1">IF(L7437&lt;&gt;"", IF(K7397&lt;&gt;"",K7397,NOW()),"")</f>
        <v/>
      </c>
    </row>
    <row r="7398" spans="11:11">
      <c r="K7398" s="171" t="str">
        <f ca="1">IF(L7438&lt;&gt;"", IF(K7398&lt;&gt;"",K7398,NOW()),"")</f>
        <v/>
      </c>
    </row>
    <row r="7399" spans="11:11">
      <c r="K7399" s="171" t="str">
        <f ca="1">IF(L7439&lt;&gt;"", IF(K7399&lt;&gt;"",K7399,NOW()),"")</f>
        <v/>
      </c>
    </row>
    <row r="7400" spans="11:11">
      <c r="K7400" s="171" t="str">
        <f ca="1">IF(L7440&lt;&gt;"", IF(K7400&lt;&gt;"",K7400,NOW()),"")</f>
        <v/>
      </c>
    </row>
    <row r="7401" spans="11:11">
      <c r="K7401" s="171" t="str">
        <f ca="1">IF(L7441&lt;&gt;"", IF(K7401&lt;&gt;"",K7401,NOW()),"")</f>
        <v/>
      </c>
    </row>
    <row r="7402" spans="11:11">
      <c r="K7402" s="171" t="str">
        <f ca="1">IF(L7442&lt;&gt;"", IF(K7402&lt;&gt;"",K7402,NOW()),"")</f>
        <v/>
      </c>
    </row>
    <row r="7403" spans="11:11">
      <c r="K7403" s="171" t="str">
        <f ca="1">IF(L7443&lt;&gt;"", IF(K7403&lt;&gt;"",K7403,NOW()),"")</f>
        <v/>
      </c>
    </row>
    <row r="7404" spans="11:11">
      <c r="K7404" s="171" t="str">
        <f ca="1">IF(L7444&lt;&gt;"", IF(K7404&lt;&gt;"",K7404,NOW()),"")</f>
        <v/>
      </c>
    </row>
    <row r="7405" spans="11:11">
      <c r="K7405" s="171" t="str">
        <f ca="1">IF(L7445&lt;&gt;"", IF(K7405&lt;&gt;"",K7405,NOW()),"")</f>
        <v/>
      </c>
    </row>
    <row r="7406" spans="11:11">
      <c r="K7406" s="171" t="str">
        <f ca="1">IF(L7446&lt;&gt;"", IF(K7406&lt;&gt;"",K7406,NOW()),"")</f>
        <v/>
      </c>
    </row>
    <row r="7407" spans="11:11">
      <c r="K7407" s="171" t="str">
        <f ca="1">IF(L7447&lt;&gt;"", IF(K7407&lt;&gt;"",K7407,NOW()),"")</f>
        <v/>
      </c>
    </row>
    <row r="7408" spans="11:11">
      <c r="K7408" s="171" t="str">
        <f ca="1">IF(L7448&lt;&gt;"", IF(K7408&lt;&gt;"",K7408,NOW()),"")</f>
        <v/>
      </c>
    </row>
    <row r="7409" spans="11:11">
      <c r="K7409" s="171" t="str">
        <f ca="1">IF(L7449&lt;&gt;"", IF(K7409&lt;&gt;"",K7409,NOW()),"")</f>
        <v/>
      </c>
    </row>
    <row r="7410" spans="11:11">
      <c r="K7410" s="171" t="str">
        <f ca="1">IF(L7450&lt;&gt;"", IF(K7410&lt;&gt;"",K7410,NOW()),"")</f>
        <v/>
      </c>
    </row>
    <row r="7411" spans="11:11">
      <c r="K7411" s="171" t="str">
        <f ca="1">IF(L7451&lt;&gt;"", IF(K7411&lt;&gt;"",K7411,NOW()),"")</f>
        <v/>
      </c>
    </row>
    <row r="7412" spans="11:11">
      <c r="K7412" s="171" t="str">
        <f ca="1">IF(L7452&lt;&gt;"", IF(K7412&lt;&gt;"",K7412,NOW()),"")</f>
        <v/>
      </c>
    </row>
    <row r="7413" spans="11:11">
      <c r="K7413" s="171" t="str">
        <f ca="1">IF(L7453&lt;&gt;"", IF(K7413&lt;&gt;"",K7413,NOW()),"")</f>
        <v/>
      </c>
    </row>
    <row r="7414" spans="11:11">
      <c r="K7414" s="171" t="str">
        <f ca="1">IF(L7454&lt;&gt;"", IF(K7414&lt;&gt;"",K7414,NOW()),"")</f>
        <v/>
      </c>
    </row>
    <row r="7415" spans="11:11">
      <c r="K7415" s="171" t="str">
        <f ca="1">IF(L7455&lt;&gt;"", IF(K7415&lt;&gt;"",K7415,NOW()),"")</f>
        <v/>
      </c>
    </row>
    <row r="7416" spans="11:11">
      <c r="K7416" s="171" t="str">
        <f ca="1">IF(L7456&lt;&gt;"", IF(K7416&lt;&gt;"",K7416,NOW()),"")</f>
        <v/>
      </c>
    </row>
    <row r="7417" spans="11:11">
      <c r="K7417" s="171" t="str">
        <f ca="1">IF(L7457&lt;&gt;"", IF(K7417&lt;&gt;"",K7417,NOW()),"")</f>
        <v/>
      </c>
    </row>
    <row r="7418" spans="11:11">
      <c r="K7418" s="171" t="str">
        <f ca="1">IF(L7458&lt;&gt;"", IF(K7418&lt;&gt;"",K7418,NOW()),"")</f>
        <v/>
      </c>
    </row>
    <row r="7419" spans="11:11">
      <c r="K7419" s="171" t="str">
        <f ca="1">IF(L7459&lt;&gt;"", IF(K7419&lt;&gt;"",K7419,NOW()),"")</f>
        <v/>
      </c>
    </row>
    <row r="7420" spans="11:11">
      <c r="K7420" s="171" t="str">
        <f ca="1">IF(L7460&lt;&gt;"", IF(K7420&lt;&gt;"",K7420,NOW()),"")</f>
        <v/>
      </c>
    </row>
    <row r="7421" spans="11:11">
      <c r="K7421" s="171" t="str">
        <f ca="1">IF(L7461&lt;&gt;"", IF(K7421&lt;&gt;"",K7421,NOW()),"")</f>
        <v/>
      </c>
    </row>
    <row r="7422" spans="11:11">
      <c r="K7422" s="171" t="str">
        <f ca="1">IF(L7462&lt;&gt;"", IF(K7422&lt;&gt;"",K7422,NOW()),"")</f>
        <v/>
      </c>
    </row>
    <row r="7423" spans="11:11">
      <c r="K7423" s="171" t="str">
        <f ca="1">IF(L7463&lt;&gt;"", IF(K7423&lt;&gt;"",K7423,NOW()),"")</f>
        <v/>
      </c>
    </row>
    <row r="7424" spans="11:11">
      <c r="K7424" s="171" t="str">
        <f ca="1">IF(L7464&lt;&gt;"", IF(K7424&lt;&gt;"",K7424,NOW()),"")</f>
        <v/>
      </c>
    </row>
    <row r="7425" spans="11:11">
      <c r="K7425" s="171" t="str">
        <f ca="1">IF(L7465&lt;&gt;"", IF(K7425&lt;&gt;"",K7425,NOW()),"")</f>
        <v/>
      </c>
    </row>
    <row r="7426" spans="11:11">
      <c r="K7426" s="171" t="str">
        <f ca="1">IF(L7466&lt;&gt;"", IF(K7426&lt;&gt;"",K7426,NOW()),"")</f>
        <v/>
      </c>
    </row>
    <row r="7427" spans="11:11">
      <c r="K7427" s="171" t="str">
        <f ca="1">IF(L7467&lt;&gt;"", IF(K7427&lt;&gt;"",K7427,NOW()),"")</f>
        <v/>
      </c>
    </row>
    <row r="7428" spans="11:11">
      <c r="K7428" s="171" t="str">
        <f ca="1">IF(L7468&lt;&gt;"", IF(K7428&lt;&gt;"",K7428,NOW()),"")</f>
        <v/>
      </c>
    </row>
    <row r="7429" spans="11:11">
      <c r="K7429" s="171" t="str">
        <f ca="1">IF(L7469&lt;&gt;"", IF(K7429&lt;&gt;"",K7429,NOW()),"")</f>
        <v/>
      </c>
    </row>
    <row r="7430" spans="11:11">
      <c r="K7430" s="171" t="str">
        <f ca="1">IF(L7470&lt;&gt;"", IF(K7430&lt;&gt;"",K7430,NOW()),"")</f>
        <v/>
      </c>
    </row>
    <row r="7431" spans="11:11">
      <c r="K7431" s="171" t="str">
        <f ca="1">IF(L7471&lt;&gt;"", IF(K7431&lt;&gt;"",K7431,NOW()),"")</f>
        <v/>
      </c>
    </row>
    <row r="7432" spans="11:11">
      <c r="K7432" s="171" t="str">
        <f ca="1">IF(L7472&lt;&gt;"", IF(K7432&lt;&gt;"",K7432,NOW()),"")</f>
        <v/>
      </c>
    </row>
    <row r="7433" spans="11:11">
      <c r="K7433" s="171" t="str">
        <f ca="1">IF(L7473&lt;&gt;"", IF(K7433&lt;&gt;"",K7433,NOW()),"")</f>
        <v/>
      </c>
    </row>
    <row r="7434" spans="11:11">
      <c r="K7434" s="171" t="str">
        <f ca="1">IF(L7474&lt;&gt;"", IF(K7434&lt;&gt;"",K7434,NOW()),"")</f>
        <v/>
      </c>
    </row>
    <row r="7435" spans="11:11">
      <c r="K7435" s="171" t="str">
        <f ca="1">IF(L7475&lt;&gt;"", IF(K7435&lt;&gt;"",K7435,NOW()),"")</f>
        <v/>
      </c>
    </row>
    <row r="7436" spans="11:11">
      <c r="K7436" s="171" t="str">
        <f ca="1">IF(L7476&lt;&gt;"", IF(K7436&lt;&gt;"",K7436,NOW()),"")</f>
        <v/>
      </c>
    </row>
    <row r="7437" spans="11:11">
      <c r="K7437" s="171" t="str">
        <f ca="1">IF(L7477&lt;&gt;"", IF(K7437&lt;&gt;"",K7437,NOW()),"")</f>
        <v/>
      </c>
    </row>
    <row r="7438" spans="11:11">
      <c r="K7438" s="171" t="str">
        <f ca="1">IF(L7478&lt;&gt;"", IF(K7438&lt;&gt;"",K7438,NOW()),"")</f>
        <v/>
      </c>
    </row>
    <row r="7439" spans="11:11">
      <c r="K7439" s="171" t="str">
        <f ca="1">IF(L7479&lt;&gt;"", IF(K7439&lt;&gt;"",K7439,NOW()),"")</f>
        <v/>
      </c>
    </row>
    <row r="7440" spans="11:11">
      <c r="K7440" s="171" t="str">
        <f ca="1">IF(L7480&lt;&gt;"", IF(K7440&lt;&gt;"",K7440,NOW()),"")</f>
        <v/>
      </c>
    </row>
    <row r="7441" spans="11:11">
      <c r="K7441" s="171" t="str">
        <f ca="1">IF(L7481&lt;&gt;"", IF(K7441&lt;&gt;"",K7441,NOW()),"")</f>
        <v/>
      </c>
    </row>
    <row r="7442" spans="11:11">
      <c r="K7442" s="171" t="str">
        <f ca="1">IF(L7482&lt;&gt;"", IF(K7442&lt;&gt;"",K7442,NOW()),"")</f>
        <v/>
      </c>
    </row>
    <row r="7443" spans="11:11">
      <c r="K7443" s="171" t="str">
        <f ca="1">IF(L7483&lt;&gt;"", IF(K7443&lt;&gt;"",K7443,NOW()),"")</f>
        <v/>
      </c>
    </row>
    <row r="7444" spans="11:11">
      <c r="K7444" s="171" t="str">
        <f ca="1">IF(L7484&lt;&gt;"", IF(K7444&lt;&gt;"",K7444,NOW()),"")</f>
        <v/>
      </c>
    </row>
    <row r="7445" spans="11:11">
      <c r="K7445" s="171" t="str">
        <f ca="1">IF(L7485&lt;&gt;"", IF(K7445&lt;&gt;"",K7445,NOW()),"")</f>
        <v/>
      </c>
    </row>
    <row r="7446" spans="11:11">
      <c r="K7446" s="171" t="str">
        <f ca="1">IF(L7486&lt;&gt;"", IF(K7446&lt;&gt;"",K7446,NOW()),"")</f>
        <v/>
      </c>
    </row>
    <row r="7447" spans="11:11">
      <c r="K7447" s="171" t="str">
        <f ca="1">IF(L7487&lt;&gt;"", IF(K7447&lt;&gt;"",K7447,NOW()),"")</f>
        <v/>
      </c>
    </row>
    <row r="7448" spans="11:11">
      <c r="K7448" s="171" t="str">
        <f ca="1">IF(L7488&lt;&gt;"", IF(K7448&lt;&gt;"",K7448,NOW()),"")</f>
        <v/>
      </c>
    </row>
    <row r="7449" spans="11:11">
      <c r="K7449" s="171" t="str">
        <f ca="1">IF(L7489&lt;&gt;"", IF(K7449&lt;&gt;"",K7449,NOW()),"")</f>
        <v/>
      </c>
    </row>
    <row r="7450" spans="11:11">
      <c r="K7450" s="171" t="str">
        <f ca="1">IF(L7490&lt;&gt;"", IF(K7450&lt;&gt;"",K7450,NOW()),"")</f>
        <v/>
      </c>
    </row>
    <row r="7451" spans="11:11">
      <c r="K7451" s="171" t="str">
        <f ca="1">IF(L7491&lt;&gt;"", IF(K7451&lt;&gt;"",K7451,NOW()),"")</f>
        <v/>
      </c>
    </row>
    <row r="7452" spans="11:11">
      <c r="K7452" s="171" t="str">
        <f ca="1">IF(L7492&lt;&gt;"", IF(K7452&lt;&gt;"",K7452,NOW()),"")</f>
        <v/>
      </c>
    </row>
    <row r="7453" spans="11:11">
      <c r="K7453" s="171" t="str">
        <f ca="1">IF(L7493&lt;&gt;"", IF(K7453&lt;&gt;"",K7453,NOW()),"")</f>
        <v/>
      </c>
    </row>
    <row r="7454" spans="11:11">
      <c r="K7454" s="171" t="str">
        <f ca="1">IF(L7494&lt;&gt;"", IF(K7454&lt;&gt;"",K7454,NOW()),"")</f>
        <v/>
      </c>
    </row>
    <row r="7455" spans="11:11">
      <c r="K7455" s="171" t="str">
        <f ca="1">IF(L7495&lt;&gt;"", IF(K7455&lt;&gt;"",K7455,NOW()),"")</f>
        <v/>
      </c>
    </row>
    <row r="7456" spans="11:11">
      <c r="K7456" s="171" t="str">
        <f ca="1">IF(L7496&lt;&gt;"", IF(K7456&lt;&gt;"",K7456,NOW()),"")</f>
        <v/>
      </c>
    </row>
    <row r="7457" spans="11:11">
      <c r="K7457" s="171" t="str">
        <f ca="1">IF(L7497&lt;&gt;"", IF(K7457&lt;&gt;"",K7457,NOW()),"")</f>
        <v/>
      </c>
    </row>
    <row r="7458" spans="11:11">
      <c r="K7458" s="171" t="str">
        <f ca="1">IF(L7498&lt;&gt;"", IF(K7458&lt;&gt;"",K7458,NOW()),"")</f>
        <v/>
      </c>
    </row>
    <row r="7459" spans="11:11">
      <c r="K7459" s="171" t="str">
        <f ca="1">IF(L7499&lt;&gt;"", IF(K7459&lt;&gt;"",K7459,NOW()),"")</f>
        <v/>
      </c>
    </row>
    <row r="7460" spans="11:11">
      <c r="K7460" s="171" t="str">
        <f ca="1">IF(L7500&lt;&gt;"", IF(K7460&lt;&gt;"",K7460,NOW()),"")</f>
        <v/>
      </c>
    </row>
    <row r="7461" spans="11:11">
      <c r="K7461" s="171" t="str">
        <f ca="1">IF(L7501&lt;&gt;"", IF(K7461&lt;&gt;"",K7461,NOW()),"")</f>
        <v/>
      </c>
    </row>
    <row r="7462" spans="11:11">
      <c r="K7462" s="171" t="str">
        <f ca="1">IF(L7502&lt;&gt;"", IF(K7462&lt;&gt;"",K7462,NOW()),"")</f>
        <v/>
      </c>
    </row>
    <row r="7463" spans="11:11">
      <c r="K7463" s="171" t="str">
        <f ca="1">IF(L7503&lt;&gt;"", IF(K7463&lt;&gt;"",K7463,NOW()),"")</f>
        <v/>
      </c>
    </row>
    <row r="7464" spans="11:11">
      <c r="K7464" s="171" t="str">
        <f ca="1">IF(L7504&lt;&gt;"", IF(K7464&lt;&gt;"",K7464,NOW()),"")</f>
        <v/>
      </c>
    </row>
    <row r="7465" spans="11:11">
      <c r="K7465" s="171" t="str">
        <f ca="1">IF(L7505&lt;&gt;"", IF(K7465&lt;&gt;"",K7465,NOW()),"")</f>
        <v/>
      </c>
    </row>
    <row r="7466" spans="11:11">
      <c r="K7466" s="171" t="str">
        <f ca="1">IF(L7506&lt;&gt;"", IF(K7466&lt;&gt;"",K7466,NOW()),"")</f>
        <v/>
      </c>
    </row>
    <row r="7467" spans="11:11">
      <c r="K7467" s="171" t="str">
        <f ca="1">IF(L7507&lt;&gt;"", IF(K7467&lt;&gt;"",K7467,NOW()),"")</f>
        <v/>
      </c>
    </row>
    <row r="7468" spans="11:11">
      <c r="K7468" s="171" t="str">
        <f ca="1">IF(L7508&lt;&gt;"", IF(K7468&lt;&gt;"",K7468,NOW()),"")</f>
        <v/>
      </c>
    </row>
    <row r="7469" spans="11:11">
      <c r="K7469" s="171" t="str">
        <f ca="1">IF(L7509&lt;&gt;"", IF(K7469&lt;&gt;"",K7469,NOW()),"")</f>
        <v/>
      </c>
    </row>
    <row r="7470" spans="11:11">
      <c r="K7470" s="171" t="str">
        <f ca="1">IF(L7510&lt;&gt;"", IF(K7470&lt;&gt;"",K7470,NOW()),"")</f>
        <v/>
      </c>
    </row>
    <row r="7471" spans="11:11">
      <c r="K7471" s="171" t="str">
        <f ca="1">IF(L7511&lt;&gt;"", IF(K7471&lt;&gt;"",K7471,NOW()),"")</f>
        <v/>
      </c>
    </row>
    <row r="7472" spans="11:11">
      <c r="K7472" s="171" t="str">
        <f ca="1">IF(L7512&lt;&gt;"", IF(K7472&lt;&gt;"",K7472,NOW()),"")</f>
        <v/>
      </c>
    </row>
    <row r="7473" spans="11:11">
      <c r="K7473" s="171" t="str">
        <f ca="1">IF(L7513&lt;&gt;"", IF(K7473&lt;&gt;"",K7473,NOW()),"")</f>
        <v/>
      </c>
    </row>
    <row r="7474" spans="11:11">
      <c r="K7474" s="171" t="str">
        <f ca="1">IF(L7514&lt;&gt;"", IF(K7474&lt;&gt;"",K7474,NOW()),"")</f>
        <v/>
      </c>
    </row>
    <row r="7475" spans="11:11">
      <c r="K7475" s="171" t="str">
        <f ca="1">IF(L7515&lt;&gt;"", IF(K7475&lt;&gt;"",K7475,NOW()),"")</f>
        <v/>
      </c>
    </row>
    <row r="7476" spans="11:11">
      <c r="K7476" s="171" t="str">
        <f ca="1">IF(L7516&lt;&gt;"", IF(K7476&lt;&gt;"",K7476,NOW()),"")</f>
        <v/>
      </c>
    </row>
    <row r="7477" spans="11:11">
      <c r="K7477" s="171" t="str">
        <f ca="1">IF(L7517&lt;&gt;"", IF(K7477&lt;&gt;"",K7477,NOW()),"")</f>
        <v/>
      </c>
    </row>
    <row r="7478" spans="11:11">
      <c r="K7478" s="171" t="str">
        <f ca="1">IF(L7518&lt;&gt;"", IF(K7478&lt;&gt;"",K7478,NOW()),"")</f>
        <v/>
      </c>
    </row>
    <row r="7479" spans="11:11">
      <c r="K7479" s="171" t="str">
        <f ca="1">IF(L7519&lt;&gt;"", IF(K7479&lt;&gt;"",K7479,NOW()),"")</f>
        <v/>
      </c>
    </row>
    <row r="7480" spans="11:11">
      <c r="K7480" s="171" t="str">
        <f ca="1">IF(L7520&lt;&gt;"", IF(K7480&lt;&gt;"",K7480,NOW()),"")</f>
        <v/>
      </c>
    </row>
    <row r="7481" spans="11:11">
      <c r="K7481" s="171" t="str">
        <f ca="1">IF(L7521&lt;&gt;"", IF(K7481&lt;&gt;"",K7481,NOW()),"")</f>
        <v/>
      </c>
    </row>
    <row r="7482" spans="11:11">
      <c r="K7482" s="171" t="str">
        <f ca="1">IF(L7522&lt;&gt;"", IF(K7482&lt;&gt;"",K7482,NOW()),"")</f>
        <v/>
      </c>
    </row>
    <row r="7483" spans="11:11">
      <c r="K7483" s="171" t="str">
        <f ca="1">IF(L7523&lt;&gt;"", IF(K7483&lt;&gt;"",K7483,NOW()),"")</f>
        <v/>
      </c>
    </row>
    <row r="7484" spans="11:11">
      <c r="K7484" s="171" t="str">
        <f ca="1">IF(L7524&lt;&gt;"", IF(K7484&lt;&gt;"",K7484,NOW()),"")</f>
        <v/>
      </c>
    </row>
    <row r="7485" spans="11:11">
      <c r="K7485" s="171" t="str">
        <f ca="1">IF(L7525&lt;&gt;"", IF(K7485&lt;&gt;"",K7485,NOW()),"")</f>
        <v/>
      </c>
    </row>
    <row r="7486" spans="11:11">
      <c r="K7486" s="171" t="str">
        <f ca="1">IF(L7526&lt;&gt;"", IF(K7486&lt;&gt;"",K7486,NOW()),"")</f>
        <v/>
      </c>
    </row>
    <row r="7487" spans="11:11">
      <c r="K7487" s="171" t="str">
        <f ca="1">IF(L7527&lt;&gt;"", IF(K7487&lt;&gt;"",K7487,NOW()),"")</f>
        <v/>
      </c>
    </row>
    <row r="7488" spans="11:11">
      <c r="K7488" s="171" t="str">
        <f ca="1">IF(L7528&lt;&gt;"", IF(K7488&lt;&gt;"",K7488,NOW()),"")</f>
        <v/>
      </c>
    </row>
    <row r="7489" spans="11:11">
      <c r="K7489" s="171" t="str">
        <f ca="1">IF(L7529&lt;&gt;"", IF(K7489&lt;&gt;"",K7489,NOW()),"")</f>
        <v/>
      </c>
    </row>
    <row r="7490" spans="11:11">
      <c r="K7490" s="171" t="str">
        <f ca="1">IF(L7530&lt;&gt;"", IF(K7490&lt;&gt;"",K7490,NOW()),"")</f>
        <v/>
      </c>
    </row>
    <row r="7491" spans="11:11">
      <c r="K7491" s="171" t="str">
        <f ca="1">IF(L7531&lt;&gt;"", IF(K7491&lt;&gt;"",K7491,NOW()),"")</f>
        <v/>
      </c>
    </row>
    <row r="7492" spans="11:11">
      <c r="K7492" s="171" t="str">
        <f ca="1">IF(L7532&lt;&gt;"", IF(K7492&lt;&gt;"",K7492,NOW()),"")</f>
        <v/>
      </c>
    </row>
    <row r="7493" spans="11:11">
      <c r="K7493" s="171" t="str">
        <f ca="1">IF(L7533&lt;&gt;"", IF(K7493&lt;&gt;"",K7493,NOW()),"")</f>
        <v/>
      </c>
    </row>
    <row r="7494" spans="11:11">
      <c r="K7494" s="171" t="str">
        <f ca="1">IF(L7534&lt;&gt;"", IF(K7494&lt;&gt;"",K7494,NOW()),"")</f>
        <v/>
      </c>
    </row>
    <row r="7495" spans="11:11">
      <c r="K7495" s="171" t="str">
        <f ca="1">IF(L7535&lt;&gt;"", IF(K7495&lt;&gt;"",K7495,NOW()),"")</f>
        <v/>
      </c>
    </row>
    <row r="7496" spans="11:11">
      <c r="K7496" s="171" t="str">
        <f ca="1">IF(L7536&lt;&gt;"", IF(K7496&lt;&gt;"",K7496,NOW()),"")</f>
        <v/>
      </c>
    </row>
    <row r="7497" spans="11:11">
      <c r="K7497" s="171" t="str">
        <f ca="1">IF(L7537&lt;&gt;"", IF(K7497&lt;&gt;"",K7497,NOW()),"")</f>
        <v/>
      </c>
    </row>
    <row r="7498" spans="11:11">
      <c r="K7498" s="171" t="str">
        <f ca="1">IF(L7538&lt;&gt;"", IF(K7498&lt;&gt;"",K7498,NOW()),"")</f>
        <v/>
      </c>
    </row>
    <row r="7499" spans="11:11">
      <c r="K7499" s="171" t="str">
        <f ca="1">IF(L7539&lt;&gt;"", IF(K7499&lt;&gt;"",K7499,NOW()),"")</f>
        <v/>
      </c>
    </row>
    <row r="7500" spans="11:11">
      <c r="K7500" s="171" t="str">
        <f ca="1">IF(L7540&lt;&gt;"", IF(K7500&lt;&gt;"",K7500,NOW()),"")</f>
        <v/>
      </c>
    </row>
    <row r="7501" spans="11:11">
      <c r="K7501" s="171" t="str">
        <f ca="1">IF(L7541&lt;&gt;"", IF(K7501&lt;&gt;"",K7501,NOW()),"")</f>
        <v/>
      </c>
    </row>
    <row r="7502" spans="11:11">
      <c r="K7502" s="171" t="str">
        <f ca="1">IF(L7542&lt;&gt;"", IF(K7502&lt;&gt;"",K7502,NOW()),"")</f>
        <v/>
      </c>
    </row>
    <row r="7503" spans="11:11">
      <c r="K7503" s="171" t="str">
        <f ca="1">IF(L7543&lt;&gt;"", IF(K7503&lt;&gt;"",K7503,NOW()),"")</f>
        <v/>
      </c>
    </row>
    <row r="7504" spans="11:11">
      <c r="K7504" s="171" t="str">
        <f ca="1">IF(L7544&lt;&gt;"", IF(K7504&lt;&gt;"",K7504,NOW()),"")</f>
        <v/>
      </c>
    </row>
    <row r="7505" spans="11:11">
      <c r="K7505" s="171" t="str">
        <f ca="1">IF(L7545&lt;&gt;"", IF(K7505&lt;&gt;"",K7505,NOW()),"")</f>
        <v/>
      </c>
    </row>
    <row r="7506" spans="11:11">
      <c r="K7506" s="171" t="str">
        <f ca="1">IF(L7546&lt;&gt;"", IF(K7506&lt;&gt;"",K7506,NOW()),"")</f>
        <v/>
      </c>
    </row>
    <row r="7507" spans="11:11">
      <c r="K7507" s="171" t="str">
        <f ca="1">IF(L7547&lt;&gt;"", IF(K7507&lt;&gt;"",K7507,NOW()),"")</f>
        <v/>
      </c>
    </row>
    <row r="7508" spans="11:11">
      <c r="K7508" s="171" t="str">
        <f ca="1">IF(L7548&lt;&gt;"", IF(K7508&lt;&gt;"",K7508,NOW()),"")</f>
        <v/>
      </c>
    </row>
    <row r="7509" spans="11:11">
      <c r="K7509" s="171" t="str">
        <f ca="1">IF(L7549&lt;&gt;"", IF(K7509&lt;&gt;"",K7509,NOW()),"")</f>
        <v/>
      </c>
    </row>
    <row r="7510" spans="11:11">
      <c r="K7510" s="171" t="str">
        <f ca="1">IF(L7550&lt;&gt;"", IF(K7510&lt;&gt;"",K7510,NOW()),"")</f>
        <v/>
      </c>
    </row>
    <row r="7511" spans="11:11">
      <c r="K7511" s="171" t="str">
        <f ca="1">IF(L7551&lt;&gt;"", IF(K7511&lt;&gt;"",K7511,NOW()),"")</f>
        <v/>
      </c>
    </row>
    <row r="7512" spans="11:11">
      <c r="K7512" s="171" t="str">
        <f ca="1">IF(L7552&lt;&gt;"", IF(K7512&lt;&gt;"",K7512,NOW()),"")</f>
        <v/>
      </c>
    </row>
    <row r="7513" spans="11:11">
      <c r="K7513" s="171" t="str">
        <f ca="1">IF(L7553&lt;&gt;"", IF(K7513&lt;&gt;"",K7513,NOW()),"")</f>
        <v/>
      </c>
    </row>
    <row r="7514" spans="11:11">
      <c r="K7514" s="171" t="str">
        <f ca="1">IF(L7554&lt;&gt;"", IF(K7514&lt;&gt;"",K7514,NOW()),"")</f>
        <v/>
      </c>
    </row>
    <row r="7515" spans="11:11">
      <c r="K7515" s="171" t="str">
        <f ca="1">IF(L7555&lt;&gt;"", IF(K7515&lt;&gt;"",K7515,NOW()),"")</f>
        <v/>
      </c>
    </row>
    <row r="7516" spans="11:11">
      <c r="K7516" s="171" t="str">
        <f ca="1">IF(L7556&lt;&gt;"", IF(K7516&lt;&gt;"",K7516,NOW()),"")</f>
        <v/>
      </c>
    </row>
    <row r="7517" spans="11:11">
      <c r="K7517" s="171" t="str">
        <f ca="1">IF(L7557&lt;&gt;"", IF(K7517&lt;&gt;"",K7517,NOW()),"")</f>
        <v/>
      </c>
    </row>
    <row r="7518" spans="11:11">
      <c r="K7518" s="171" t="str">
        <f ca="1">IF(L7558&lt;&gt;"", IF(K7518&lt;&gt;"",K7518,NOW()),"")</f>
        <v/>
      </c>
    </row>
    <row r="7519" spans="11:11">
      <c r="K7519" s="171" t="str">
        <f ca="1">IF(L7559&lt;&gt;"", IF(K7519&lt;&gt;"",K7519,NOW()),"")</f>
        <v/>
      </c>
    </row>
    <row r="7520" spans="11:11">
      <c r="K7520" s="171" t="str">
        <f ca="1">IF(L7560&lt;&gt;"", IF(K7520&lt;&gt;"",K7520,NOW()),"")</f>
        <v/>
      </c>
    </row>
    <row r="7521" spans="11:11">
      <c r="K7521" s="171" t="str">
        <f ca="1">IF(L7561&lt;&gt;"", IF(K7521&lt;&gt;"",K7521,NOW()),"")</f>
        <v/>
      </c>
    </row>
    <row r="7522" spans="11:11">
      <c r="K7522" s="171" t="str">
        <f ca="1">IF(L7562&lt;&gt;"", IF(K7522&lt;&gt;"",K7522,NOW()),"")</f>
        <v/>
      </c>
    </row>
    <row r="7523" spans="11:11">
      <c r="K7523" s="171" t="str">
        <f ca="1">IF(L7563&lt;&gt;"", IF(K7523&lt;&gt;"",K7523,NOW()),"")</f>
        <v/>
      </c>
    </row>
    <row r="7524" spans="11:11">
      <c r="K7524" s="171" t="str">
        <f ca="1">IF(L7564&lt;&gt;"", IF(K7524&lt;&gt;"",K7524,NOW()),"")</f>
        <v/>
      </c>
    </row>
    <row r="7525" spans="11:11">
      <c r="K7525" s="171" t="str">
        <f ca="1">IF(L7565&lt;&gt;"", IF(K7525&lt;&gt;"",K7525,NOW()),"")</f>
        <v/>
      </c>
    </row>
    <row r="7526" spans="11:11">
      <c r="K7526" s="171" t="str">
        <f ca="1">IF(L7566&lt;&gt;"", IF(K7526&lt;&gt;"",K7526,NOW()),"")</f>
        <v/>
      </c>
    </row>
    <row r="7527" spans="11:11">
      <c r="K7527" s="171" t="str">
        <f ca="1">IF(L7567&lt;&gt;"", IF(K7527&lt;&gt;"",K7527,NOW()),"")</f>
        <v/>
      </c>
    </row>
    <row r="7528" spans="11:11">
      <c r="K7528" s="171" t="str">
        <f ca="1">IF(L7568&lt;&gt;"", IF(K7528&lt;&gt;"",K7528,NOW()),"")</f>
        <v/>
      </c>
    </row>
    <row r="7529" spans="11:11">
      <c r="K7529" s="171" t="str">
        <f ca="1">IF(L7569&lt;&gt;"", IF(K7529&lt;&gt;"",K7529,NOW()),"")</f>
        <v/>
      </c>
    </row>
    <row r="7530" spans="11:11">
      <c r="K7530" s="171" t="str">
        <f ca="1">IF(L7570&lt;&gt;"", IF(K7530&lt;&gt;"",K7530,NOW()),"")</f>
        <v/>
      </c>
    </row>
    <row r="7531" spans="11:11">
      <c r="K7531" s="171" t="str">
        <f ca="1">IF(L7571&lt;&gt;"", IF(K7531&lt;&gt;"",K7531,NOW()),"")</f>
        <v/>
      </c>
    </row>
    <row r="7532" spans="11:11">
      <c r="K7532" s="171" t="str">
        <f ca="1">IF(L7572&lt;&gt;"", IF(K7532&lt;&gt;"",K7532,NOW()),"")</f>
        <v/>
      </c>
    </row>
    <row r="7533" spans="11:11">
      <c r="K7533" s="171" t="str">
        <f ca="1">IF(L7573&lt;&gt;"", IF(K7533&lt;&gt;"",K7533,NOW()),"")</f>
        <v/>
      </c>
    </row>
    <row r="7534" spans="11:11">
      <c r="K7534" s="171" t="str">
        <f ca="1">IF(L7574&lt;&gt;"", IF(K7534&lt;&gt;"",K7534,NOW()),"")</f>
        <v/>
      </c>
    </row>
    <row r="7535" spans="11:11">
      <c r="K7535" s="171" t="str">
        <f ca="1">IF(L7575&lt;&gt;"", IF(K7535&lt;&gt;"",K7535,NOW()),"")</f>
        <v/>
      </c>
    </row>
    <row r="7536" spans="11:11">
      <c r="K7536" s="171" t="str">
        <f ca="1">IF(L7576&lt;&gt;"", IF(K7536&lt;&gt;"",K7536,NOW()),"")</f>
        <v/>
      </c>
    </row>
    <row r="7537" spans="11:11">
      <c r="K7537" s="171" t="str">
        <f ca="1">IF(L7577&lt;&gt;"", IF(K7537&lt;&gt;"",K7537,NOW()),"")</f>
        <v/>
      </c>
    </row>
    <row r="7538" spans="11:11">
      <c r="K7538" s="171" t="str">
        <f ca="1">IF(L7578&lt;&gt;"", IF(K7538&lt;&gt;"",K7538,NOW()),"")</f>
        <v/>
      </c>
    </row>
    <row r="7539" spans="11:11">
      <c r="K7539" s="171" t="str">
        <f ca="1">IF(L7579&lt;&gt;"", IF(K7539&lt;&gt;"",K7539,NOW()),"")</f>
        <v/>
      </c>
    </row>
    <row r="7540" spans="11:11">
      <c r="K7540" s="171" t="str">
        <f ca="1">IF(L7580&lt;&gt;"", IF(K7540&lt;&gt;"",K7540,NOW()),"")</f>
        <v/>
      </c>
    </row>
    <row r="7541" spans="11:11">
      <c r="K7541" s="171" t="str">
        <f ca="1">IF(L7581&lt;&gt;"", IF(K7541&lt;&gt;"",K7541,NOW()),"")</f>
        <v/>
      </c>
    </row>
    <row r="7542" spans="11:11">
      <c r="K7542" s="171" t="str">
        <f ca="1">IF(L7582&lt;&gt;"", IF(K7542&lt;&gt;"",K7542,NOW()),"")</f>
        <v/>
      </c>
    </row>
    <row r="7543" spans="11:11">
      <c r="K7543" s="171" t="str">
        <f ca="1">IF(L7583&lt;&gt;"", IF(K7543&lt;&gt;"",K7543,NOW()),"")</f>
        <v/>
      </c>
    </row>
    <row r="7544" spans="11:11">
      <c r="K7544" s="171" t="str">
        <f ca="1">IF(L7584&lt;&gt;"", IF(K7544&lt;&gt;"",K7544,NOW()),"")</f>
        <v/>
      </c>
    </row>
    <row r="7545" spans="11:11">
      <c r="K7545" s="171" t="str">
        <f ca="1">IF(L7585&lt;&gt;"", IF(K7545&lt;&gt;"",K7545,NOW()),"")</f>
        <v/>
      </c>
    </row>
    <row r="7546" spans="11:11">
      <c r="K7546" s="171" t="str">
        <f ca="1">IF(L7586&lt;&gt;"", IF(K7546&lt;&gt;"",K7546,NOW()),"")</f>
        <v/>
      </c>
    </row>
    <row r="7547" spans="11:11">
      <c r="K7547" s="171" t="str">
        <f ca="1">IF(L7587&lt;&gt;"", IF(K7547&lt;&gt;"",K7547,NOW()),"")</f>
        <v/>
      </c>
    </row>
    <row r="7548" spans="11:11">
      <c r="K7548" s="171" t="str">
        <f ca="1">IF(L7588&lt;&gt;"", IF(K7548&lt;&gt;"",K7548,NOW()),"")</f>
        <v/>
      </c>
    </row>
    <row r="7549" spans="11:11">
      <c r="K7549" s="171" t="str">
        <f ca="1">IF(L7589&lt;&gt;"", IF(K7549&lt;&gt;"",K7549,NOW()),"")</f>
        <v/>
      </c>
    </row>
    <row r="7550" spans="11:11">
      <c r="K7550" s="171" t="str">
        <f ca="1">IF(L7590&lt;&gt;"", IF(K7550&lt;&gt;"",K7550,NOW()),"")</f>
        <v/>
      </c>
    </row>
    <row r="7551" spans="11:11">
      <c r="K7551" s="171" t="str">
        <f ca="1">IF(L7591&lt;&gt;"", IF(K7551&lt;&gt;"",K7551,NOW()),"")</f>
        <v/>
      </c>
    </row>
    <row r="7552" spans="11:11">
      <c r="K7552" s="171" t="str">
        <f ca="1">IF(L7592&lt;&gt;"", IF(K7552&lt;&gt;"",K7552,NOW()),"")</f>
        <v/>
      </c>
    </row>
    <row r="7553" spans="11:11">
      <c r="K7553" s="171" t="str">
        <f ca="1">IF(L7593&lt;&gt;"", IF(K7553&lt;&gt;"",K7553,NOW()),"")</f>
        <v/>
      </c>
    </row>
    <row r="7554" spans="11:11">
      <c r="K7554" s="171" t="str">
        <f ca="1">IF(L7594&lt;&gt;"", IF(K7554&lt;&gt;"",K7554,NOW()),"")</f>
        <v/>
      </c>
    </row>
    <row r="7555" spans="11:11">
      <c r="K7555" s="171" t="str">
        <f ca="1">IF(L7595&lt;&gt;"", IF(K7555&lt;&gt;"",K7555,NOW()),"")</f>
        <v/>
      </c>
    </row>
    <row r="7556" spans="11:11">
      <c r="K7556" s="171" t="str">
        <f ca="1">IF(L7596&lt;&gt;"", IF(K7556&lt;&gt;"",K7556,NOW()),"")</f>
        <v/>
      </c>
    </row>
    <row r="7557" spans="11:11">
      <c r="K7557" s="171" t="str">
        <f ca="1">IF(L7597&lt;&gt;"", IF(K7557&lt;&gt;"",K7557,NOW()),"")</f>
        <v/>
      </c>
    </row>
    <row r="7558" spans="11:11">
      <c r="K7558" s="171" t="str">
        <f ca="1">IF(L7598&lt;&gt;"", IF(K7558&lt;&gt;"",K7558,NOW()),"")</f>
        <v/>
      </c>
    </row>
    <row r="7559" spans="11:11">
      <c r="K7559" s="171" t="str">
        <f ca="1">IF(L7599&lt;&gt;"", IF(K7559&lt;&gt;"",K7559,NOW()),"")</f>
        <v/>
      </c>
    </row>
    <row r="7560" spans="11:11">
      <c r="K7560" s="171" t="str">
        <f ca="1">IF(L7600&lt;&gt;"", IF(K7560&lt;&gt;"",K7560,NOW()),"")</f>
        <v/>
      </c>
    </row>
    <row r="7561" spans="11:11">
      <c r="K7561" s="171" t="str">
        <f ca="1">IF(L7601&lt;&gt;"", IF(K7561&lt;&gt;"",K7561,NOW()),"")</f>
        <v/>
      </c>
    </row>
    <row r="7562" spans="11:11">
      <c r="K7562" s="171" t="str">
        <f ca="1">IF(L7602&lt;&gt;"", IF(K7562&lt;&gt;"",K7562,NOW()),"")</f>
        <v/>
      </c>
    </row>
    <row r="7563" spans="11:11">
      <c r="K7563" s="171" t="str">
        <f ca="1">IF(L7603&lt;&gt;"", IF(K7563&lt;&gt;"",K7563,NOW()),"")</f>
        <v/>
      </c>
    </row>
    <row r="7564" spans="11:11">
      <c r="K7564" s="171" t="str">
        <f ca="1">IF(L7604&lt;&gt;"", IF(K7564&lt;&gt;"",K7564,NOW()),"")</f>
        <v/>
      </c>
    </row>
    <row r="7565" spans="11:11">
      <c r="K7565" s="171" t="str">
        <f ca="1">IF(L7605&lt;&gt;"", IF(K7565&lt;&gt;"",K7565,NOW()),"")</f>
        <v/>
      </c>
    </row>
    <row r="7566" spans="11:11">
      <c r="K7566" s="171" t="str">
        <f ca="1">IF(L7606&lt;&gt;"", IF(K7566&lt;&gt;"",K7566,NOW()),"")</f>
        <v/>
      </c>
    </row>
    <row r="7567" spans="11:11">
      <c r="K7567" s="171" t="str">
        <f ca="1">IF(L7607&lt;&gt;"", IF(K7567&lt;&gt;"",K7567,NOW()),"")</f>
        <v/>
      </c>
    </row>
    <row r="7568" spans="11:11">
      <c r="K7568" s="171" t="str">
        <f ca="1">IF(L7608&lt;&gt;"", IF(K7568&lt;&gt;"",K7568,NOW()),"")</f>
        <v/>
      </c>
    </row>
    <row r="7569" spans="11:11">
      <c r="K7569" s="171" t="str">
        <f ca="1">IF(L7609&lt;&gt;"", IF(K7569&lt;&gt;"",K7569,NOW()),"")</f>
        <v/>
      </c>
    </row>
    <row r="7570" spans="11:11">
      <c r="K7570" s="171" t="str">
        <f ca="1">IF(L7610&lt;&gt;"", IF(K7570&lt;&gt;"",K7570,NOW()),"")</f>
        <v/>
      </c>
    </row>
    <row r="7571" spans="11:11">
      <c r="K7571" s="171" t="str">
        <f ca="1">IF(L7611&lt;&gt;"", IF(K7571&lt;&gt;"",K7571,NOW()),"")</f>
        <v/>
      </c>
    </row>
    <row r="7572" spans="11:11">
      <c r="K7572" s="171" t="str">
        <f ca="1">IF(L7612&lt;&gt;"", IF(K7572&lt;&gt;"",K7572,NOW()),"")</f>
        <v/>
      </c>
    </row>
    <row r="7573" spans="11:11">
      <c r="K7573" s="171" t="str">
        <f ca="1">IF(L7613&lt;&gt;"", IF(K7573&lt;&gt;"",K7573,NOW()),"")</f>
        <v/>
      </c>
    </row>
    <row r="7574" spans="11:11">
      <c r="K7574" s="171" t="str">
        <f ca="1">IF(L7614&lt;&gt;"", IF(K7574&lt;&gt;"",K7574,NOW()),"")</f>
        <v/>
      </c>
    </row>
    <row r="7575" spans="11:11">
      <c r="K7575" s="171" t="str">
        <f ca="1">IF(L7615&lt;&gt;"", IF(K7575&lt;&gt;"",K7575,NOW()),"")</f>
        <v/>
      </c>
    </row>
    <row r="7576" spans="11:11">
      <c r="K7576" s="171" t="str">
        <f ca="1">IF(L7616&lt;&gt;"", IF(K7576&lt;&gt;"",K7576,NOW()),"")</f>
        <v/>
      </c>
    </row>
    <row r="7577" spans="11:11">
      <c r="K7577" s="171" t="str">
        <f ca="1">IF(L7617&lt;&gt;"", IF(K7577&lt;&gt;"",K7577,NOW()),"")</f>
        <v/>
      </c>
    </row>
    <row r="7578" spans="11:11">
      <c r="K7578" s="171" t="str">
        <f ca="1">IF(L7618&lt;&gt;"", IF(K7578&lt;&gt;"",K7578,NOW()),"")</f>
        <v/>
      </c>
    </row>
    <row r="7579" spans="11:11">
      <c r="K7579" s="171" t="str">
        <f ca="1">IF(L7619&lt;&gt;"", IF(K7579&lt;&gt;"",K7579,NOW()),"")</f>
        <v/>
      </c>
    </row>
    <row r="7580" spans="11:11">
      <c r="K7580" s="171" t="str">
        <f ca="1">IF(L7620&lt;&gt;"", IF(K7580&lt;&gt;"",K7580,NOW()),"")</f>
        <v/>
      </c>
    </row>
    <row r="7581" spans="11:11">
      <c r="K7581" s="171" t="str">
        <f ca="1">IF(L7621&lt;&gt;"", IF(K7581&lt;&gt;"",K7581,NOW()),"")</f>
        <v/>
      </c>
    </row>
    <row r="7582" spans="11:11">
      <c r="K7582" s="171" t="str">
        <f ca="1">IF(L7622&lt;&gt;"", IF(K7582&lt;&gt;"",K7582,NOW()),"")</f>
        <v/>
      </c>
    </row>
    <row r="7583" spans="11:11">
      <c r="K7583" s="171" t="str">
        <f ca="1">IF(L7623&lt;&gt;"", IF(K7583&lt;&gt;"",K7583,NOW()),"")</f>
        <v/>
      </c>
    </row>
    <row r="7584" spans="11:11">
      <c r="K7584" s="171" t="str">
        <f ca="1">IF(L7624&lt;&gt;"", IF(K7584&lt;&gt;"",K7584,NOW()),"")</f>
        <v/>
      </c>
    </row>
    <row r="7585" spans="11:11">
      <c r="K7585" s="171" t="str">
        <f ca="1">IF(L7625&lt;&gt;"", IF(K7585&lt;&gt;"",K7585,NOW()),"")</f>
        <v/>
      </c>
    </row>
    <row r="7586" spans="11:11">
      <c r="K7586" s="171" t="str">
        <f ca="1">IF(L7626&lt;&gt;"", IF(K7586&lt;&gt;"",K7586,NOW()),"")</f>
        <v/>
      </c>
    </row>
    <row r="7587" spans="11:11">
      <c r="K7587" s="171" t="str">
        <f ca="1">IF(L7627&lt;&gt;"", IF(K7587&lt;&gt;"",K7587,NOW()),"")</f>
        <v/>
      </c>
    </row>
    <row r="7588" spans="11:11">
      <c r="K7588" s="171" t="str">
        <f ca="1">IF(L7628&lt;&gt;"", IF(K7588&lt;&gt;"",K7588,NOW()),"")</f>
        <v/>
      </c>
    </row>
    <row r="7589" spans="11:11">
      <c r="K7589" s="171" t="str">
        <f ca="1">IF(L7629&lt;&gt;"", IF(K7589&lt;&gt;"",K7589,NOW()),"")</f>
        <v/>
      </c>
    </row>
    <row r="7590" spans="11:11">
      <c r="K7590" s="171" t="str">
        <f ca="1">IF(L7630&lt;&gt;"", IF(K7590&lt;&gt;"",K7590,NOW()),"")</f>
        <v/>
      </c>
    </row>
    <row r="7591" spans="11:11">
      <c r="K7591" s="171" t="str">
        <f ca="1">IF(L7631&lt;&gt;"", IF(K7591&lt;&gt;"",K7591,NOW()),"")</f>
        <v/>
      </c>
    </row>
    <row r="7592" spans="11:11">
      <c r="K7592" s="171" t="str">
        <f ca="1">IF(L7632&lt;&gt;"", IF(K7592&lt;&gt;"",K7592,NOW()),"")</f>
        <v/>
      </c>
    </row>
    <row r="7593" spans="11:11">
      <c r="K7593" s="171" t="str">
        <f ca="1">IF(L7633&lt;&gt;"", IF(K7593&lt;&gt;"",K7593,NOW()),"")</f>
        <v/>
      </c>
    </row>
    <row r="7594" spans="11:11">
      <c r="K7594" s="171" t="str">
        <f ca="1">IF(L7634&lt;&gt;"", IF(K7594&lt;&gt;"",K7594,NOW()),"")</f>
        <v/>
      </c>
    </row>
    <row r="7595" spans="11:11">
      <c r="K7595" s="171" t="str">
        <f ca="1">IF(L7635&lt;&gt;"", IF(K7595&lt;&gt;"",K7595,NOW()),"")</f>
        <v/>
      </c>
    </row>
    <row r="7596" spans="11:11">
      <c r="K7596" s="171" t="str">
        <f ca="1">IF(L7636&lt;&gt;"", IF(K7596&lt;&gt;"",K7596,NOW()),"")</f>
        <v/>
      </c>
    </row>
    <row r="7597" spans="11:11">
      <c r="K7597" s="171" t="str">
        <f ca="1">IF(L7637&lt;&gt;"", IF(K7597&lt;&gt;"",K7597,NOW()),"")</f>
        <v/>
      </c>
    </row>
    <row r="7598" spans="11:11">
      <c r="K7598" s="171" t="str">
        <f ca="1">IF(L7638&lt;&gt;"", IF(K7598&lt;&gt;"",K7598,NOW()),"")</f>
        <v/>
      </c>
    </row>
    <row r="7599" spans="11:11">
      <c r="K7599" s="171" t="str">
        <f ca="1">IF(L7639&lt;&gt;"", IF(K7599&lt;&gt;"",K7599,NOW()),"")</f>
        <v/>
      </c>
    </row>
    <row r="7600" spans="11:11">
      <c r="K7600" s="171" t="str">
        <f ca="1">IF(L7640&lt;&gt;"", IF(K7600&lt;&gt;"",K7600,NOW()),"")</f>
        <v/>
      </c>
    </row>
    <row r="7601" spans="11:11">
      <c r="K7601" s="171" t="str">
        <f ca="1">IF(L7641&lt;&gt;"", IF(K7601&lt;&gt;"",K7601,NOW()),"")</f>
        <v/>
      </c>
    </row>
    <row r="7602" spans="11:11">
      <c r="K7602" s="171" t="str">
        <f ca="1">IF(L7642&lt;&gt;"", IF(K7602&lt;&gt;"",K7602,NOW()),"")</f>
        <v/>
      </c>
    </row>
    <row r="7603" spans="11:11">
      <c r="K7603" s="171" t="str">
        <f ca="1">IF(L7643&lt;&gt;"", IF(K7603&lt;&gt;"",K7603,NOW()),"")</f>
        <v/>
      </c>
    </row>
    <row r="7604" spans="11:11">
      <c r="K7604" s="171" t="str">
        <f ca="1">IF(L7644&lt;&gt;"", IF(K7604&lt;&gt;"",K7604,NOW()),"")</f>
        <v/>
      </c>
    </row>
    <row r="7605" spans="11:11">
      <c r="K7605" s="171" t="str">
        <f ca="1">IF(L7645&lt;&gt;"", IF(K7605&lt;&gt;"",K7605,NOW()),"")</f>
        <v/>
      </c>
    </row>
    <row r="7606" spans="11:11">
      <c r="K7606" s="171" t="str">
        <f ca="1">IF(L7646&lt;&gt;"", IF(K7606&lt;&gt;"",K7606,NOW()),"")</f>
        <v/>
      </c>
    </row>
    <row r="7607" spans="11:11">
      <c r="K7607" s="171" t="str">
        <f ca="1">IF(L7647&lt;&gt;"", IF(K7607&lt;&gt;"",K7607,NOW()),"")</f>
        <v/>
      </c>
    </row>
    <row r="7608" spans="11:11">
      <c r="K7608" s="171" t="str">
        <f ca="1">IF(L7648&lt;&gt;"", IF(K7608&lt;&gt;"",K7608,NOW()),"")</f>
        <v/>
      </c>
    </row>
    <row r="7609" spans="11:11">
      <c r="K7609" s="171" t="str">
        <f ca="1">IF(L7649&lt;&gt;"", IF(K7609&lt;&gt;"",K7609,NOW()),"")</f>
        <v/>
      </c>
    </row>
    <row r="7610" spans="11:11">
      <c r="K7610" s="171" t="str">
        <f ca="1">IF(L7650&lt;&gt;"", IF(K7610&lt;&gt;"",K7610,NOW()),"")</f>
        <v/>
      </c>
    </row>
    <row r="7611" spans="11:11">
      <c r="K7611" s="171" t="str">
        <f ca="1">IF(L7651&lt;&gt;"", IF(K7611&lt;&gt;"",K7611,NOW()),"")</f>
        <v/>
      </c>
    </row>
    <row r="7612" spans="11:11">
      <c r="K7612" s="171" t="str">
        <f ca="1">IF(L7652&lt;&gt;"", IF(K7612&lt;&gt;"",K7612,NOW()),"")</f>
        <v/>
      </c>
    </row>
    <row r="7613" spans="11:11">
      <c r="K7613" s="171" t="str">
        <f ca="1">IF(L7653&lt;&gt;"", IF(K7613&lt;&gt;"",K7613,NOW()),"")</f>
        <v/>
      </c>
    </row>
    <row r="7614" spans="11:11">
      <c r="K7614" s="171" t="str">
        <f ca="1">IF(L7654&lt;&gt;"", IF(K7614&lt;&gt;"",K7614,NOW()),"")</f>
        <v/>
      </c>
    </row>
    <row r="7615" spans="11:11">
      <c r="K7615" s="171" t="str">
        <f ca="1">IF(L7655&lt;&gt;"", IF(K7615&lt;&gt;"",K7615,NOW()),"")</f>
        <v/>
      </c>
    </row>
    <row r="7616" spans="11:11">
      <c r="K7616" s="171" t="str">
        <f ca="1">IF(L7656&lt;&gt;"", IF(K7616&lt;&gt;"",K7616,NOW()),"")</f>
        <v/>
      </c>
    </row>
    <row r="7617" spans="11:11">
      <c r="K7617" s="171" t="str">
        <f ca="1">IF(L7657&lt;&gt;"", IF(K7617&lt;&gt;"",K7617,NOW()),"")</f>
        <v/>
      </c>
    </row>
    <row r="7618" spans="11:11">
      <c r="K7618" s="171" t="str">
        <f ca="1">IF(L7658&lt;&gt;"", IF(K7618&lt;&gt;"",K7618,NOW()),"")</f>
        <v/>
      </c>
    </row>
    <row r="7619" spans="11:11">
      <c r="K7619" s="171" t="str">
        <f ca="1">IF(L7659&lt;&gt;"", IF(K7619&lt;&gt;"",K7619,NOW()),"")</f>
        <v/>
      </c>
    </row>
    <row r="7620" spans="11:11">
      <c r="K7620" s="171" t="str">
        <f ca="1">IF(L7660&lt;&gt;"", IF(K7620&lt;&gt;"",K7620,NOW()),"")</f>
        <v/>
      </c>
    </row>
    <row r="7621" spans="11:11">
      <c r="K7621" s="171" t="str">
        <f ca="1">IF(L7661&lt;&gt;"", IF(K7621&lt;&gt;"",K7621,NOW()),"")</f>
        <v/>
      </c>
    </row>
    <row r="7622" spans="11:11">
      <c r="K7622" s="171" t="str">
        <f ca="1">IF(L7662&lt;&gt;"", IF(K7622&lt;&gt;"",K7622,NOW()),"")</f>
        <v/>
      </c>
    </row>
    <row r="7623" spans="11:11">
      <c r="K7623" s="171" t="str">
        <f ca="1">IF(L7663&lt;&gt;"", IF(K7623&lt;&gt;"",K7623,NOW()),"")</f>
        <v/>
      </c>
    </row>
    <row r="7624" spans="11:11">
      <c r="K7624" s="171" t="str">
        <f ca="1">IF(L7664&lt;&gt;"", IF(K7624&lt;&gt;"",K7624,NOW()),"")</f>
        <v/>
      </c>
    </row>
    <row r="7625" spans="11:11">
      <c r="K7625" s="171" t="str">
        <f ca="1">IF(L7665&lt;&gt;"", IF(K7625&lt;&gt;"",K7625,NOW()),"")</f>
        <v/>
      </c>
    </row>
    <row r="7626" spans="11:11">
      <c r="K7626" s="171" t="str">
        <f ca="1">IF(L7666&lt;&gt;"", IF(K7626&lt;&gt;"",K7626,NOW()),"")</f>
        <v/>
      </c>
    </row>
    <row r="7627" spans="11:11">
      <c r="K7627" s="171" t="str">
        <f ca="1">IF(L7667&lt;&gt;"", IF(K7627&lt;&gt;"",K7627,NOW()),"")</f>
        <v/>
      </c>
    </row>
    <row r="7628" spans="11:11">
      <c r="K7628" s="171" t="str">
        <f ca="1">IF(L7668&lt;&gt;"", IF(K7628&lt;&gt;"",K7628,NOW()),"")</f>
        <v/>
      </c>
    </row>
    <row r="7629" spans="11:11">
      <c r="K7629" s="171" t="str">
        <f ca="1">IF(L7669&lt;&gt;"", IF(K7629&lt;&gt;"",K7629,NOW()),"")</f>
        <v/>
      </c>
    </row>
    <row r="7630" spans="11:11">
      <c r="K7630" s="171" t="str">
        <f ca="1">IF(L7670&lt;&gt;"", IF(K7630&lt;&gt;"",K7630,NOW()),"")</f>
        <v/>
      </c>
    </row>
    <row r="7631" spans="11:11">
      <c r="K7631" s="171" t="str">
        <f ca="1">IF(L7671&lt;&gt;"", IF(K7631&lt;&gt;"",K7631,NOW()),"")</f>
        <v/>
      </c>
    </row>
    <row r="7632" spans="11:11">
      <c r="K7632" s="171" t="str">
        <f ca="1">IF(L7672&lt;&gt;"", IF(K7632&lt;&gt;"",K7632,NOW()),"")</f>
        <v/>
      </c>
    </row>
    <row r="7633" spans="11:11">
      <c r="K7633" s="171" t="str">
        <f ca="1">IF(L7673&lt;&gt;"", IF(K7633&lt;&gt;"",K7633,NOW()),"")</f>
        <v/>
      </c>
    </row>
    <row r="7634" spans="11:11">
      <c r="K7634" s="171" t="str">
        <f ca="1">IF(L7674&lt;&gt;"", IF(K7634&lt;&gt;"",K7634,NOW()),"")</f>
        <v/>
      </c>
    </row>
    <row r="7635" spans="11:11">
      <c r="K7635" s="171" t="str">
        <f ca="1">IF(L7675&lt;&gt;"", IF(K7635&lt;&gt;"",K7635,NOW()),"")</f>
        <v/>
      </c>
    </row>
    <row r="7636" spans="11:11">
      <c r="K7636" s="171" t="str">
        <f ca="1">IF(L7676&lt;&gt;"", IF(K7636&lt;&gt;"",K7636,NOW()),"")</f>
        <v/>
      </c>
    </row>
    <row r="7637" spans="11:11">
      <c r="K7637" s="171" t="str">
        <f ca="1">IF(L7677&lt;&gt;"", IF(K7637&lt;&gt;"",K7637,NOW()),"")</f>
        <v/>
      </c>
    </row>
    <row r="7638" spans="11:11">
      <c r="K7638" s="171" t="str">
        <f ca="1">IF(L7678&lt;&gt;"", IF(K7638&lt;&gt;"",K7638,NOW()),"")</f>
        <v/>
      </c>
    </row>
    <row r="7639" spans="11:11">
      <c r="K7639" s="171" t="str">
        <f ca="1">IF(L7679&lt;&gt;"", IF(K7639&lt;&gt;"",K7639,NOW()),"")</f>
        <v/>
      </c>
    </row>
    <row r="7640" spans="11:11">
      <c r="K7640" s="171" t="str">
        <f ca="1">IF(L7680&lt;&gt;"", IF(K7640&lt;&gt;"",K7640,NOW()),"")</f>
        <v/>
      </c>
    </row>
    <row r="7641" spans="11:11">
      <c r="K7641" s="171" t="str">
        <f ca="1">IF(L7681&lt;&gt;"", IF(K7641&lt;&gt;"",K7641,NOW()),"")</f>
        <v/>
      </c>
    </row>
    <row r="7642" spans="11:11">
      <c r="K7642" s="171" t="str">
        <f ca="1">IF(L7682&lt;&gt;"", IF(K7642&lt;&gt;"",K7642,NOW()),"")</f>
        <v/>
      </c>
    </row>
    <row r="7643" spans="11:11">
      <c r="K7643" s="171" t="str">
        <f ca="1">IF(L7683&lt;&gt;"", IF(K7643&lt;&gt;"",K7643,NOW()),"")</f>
        <v/>
      </c>
    </row>
    <row r="7644" spans="11:11">
      <c r="K7644" s="171" t="str">
        <f ca="1">IF(L7684&lt;&gt;"", IF(K7644&lt;&gt;"",K7644,NOW()),"")</f>
        <v/>
      </c>
    </row>
    <row r="7645" spans="11:11">
      <c r="K7645" s="171" t="str">
        <f ca="1">IF(L7685&lt;&gt;"", IF(K7645&lt;&gt;"",K7645,NOW()),"")</f>
        <v/>
      </c>
    </row>
    <row r="7646" spans="11:11">
      <c r="K7646" s="171" t="str">
        <f ca="1">IF(L7686&lt;&gt;"", IF(K7646&lt;&gt;"",K7646,NOW()),"")</f>
        <v/>
      </c>
    </row>
    <row r="7647" spans="11:11">
      <c r="K7647" s="171" t="str">
        <f ca="1">IF(L7687&lt;&gt;"", IF(K7647&lt;&gt;"",K7647,NOW()),"")</f>
        <v/>
      </c>
    </row>
    <row r="7648" spans="11:11">
      <c r="K7648" s="171" t="str">
        <f ca="1">IF(L7688&lt;&gt;"", IF(K7648&lt;&gt;"",K7648,NOW()),"")</f>
        <v/>
      </c>
    </row>
    <row r="7649" spans="11:11">
      <c r="K7649" s="171" t="str">
        <f ca="1">IF(L7689&lt;&gt;"", IF(K7649&lt;&gt;"",K7649,NOW()),"")</f>
        <v/>
      </c>
    </row>
    <row r="7650" spans="11:11">
      <c r="K7650" s="171" t="str">
        <f ca="1">IF(L7690&lt;&gt;"", IF(K7650&lt;&gt;"",K7650,NOW()),"")</f>
        <v/>
      </c>
    </row>
    <row r="7651" spans="11:11">
      <c r="K7651" s="171" t="str">
        <f ca="1">IF(L7691&lt;&gt;"", IF(K7651&lt;&gt;"",K7651,NOW()),"")</f>
        <v/>
      </c>
    </row>
    <row r="7652" spans="11:11">
      <c r="K7652" s="171" t="str">
        <f ca="1">IF(L7692&lt;&gt;"", IF(K7652&lt;&gt;"",K7652,NOW()),"")</f>
        <v/>
      </c>
    </row>
    <row r="7653" spans="11:11">
      <c r="K7653" s="171" t="str">
        <f ca="1">IF(L7693&lt;&gt;"", IF(K7653&lt;&gt;"",K7653,NOW()),"")</f>
        <v/>
      </c>
    </row>
    <row r="7654" spans="11:11">
      <c r="K7654" s="171" t="str">
        <f ca="1">IF(L7694&lt;&gt;"", IF(K7654&lt;&gt;"",K7654,NOW()),"")</f>
        <v/>
      </c>
    </row>
    <row r="7655" spans="11:11">
      <c r="K7655" s="171" t="str">
        <f ca="1">IF(L7695&lt;&gt;"", IF(K7655&lt;&gt;"",K7655,NOW()),"")</f>
        <v/>
      </c>
    </row>
    <row r="7656" spans="11:11">
      <c r="K7656" s="171" t="str">
        <f ca="1">IF(L7696&lt;&gt;"", IF(K7656&lt;&gt;"",K7656,NOW()),"")</f>
        <v/>
      </c>
    </row>
    <row r="7657" spans="11:11">
      <c r="K7657" s="171" t="str">
        <f ca="1">IF(L7697&lt;&gt;"", IF(K7657&lt;&gt;"",K7657,NOW()),"")</f>
        <v/>
      </c>
    </row>
    <row r="7658" spans="11:11">
      <c r="K7658" s="171" t="str">
        <f ca="1">IF(L7698&lt;&gt;"", IF(K7658&lt;&gt;"",K7658,NOW()),"")</f>
        <v/>
      </c>
    </row>
    <row r="7659" spans="11:11">
      <c r="K7659" s="171" t="str">
        <f ca="1">IF(L7699&lt;&gt;"", IF(K7659&lt;&gt;"",K7659,NOW()),"")</f>
        <v/>
      </c>
    </row>
    <row r="7660" spans="11:11">
      <c r="K7660" s="171" t="str">
        <f ca="1">IF(L7700&lt;&gt;"", IF(K7660&lt;&gt;"",K7660,NOW()),"")</f>
        <v/>
      </c>
    </row>
    <row r="7661" spans="11:11">
      <c r="K7661" s="171" t="str">
        <f ca="1">IF(L7701&lt;&gt;"", IF(K7661&lt;&gt;"",K7661,NOW()),"")</f>
        <v/>
      </c>
    </row>
    <row r="7662" spans="11:11">
      <c r="K7662" s="171" t="str">
        <f ca="1">IF(L7702&lt;&gt;"", IF(K7662&lt;&gt;"",K7662,NOW()),"")</f>
        <v/>
      </c>
    </row>
    <row r="7663" spans="11:11">
      <c r="K7663" s="171" t="str">
        <f ca="1">IF(L7703&lt;&gt;"", IF(K7663&lt;&gt;"",K7663,NOW()),"")</f>
        <v/>
      </c>
    </row>
    <row r="7664" spans="11:11">
      <c r="K7664" s="171" t="str">
        <f ca="1">IF(L7704&lt;&gt;"", IF(K7664&lt;&gt;"",K7664,NOW()),"")</f>
        <v/>
      </c>
    </row>
    <row r="7665" spans="11:11">
      <c r="K7665" s="171" t="str">
        <f ca="1">IF(L7705&lt;&gt;"", IF(K7665&lt;&gt;"",K7665,NOW()),"")</f>
        <v/>
      </c>
    </row>
    <row r="7666" spans="11:11">
      <c r="K7666" s="171" t="str">
        <f ca="1">IF(L7706&lt;&gt;"", IF(K7666&lt;&gt;"",K7666,NOW()),"")</f>
        <v/>
      </c>
    </row>
    <row r="7667" spans="11:11">
      <c r="K7667" s="171" t="str">
        <f ca="1">IF(L7707&lt;&gt;"", IF(K7667&lt;&gt;"",K7667,NOW()),"")</f>
        <v/>
      </c>
    </row>
    <row r="7668" spans="11:11">
      <c r="K7668" s="171" t="str">
        <f ca="1">IF(L7708&lt;&gt;"", IF(K7668&lt;&gt;"",K7668,NOW()),"")</f>
        <v/>
      </c>
    </row>
    <row r="7669" spans="11:11">
      <c r="K7669" s="171" t="str">
        <f ca="1">IF(L7709&lt;&gt;"", IF(K7669&lt;&gt;"",K7669,NOW()),"")</f>
        <v/>
      </c>
    </row>
    <row r="7670" spans="11:11">
      <c r="K7670" s="171" t="str">
        <f ca="1">IF(L7710&lt;&gt;"", IF(K7670&lt;&gt;"",K7670,NOW()),"")</f>
        <v/>
      </c>
    </row>
    <row r="7671" spans="11:11">
      <c r="K7671" s="171" t="str">
        <f ca="1">IF(L7711&lt;&gt;"", IF(K7671&lt;&gt;"",K7671,NOW()),"")</f>
        <v/>
      </c>
    </row>
    <row r="7672" spans="11:11">
      <c r="K7672" s="171" t="str">
        <f ca="1">IF(L7712&lt;&gt;"", IF(K7672&lt;&gt;"",K7672,NOW()),"")</f>
        <v/>
      </c>
    </row>
    <row r="7673" spans="11:11">
      <c r="K7673" s="171" t="str">
        <f ca="1">IF(L7713&lt;&gt;"", IF(K7673&lt;&gt;"",K7673,NOW()),"")</f>
        <v/>
      </c>
    </row>
    <row r="7674" spans="11:11">
      <c r="K7674" s="171" t="str">
        <f ca="1">IF(L7714&lt;&gt;"", IF(K7674&lt;&gt;"",K7674,NOW()),"")</f>
        <v/>
      </c>
    </row>
    <row r="7675" spans="11:11">
      <c r="K7675" s="171" t="str">
        <f ca="1">IF(L7715&lt;&gt;"", IF(K7675&lt;&gt;"",K7675,NOW()),"")</f>
        <v/>
      </c>
    </row>
    <row r="7676" spans="11:11">
      <c r="K7676" s="171" t="str">
        <f ca="1">IF(L7716&lt;&gt;"", IF(K7676&lt;&gt;"",K7676,NOW()),"")</f>
        <v/>
      </c>
    </row>
    <row r="7677" spans="11:11">
      <c r="K7677" s="171" t="str">
        <f ca="1">IF(L7717&lt;&gt;"", IF(K7677&lt;&gt;"",K7677,NOW()),"")</f>
        <v/>
      </c>
    </row>
    <row r="7678" spans="11:11">
      <c r="K7678" s="171" t="str">
        <f ca="1">IF(L7718&lt;&gt;"", IF(K7678&lt;&gt;"",K7678,NOW()),"")</f>
        <v/>
      </c>
    </row>
    <row r="7679" spans="11:11">
      <c r="K7679" s="171" t="str">
        <f ca="1">IF(L7719&lt;&gt;"", IF(K7679&lt;&gt;"",K7679,NOW()),"")</f>
        <v/>
      </c>
    </row>
    <row r="7680" spans="11:11">
      <c r="K7680" s="171" t="str">
        <f ca="1">IF(L7720&lt;&gt;"", IF(K7680&lt;&gt;"",K7680,NOW()),"")</f>
        <v/>
      </c>
    </row>
    <row r="7681" spans="11:11">
      <c r="K7681" s="171" t="str">
        <f ca="1">IF(L7721&lt;&gt;"", IF(K7681&lt;&gt;"",K7681,NOW()),"")</f>
        <v/>
      </c>
    </row>
    <row r="7682" spans="11:11">
      <c r="K7682" s="171" t="str">
        <f ca="1">IF(L7722&lt;&gt;"", IF(K7682&lt;&gt;"",K7682,NOW()),"")</f>
        <v/>
      </c>
    </row>
    <row r="7683" spans="11:11">
      <c r="K7683" s="171" t="str">
        <f ca="1">IF(L7723&lt;&gt;"", IF(K7683&lt;&gt;"",K7683,NOW()),"")</f>
        <v/>
      </c>
    </row>
    <row r="7684" spans="11:11">
      <c r="K7684" s="171" t="str">
        <f ca="1">IF(L7724&lt;&gt;"", IF(K7684&lt;&gt;"",K7684,NOW()),"")</f>
        <v/>
      </c>
    </row>
    <row r="7685" spans="11:11">
      <c r="K7685" s="171" t="str">
        <f ca="1">IF(L7725&lt;&gt;"", IF(K7685&lt;&gt;"",K7685,NOW()),"")</f>
        <v/>
      </c>
    </row>
    <row r="7686" spans="11:11">
      <c r="K7686" s="171" t="str">
        <f ca="1">IF(L7726&lt;&gt;"", IF(K7686&lt;&gt;"",K7686,NOW()),"")</f>
        <v/>
      </c>
    </row>
    <row r="7687" spans="11:11">
      <c r="K7687" s="171" t="str">
        <f ca="1">IF(L7727&lt;&gt;"", IF(K7687&lt;&gt;"",K7687,NOW()),"")</f>
        <v/>
      </c>
    </row>
    <row r="7688" spans="11:11">
      <c r="K7688" s="171" t="str">
        <f ca="1">IF(L7728&lt;&gt;"", IF(K7688&lt;&gt;"",K7688,NOW()),"")</f>
        <v/>
      </c>
    </row>
    <row r="7689" spans="11:11">
      <c r="K7689" s="171" t="str">
        <f ca="1">IF(L7729&lt;&gt;"", IF(K7689&lt;&gt;"",K7689,NOW()),"")</f>
        <v/>
      </c>
    </row>
    <row r="7690" spans="11:11">
      <c r="K7690" s="171" t="str">
        <f ca="1">IF(L7730&lt;&gt;"", IF(K7690&lt;&gt;"",K7690,NOW()),"")</f>
        <v/>
      </c>
    </row>
    <row r="7691" spans="11:11">
      <c r="K7691" s="171" t="str">
        <f ca="1">IF(L7731&lt;&gt;"", IF(K7691&lt;&gt;"",K7691,NOW()),"")</f>
        <v/>
      </c>
    </row>
    <row r="7692" spans="11:11">
      <c r="K7692" s="171" t="str">
        <f ca="1">IF(L7732&lt;&gt;"", IF(K7692&lt;&gt;"",K7692,NOW()),"")</f>
        <v/>
      </c>
    </row>
    <row r="7693" spans="11:11">
      <c r="K7693" s="171" t="str">
        <f ca="1">IF(L7733&lt;&gt;"", IF(K7693&lt;&gt;"",K7693,NOW()),"")</f>
        <v/>
      </c>
    </row>
    <row r="7694" spans="11:11">
      <c r="K7694" s="171" t="str">
        <f ca="1">IF(L7734&lt;&gt;"", IF(K7694&lt;&gt;"",K7694,NOW()),"")</f>
        <v/>
      </c>
    </row>
    <row r="7695" spans="11:11">
      <c r="K7695" s="171" t="str">
        <f ca="1">IF(L7735&lt;&gt;"", IF(K7695&lt;&gt;"",K7695,NOW()),"")</f>
        <v/>
      </c>
    </row>
    <row r="7696" spans="11:11">
      <c r="K7696" s="171" t="str">
        <f ca="1">IF(L7736&lt;&gt;"", IF(K7696&lt;&gt;"",K7696,NOW()),"")</f>
        <v/>
      </c>
    </row>
    <row r="7697" spans="11:11">
      <c r="K7697" s="171" t="str">
        <f ca="1">IF(L7737&lt;&gt;"", IF(K7697&lt;&gt;"",K7697,NOW()),"")</f>
        <v/>
      </c>
    </row>
    <row r="7698" spans="11:11">
      <c r="K7698" s="171" t="str">
        <f ca="1">IF(L7738&lt;&gt;"", IF(K7698&lt;&gt;"",K7698,NOW()),"")</f>
        <v/>
      </c>
    </row>
    <row r="7699" spans="11:11">
      <c r="K7699" s="171" t="str">
        <f ca="1">IF(L7739&lt;&gt;"", IF(K7699&lt;&gt;"",K7699,NOW()),"")</f>
        <v/>
      </c>
    </row>
    <row r="7700" spans="11:11">
      <c r="K7700" s="171" t="str">
        <f ca="1">IF(L7740&lt;&gt;"", IF(K7700&lt;&gt;"",K7700,NOW()),"")</f>
        <v/>
      </c>
    </row>
    <row r="7701" spans="11:11">
      <c r="K7701" s="171" t="str">
        <f ca="1">IF(L7741&lt;&gt;"", IF(K7701&lt;&gt;"",K7701,NOW()),"")</f>
        <v/>
      </c>
    </row>
    <row r="7702" spans="11:11">
      <c r="K7702" s="171" t="str">
        <f ca="1">IF(L7742&lt;&gt;"", IF(K7702&lt;&gt;"",K7702,NOW()),"")</f>
        <v/>
      </c>
    </row>
    <row r="7703" spans="11:11">
      <c r="K7703" s="171" t="str">
        <f ca="1">IF(L7743&lt;&gt;"", IF(K7703&lt;&gt;"",K7703,NOW()),"")</f>
        <v/>
      </c>
    </row>
    <row r="7704" spans="11:11">
      <c r="K7704" s="171" t="str">
        <f ca="1">IF(L7744&lt;&gt;"", IF(K7704&lt;&gt;"",K7704,NOW()),"")</f>
        <v/>
      </c>
    </row>
    <row r="7705" spans="11:11">
      <c r="K7705" s="171" t="str">
        <f ca="1">IF(L7745&lt;&gt;"", IF(K7705&lt;&gt;"",K7705,NOW()),"")</f>
        <v/>
      </c>
    </row>
    <row r="7706" spans="11:11">
      <c r="K7706" s="171" t="str">
        <f ca="1">IF(L7746&lt;&gt;"", IF(K7706&lt;&gt;"",K7706,NOW()),"")</f>
        <v/>
      </c>
    </row>
    <row r="7707" spans="11:11">
      <c r="K7707" s="171" t="str">
        <f ca="1">IF(L7747&lt;&gt;"", IF(K7707&lt;&gt;"",K7707,NOW()),"")</f>
        <v/>
      </c>
    </row>
    <row r="7708" spans="11:11">
      <c r="K7708" s="171" t="str">
        <f ca="1">IF(L7748&lt;&gt;"", IF(K7708&lt;&gt;"",K7708,NOW()),"")</f>
        <v/>
      </c>
    </row>
    <row r="7709" spans="11:11">
      <c r="K7709" s="171" t="str">
        <f ca="1">IF(L7749&lt;&gt;"", IF(K7709&lt;&gt;"",K7709,NOW()),"")</f>
        <v/>
      </c>
    </row>
    <row r="7710" spans="11:11">
      <c r="K7710" s="171" t="str">
        <f ca="1">IF(L7750&lt;&gt;"", IF(K7710&lt;&gt;"",K7710,NOW()),"")</f>
        <v/>
      </c>
    </row>
    <row r="7711" spans="11:11">
      <c r="K7711" s="171" t="str">
        <f ca="1">IF(L7751&lt;&gt;"", IF(K7711&lt;&gt;"",K7711,NOW()),"")</f>
        <v/>
      </c>
    </row>
    <row r="7712" spans="11:11">
      <c r="K7712" s="171" t="str">
        <f ca="1">IF(L7752&lt;&gt;"", IF(K7712&lt;&gt;"",K7712,NOW()),"")</f>
        <v/>
      </c>
    </row>
    <row r="7713" spans="11:11">
      <c r="K7713" s="171" t="str">
        <f ca="1">IF(L7753&lt;&gt;"", IF(K7713&lt;&gt;"",K7713,NOW()),"")</f>
        <v/>
      </c>
    </row>
    <row r="7714" spans="11:11">
      <c r="K7714" s="171" t="str">
        <f ca="1">IF(L7754&lt;&gt;"", IF(K7714&lt;&gt;"",K7714,NOW()),"")</f>
        <v/>
      </c>
    </row>
    <row r="7715" spans="11:11">
      <c r="K7715" s="171" t="str">
        <f ca="1">IF(L7755&lt;&gt;"", IF(K7715&lt;&gt;"",K7715,NOW()),"")</f>
        <v/>
      </c>
    </row>
    <row r="7716" spans="11:11">
      <c r="K7716" s="171" t="str">
        <f ca="1">IF(L7756&lt;&gt;"", IF(K7716&lt;&gt;"",K7716,NOW()),"")</f>
        <v/>
      </c>
    </row>
    <row r="7717" spans="11:11">
      <c r="K7717" s="171" t="str">
        <f ca="1">IF(L7757&lt;&gt;"", IF(K7717&lt;&gt;"",K7717,NOW()),"")</f>
        <v/>
      </c>
    </row>
    <row r="7718" spans="11:11">
      <c r="K7718" s="171" t="str">
        <f ca="1">IF(L7758&lt;&gt;"", IF(K7718&lt;&gt;"",K7718,NOW()),"")</f>
        <v/>
      </c>
    </row>
    <row r="7719" spans="11:11">
      <c r="K7719" s="171" t="str">
        <f ca="1">IF(L7759&lt;&gt;"", IF(K7719&lt;&gt;"",K7719,NOW()),"")</f>
        <v/>
      </c>
    </row>
    <row r="7720" spans="11:11">
      <c r="K7720" s="171" t="str">
        <f ca="1">IF(L7760&lt;&gt;"", IF(K7720&lt;&gt;"",K7720,NOW()),"")</f>
        <v/>
      </c>
    </row>
    <row r="7721" spans="11:11">
      <c r="K7721" s="171" t="str">
        <f ca="1">IF(L7761&lt;&gt;"", IF(K7721&lt;&gt;"",K7721,NOW()),"")</f>
        <v/>
      </c>
    </row>
    <row r="7722" spans="11:11">
      <c r="K7722" s="171" t="str">
        <f ca="1">IF(L7762&lt;&gt;"", IF(K7722&lt;&gt;"",K7722,NOW()),"")</f>
        <v/>
      </c>
    </row>
    <row r="7723" spans="11:11">
      <c r="K7723" s="171" t="str">
        <f ca="1">IF(L7763&lt;&gt;"", IF(K7723&lt;&gt;"",K7723,NOW()),"")</f>
        <v/>
      </c>
    </row>
    <row r="7724" spans="11:11">
      <c r="K7724" s="171" t="str">
        <f ca="1">IF(L7764&lt;&gt;"", IF(K7724&lt;&gt;"",K7724,NOW()),"")</f>
        <v/>
      </c>
    </row>
    <row r="7725" spans="11:11">
      <c r="K7725" s="171" t="str">
        <f ca="1">IF(L7765&lt;&gt;"", IF(K7725&lt;&gt;"",K7725,NOW()),"")</f>
        <v/>
      </c>
    </row>
    <row r="7726" spans="11:11">
      <c r="K7726" s="171" t="str">
        <f ca="1">IF(L7766&lt;&gt;"", IF(K7726&lt;&gt;"",K7726,NOW()),"")</f>
        <v/>
      </c>
    </row>
    <row r="7727" spans="11:11">
      <c r="K7727" s="171" t="str">
        <f ca="1">IF(L7767&lt;&gt;"", IF(K7727&lt;&gt;"",K7727,NOW()),"")</f>
        <v/>
      </c>
    </row>
    <row r="7728" spans="11:11">
      <c r="K7728" s="171" t="str">
        <f ca="1">IF(L7768&lt;&gt;"", IF(K7728&lt;&gt;"",K7728,NOW()),"")</f>
        <v/>
      </c>
    </row>
    <row r="7729" spans="11:11">
      <c r="K7729" s="171" t="str">
        <f ca="1">IF(L7769&lt;&gt;"", IF(K7729&lt;&gt;"",K7729,NOW()),"")</f>
        <v/>
      </c>
    </row>
    <row r="7730" spans="11:11">
      <c r="K7730" s="171" t="str">
        <f ca="1">IF(L7770&lt;&gt;"", IF(K7730&lt;&gt;"",K7730,NOW()),"")</f>
        <v/>
      </c>
    </row>
    <row r="7731" spans="11:11">
      <c r="K7731" s="171" t="str">
        <f ca="1">IF(L7771&lt;&gt;"", IF(K7731&lt;&gt;"",K7731,NOW()),"")</f>
        <v/>
      </c>
    </row>
    <row r="7732" spans="11:11">
      <c r="K7732" s="171" t="str">
        <f ca="1">IF(L7772&lt;&gt;"", IF(K7732&lt;&gt;"",K7732,NOW()),"")</f>
        <v/>
      </c>
    </row>
    <row r="7733" spans="11:11">
      <c r="K7733" s="171" t="str">
        <f ca="1">IF(L7773&lt;&gt;"", IF(K7733&lt;&gt;"",K7733,NOW()),"")</f>
        <v/>
      </c>
    </row>
    <row r="7734" spans="11:11">
      <c r="K7734" s="171" t="str">
        <f ca="1">IF(L7774&lt;&gt;"", IF(K7734&lt;&gt;"",K7734,NOW()),"")</f>
        <v/>
      </c>
    </row>
    <row r="7735" spans="11:11">
      <c r="K7735" s="171" t="str">
        <f ca="1">IF(L7775&lt;&gt;"", IF(K7735&lt;&gt;"",K7735,NOW()),"")</f>
        <v/>
      </c>
    </row>
    <row r="7736" spans="11:11">
      <c r="K7736" s="171" t="str">
        <f ca="1">IF(L7776&lt;&gt;"", IF(K7736&lt;&gt;"",K7736,NOW()),"")</f>
        <v/>
      </c>
    </row>
    <row r="7737" spans="11:11">
      <c r="K7737" s="171" t="str">
        <f ca="1">IF(L7777&lt;&gt;"", IF(K7737&lt;&gt;"",K7737,NOW()),"")</f>
        <v/>
      </c>
    </row>
    <row r="7738" spans="11:11">
      <c r="K7738" s="171" t="str">
        <f ca="1">IF(L7778&lt;&gt;"", IF(K7738&lt;&gt;"",K7738,NOW()),"")</f>
        <v/>
      </c>
    </row>
    <row r="7739" spans="11:11">
      <c r="K7739" s="171" t="str">
        <f ca="1">IF(L7779&lt;&gt;"", IF(K7739&lt;&gt;"",K7739,NOW()),"")</f>
        <v/>
      </c>
    </row>
    <row r="7740" spans="11:11">
      <c r="K7740" s="171" t="str">
        <f ca="1">IF(L7780&lt;&gt;"", IF(K7740&lt;&gt;"",K7740,NOW()),"")</f>
        <v/>
      </c>
    </row>
    <row r="7741" spans="11:11">
      <c r="K7741" s="171" t="str">
        <f ca="1">IF(L7781&lt;&gt;"", IF(K7741&lt;&gt;"",K7741,NOW()),"")</f>
        <v/>
      </c>
    </row>
    <row r="7742" spans="11:11">
      <c r="K7742" s="171" t="str">
        <f ca="1">IF(L7782&lt;&gt;"", IF(K7742&lt;&gt;"",K7742,NOW()),"")</f>
        <v/>
      </c>
    </row>
    <row r="7743" spans="11:11">
      <c r="K7743" s="171" t="str">
        <f ca="1">IF(L7783&lt;&gt;"", IF(K7743&lt;&gt;"",K7743,NOW()),"")</f>
        <v/>
      </c>
    </row>
    <row r="7744" spans="11:11">
      <c r="K7744" s="171" t="str">
        <f ca="1">IF(L7784&lt;&gt;"", IF(K7744&lt;&gt;"",K7744,NOW()),"")</f>
        <v/>
      </c>
    </row>
    <row r="7745" spans="11:11">
      <c r="K7745" s="171" t="str">
        <f ca="1">IF(L7785&lt;&gt;"", IF(K7745&lt;&gt;"",K7745,NOW()),"")</f>
        <v/>
      </c>
    </row>
    <row r="7746" spans="11:11">
      <c r="K7746" s="171" t="str">
        <f ca="1">IF(L7786&lt;&gt;"", IF(K7746&lt;&gt;"",K7746,NOW()),"")</f>
        <v/>
      </c>
    </row>
    <row r="7747" spans="11:11">
      <c r="K7747" s="171" t="str">
        <f ca="1">IF(L7787&lt;&gt;"", IF(K7747&lt;&gt;"",K7747,NOW()),"")</f>
        <v/>
      </c>
    </row>
    <row r="7748" spans="11:11">
      <c r="K7748" s="171" t="str">
        <f ca="1">IF(L7788&lt;&gt;"", IF(K7748&lt;&gt;"",K7748,NOW()),"")</f>
        <v/>
      </c>
    </row>
    <row r="7749" spans="11:11">
      <c r="K7749" s="171" t="str">
        <f ca="1">IF(L7789&lt;&gt;"", IF(K7749&lt;&gt;"",K7749,NOW()),"")</f>
        <v/>
      </c>
    </row>
    <row r="7750" spans="11:11">
      <c r="K7750" s="171" t="str">
        <f ca="1">IF(L7790&lt;&gt;"", IF(K7750&lt;&gt;"",K7750,NOW()),"")</f>
        <v/>
      </c>
    </row>
    <row r="7751" spans="11:11">
      <c r="K7751" s="171" t="str">
        <f ca="1">IF(L7791&lt;&gt;"", IF(K7751&lt;&gt;"",K7751,NOW()),"")</f>
        <v/>
      </c>
    </row>
    <row r="7752" spans="11:11">
      <c r="K7752" s="171" t="str">
        <f ca="1">IF(L7792&lt;&gt;"", IF(K7752&lt;&gt;"",K7752,NOW()),"")</f>
        <v/>
      </c>
    </row>
    <row r="7753" spans="11:11">
      <c r="K7753" s="171" t="str">
        <f ca="1">IF(L7793&lt;&gt;"", IF(K7753&lt;&gt;"",K7753,NOW()),"")</f>
        <v/>
      </c>
    </row>
    <row r="7754" spans="11:11">
      <c r="K7754" s="171" t="str">
        <f ca="1">IF(L7794&lt;&gt;"", IF(K7754&lt;&gt;"",K7754,NOW()),"")</f>
        <v/>
      </c>
    </row>
    <row r="7755" spans="11:11">
      <c r="K7755" s="171" t="str">
        <f ca="1">IF(L7795&lt;&gt;"", IF(K7755&lt;&gt;"",K7755,NOW()),"")</f>
        <v/>
      </c>
    </row>
    <row r="7756" spans="11:11">
      <c r="K7756" s="171" t="str">
        <f ca="1">IF(L7796&lt;&gt;"", IF(K7756&lt;&gt;"",K7756,NOW()),"")</f>
        <v/>
      </c>
    </row>
    <row r="7757" spans="11:11">
      <c r="K7757" s="171" t="str">
        <f ca="1">IF(L7797&lt;&gt;"", IF(K7757&lt;&gt;"",K7757,NOW()),"")</f>
        <v/>
      </c>
    </row>
    <row r="7758" spans="11:11">
      <c r="K7758" s="171" t="str">
        <f ca="1">IF(L7798&lt;&gt;"", IF(K7758&lt;&gt;"",K7758,NOW()),"")</f>
        <v/>
      </c>
    </row>
    <row r="7759" spans="11:11">
      <c r="K7759" s="171" t="str">
        <f ca="1">IF(L7799&lt;&gt;"", IF(K7759&lt;&gt;"",K7759,NOW()),"")</f>
        <v/>
      </c>
    </row>
    <row r="7760" spans="11:11">
      <c r="K7760" s="171" t="str">
        <f ca="1">IF(L7800&lt;&gt;"", IF(K7760&lt;&gt;"",K7760,NOW()),"")</f>
        <v/>
      </c>
    </row>
    <row r="7761" spans="11:11">
      <c r="K7761" s="171" t="str">
        <f ca="1">IF(L7801&lt;&gt;"", IF(K7761&lt;&gt;"",K7761,NOW()),"")</f>
        <v/>
      </c>
    </row>
    <row r="7762" spans="11:11">
      <c r="K7762" s="171" t="str">
        <f ca="1">IF(L7802&lt;&gt;"", IF(K7762&lt;&gt;"",K7762,NOW()),"")</f>
        <v/>
      </c>
    </row>
    <row r="7763" spans="11:11">
      <c r="K7763" s="171" t="str">
        <f ca="1">IF(L7803&lt;&gt;"", IF(K7763&lt;&gt;"",K7763,NOW()),"")</f>
        <v/>
      </c>
    </row>
    <row r="7764" spans="11:11">
      <c r="K7764" s="171" t="str">
        <f ca="1">IF(L7804&lt;&gt;"", IF(K7764&lt;&gt;"",K7764,NOW()),"")</f>
        <v/>
      </c>
    </row>
    <row r="7765" spans="11:11">
      <c r="K7765" s="171" t="str">
        <f ca="1">IF(L7805&lt;&gt;"", IF(K7765&lt;&gt;"",K7765,NOW()),"")</f>
        <v/>
      </c>
    </row>
    <row r="7766" spans="11:11">
      <c r="K7766" s="171" t="str">
        <f ca="1">IF(L7806&lt;&gt;"", IF(K7766&lt;&gt;"",K7766,NOW()),"")</f>
        <v/>
      </c>
    </row>
    <row r="7767" spans="11:11">
      <c r="K7767" s="171" t="str">
        <f ca="1">IF(L7807&lt;&gt;"", IF(K7767&lt;&gt;"",K7767,NOW()),"")</f>
        <v/>
      </c>
    </row>
    <row r="7768" spans="11:11">
      <c r="K7768" s="171" t="str">
        <f ca="1">IF(L7808&lt;&gt;"", IF(K7768&lt;&gt;"",K7768,NOW()),"")</f>
        <v/>
      </c>
    </row>
    <row r="7769" spans="11:11">
      <c r="K7769" s="171" t="str">
        <f ca="1">IF(L7809&lt;&gt;"", IF(K7769&lt;&gt;"",K7769,NOW()),"")</f>
        <v/>
      </c>
    </row>
    <row r="7770" spans="11:11">
      <c r="K7770" s="171" t="str">
        <f ca="1">IF(L7810&lt;&gt;"", IF(K7770&lt;&gt;"",K7770,NOW()),"")</f>
        <v/>
      </c>
    </row>
    <row r="7771" spans="11:11">
      <c r="K7771" s="171" t="str">
        <f ca="1">IF(L7811&lt;&gt;"", IF(K7771&lt;&gt;"",K7771,NOW()),"")</f>
        <v/>
      </c>
    </row>
    <row r="7772" spans="11:11">
      <c r="K7772" s="171" t="str">
        <f ca="1">IF(L7812&lt;&gt;"", IF(K7772&lt;&gt;"",K7772,NOW()),"")</f>
        <v/>
      </c>
    </row>
    <row r="7773" spans="11:11">
      <c r="K7773" s="171" t="str">
        <f ca="1">IF(L7813&lt;&gt;"", IF(K7773&lt;&gt;"",K7773,NOW()),"")</f>
        <v/>
      </c>
    </row>
    <row r="7774" spans="11:11">
      <c r="K7774" s="171" t="str">
        <f ca="1">IF(L7814&lt;&gt;"", IF(K7774&lt;&gt;"",K7774,NOW()),"")</f>
        <v/>
      </c>
    </row>
    <row r="7775" spans="11:11">
      <c r="K7775" s="171" t="str">
        <f ca="1">IF(L7815&lt;&gt;"", IF(K7775&lt;&gt;"",K7775,NOW()),"")</f>
        <v/>
      </c>
    </row>
    <row r="7776" spans="11:11">
      <c r="K7776" s="171" t="str">
        <f ca="1">IF(L7816&lt;&gt;"", IF(K7776&lt;&gt;"",K7776,NOW()),"")</f>
        <v/>
      </c>
    </row>
    <row r="7777" spans="11:11">
      <c r="K7777" s="171" t="str">
        <f ca="1">IF(L7817&lt;&gt;"", IF(K7777&lt;&gt;"",K7777,NOW()),"")</f>
        <v/>
      </c>
    </row>
    <row r="7778" spans="11:11">
      <c r="K7778" s="171" t="str">
        <f ca="1">IF(L7818&lt;&gt;"", IF(K7778&lt;&gt;"",K7778,NOW()),"")</f>
        <v/>
      </c>
    </row>
    <row r="7779" spans="11:11">
      <c r="K7779" s="171" t="str">
        <f ca="1">IF(L7819&lt;&gt;"", IF(K7779&lt;&gt;"",K7779,NOW()),"")</f>
        <v/>
      </c>
    </row>
    <row r="7780" spans="11:11">
      <c r="K7780" s="171" t="str">
        <f ca="1">IF(L7820&lt;&gt;"", IF(K7780&lt;&gt;"",K7780,NOW()),"")</f>
        <v/>
      </c>
    </row>
    <row r="7781" spans="11:11">
      <c r="K7781" s="171" t="str">
        <f ca="1">IF(L7821&lt;&gt;"", IF(K7781&lt;&gt;"",K7781,NOW()),"")</f>
        <v/>
      </c>
    </row>
    <row r="7782" spans="11:11">
      <c r="K7782" s="171" t="str">
        <f ca="1">IF(L7822&lt;&gt;"", IF(K7782&lt;&gt;"",K7782,NOW()),"")</f>
        <v/>
      </c>
    </row>
    <row r="7783" spans="11:11">
      <c r="K7783" s="171" t="str">
        <f ca="1">IF(L7823&lt;&gt;"", IF(K7783&lt;&gt;"",K7783,NOW()),"")</f>
        <v/>
      </c>
    </row>
    <row r="7784" spans="11:11">
      <c r="K7784" s="171" t="str">
        <f ca="1">IF(L7824&lt;&gt;"", IF(K7784&lt;&gt;"",K7784,NOW()),"")</f>
        <v/>
      </c>
    </row>
    <row r="7785" spans="11:11">
      <c r="K7785" s="171" t="str">
        <f ca="1">IF(L7825&lt;&gt;"", IF(K7785&lt;&gt;"",K7785,NOW()),"")</f>
        <v/>
      </c>
    </row>
    <row r="7786" spans="11:11">
      <c r="K7786" s="171" t="str">
        <f ca="1">IF(L7826&lt;&gt;"", IF(K7786&lt;&gt;"",K7786,NOW()),"")</f>
        <v/>
      </c>
    </row>
    <row r="7787" spans="11:11">
      <c r="K7787" s="171" t="str">
        <f ca="1">IF(L7827&lt;&gt;"", IF(K7787&lt;&gt;"",K7787,NOW()),"")</f>
        <v/>
      </c>
    </row>
    <row r="7788" spans="11:11">
      <c r="K7788" s="171" t="str">
        <f ca="1">IF(L7828&lt;&gt;"", IF(K7788&lt;&gt;"",K7788,NOW()),"")</f>
        <v/>
      </c>
    </row>
    <row r="7789" spans="11:11">
      <c r="K7789" s="171" t="str">
        <f ca="1">IF(L7829&lt;&gt;"", IF(K7789&lt;&gt;"",K7789,NOW()),"")</f>
        <v/>
      </c>
    </row>
    <row r="7790" spans="11:11">
      <c r="K7790" s="171" t="str">
        <f ca="1">IF(L7830&lt;&gt;"", IF(K7790&lt;&gt;"",K7790,NOW()),"")</f>
        <v/>
      </c>
    </row>
    <row r="7791" spans="11:11">
      <c r="K7791" s="171" t="str">
        <f ca="1">IF(L7831&lt;&gt;"", IF(K7791&lt;&gt;"",K7791,NOW()),"")</f>
        <v/>
      </c>
    </row>
    <row r="7792" spans="11:11">
      <c r="K7792" s="171" t="str">
        <f ca="1">IF(L7832&lt;&gt;"", IF(K7792&lt;&gt;"",K7792,NOW()),"")</f>
        <v/>
      </c>
    </row>
    <row r="7793" spans="11:11">
      <c r="K7793" s="171" t="str">
        <f ca="1">IF(L7833&lt;&gt;"", IF(K7793&lt;&gt;"",K7793,NOW()),"")</f>
        <v/>
      </c>
    </row>
    <row r="7794" spans="11:11">
      <c r="K7794" s="171" t="str">
        <f ca="1">IF(L7834&lt;&gt;"", IF(K7794&lt;&gt;"",K7794,NOW()),"")</f>
        <v/>
      </c>
    </row>
    <row r="7795" spans="11:11">
      <c r="K7795" s="171" t="str">
        <f ca="1">IF(L7835&lt;&gt;"", IF(K7795&lt;&gt;"",K7795,NOW()),"")</f>
        <v/>
      </c>
    </row>
    <row r="7796" spans="11:11">
      <c r="K7796" s="171" t="str">
        <f ca="1">IF(L7836&lt;&gt;"", IF(K7796&lt;&gt;"",K7796,NOW()),"")</f>
        <v/>
      </c>
    </row>
    <row r="7797" spans="11:11">
      <c r="K7797" s="171" t="str">
        <f ca="1">IF(L7837&lt;&gt;"", IF(K7797&lt;&gt;"",K7797,NOW()),"")</f>
        <v/>
      </c>
    </row>
    <row r="7798" spans="11:11">
      <c r="K7798" s="171" t="str">
        <f ca="1">IF(L7838&lt;&gt;"", IF(K7798&lt;&gt;"",K7798,NOW()),"")</f>
        <v/>
      </c>
    </row>
    <row r="7799" spans="11:11">
      <c r="K7799" s="171" t="str">
        <f ca="1">IF(L7839&lt;&gt;"", IF(K7799&lt;&gt;"",K7799,NOW()),"")</f>
        <v/>
      </c>
    </row>
    <row r="7800" spans="11:11">
      <c r="K7800" s="171" t="str">
        <f ca="1">IF(L7840&lt;&gt;"", IF(K7800&lt;&gt;"",K7800,NOW()),"")</f>
        <v/>
      </c>
    </row>
    <row r="7801" spans="11:11">
      <c r="K7801" s="171" t="str">
        <f ca="1">IF(L7841&lt;&gt;"", IF(K7801&lt;&gt;"",K7801,NOW()),"")</f>
        <v/>
      </c>
    </row>
    <row r="7802" spans="11:11">
      <c r="K7802" s="171" t="str">
        <f ca="1">IF(L7842&lt;&gt;"", IF(K7802&lt;&gt;"",K7802,NOW()),"")</f>
        <v/>
      </c>
    </row>
    <row r="7803" spans="11:11">
      <c r="K7803" s="171" t="str">
        <f ca="1">IF(L7843&lt;&gt;"", IF(K7803&lt;&gt;"",K7803,NOW()),"")</f>
        <v/>
      </c>
    </row>
    <row r="7804" spans="11:11">
      <c r="K7804" s="171" t="str">
        <f ca="1">IF(L7844&lt;&gt;"", IF(K7804&lt;&gt;"",K7804,NOW()),"")</f>
        <v/>
      </c>
    </row>
    <row r="7805" spans="11:11">
      <c r="K7805" s="171" t="str">
        <f ca="1">IF(L7845&lt;&gt;"", IF(K7805&lt;&gt;"",K7805,NOW()),"")</f>
        <v/>
      </c>
    </row>
    <row r="7806" spans="11:11">
      <c r="K7806" s="171" t="str">
        <f ca="1">IF(L7846&lt;&gt;"", IF(K7806&lt;&gt;"",K7806,NOW()),"")</f>
        <v/>
      </c>
    </row>
    <row r="7807" spans="11:11">
      <c r="K7807" s="171" t="str">
        <f ca="1">IF(L7847&lt;&gt;"", IF(K7807&lt;&gt;"",K7807,NOW()),"")</f>
        <v/>
      </c>
    </row>
    <row r="7808" spans="11:11">
      <c r="K7808" s="171" t="str">
        <f ca="1">IF(L7848&lt;&gt;"", IF(K7808&lt;&gt;"",K7808,NOW()),"")</f>
        <v/>
      </c>
    </row>
    <row r="7809" spans="11:11">
      <c r="K7809" s="171" t="str">
        <f ca="1">IF(L7849&lt;&gt;"", IF(K7809&lt;&gt;"",K7809,NOW()),"")</f>
        <v/>
      </c>
    </row>
    <row r="7810" spans="11:11">
      <c r="K7810" s="171" t="str">
        <f ca="1">IF(L7850&lt;&gt;"", IF(K7810&lt;&gt;"",K7810,NOW()),"")</f>
        <v/>
      </c>
    </row>
    <row r="7811" spans="11:11">
      <c r="K7811" s="171" t="str">
        <f ca="1">IF(L7851&lt;&gt;"", IF(K7811&lt;&gt;"",K7811,NOW()),"")</f>
        <v/>
      </c>
    </row>
    <row r="7812" spans="11:11">
      <c r="K7812" s="171" t="str">
        <f ca="1">IF(L7852&lt;&gt;"", IF(K7812&lt;&gt;"",K7812,NOW()),"")</f>
        <v/>
      </c>
    </row>
    <row r="7813" spans="11:11">
      <c r="K7813" s="171" t="str">
        <f ca="1">IF(L7853&lt;&gt;"", IF(K7813&lt;&gt;"",K7813,NOW()),"")</f>
        <v/>
      </c>
    </row>
    <row r="7814" spans="11:11">
      <c r="K7814" s="171" t="str">
        <f ca="1">IF(L7854&lt;&gt;"", IF(K7814&lt;&gt;"",K7814,NOW()),"")</f>
        <v/>
      </c>
    </row>
    <row r="7815" spans="11:11">
      <c r="K7815" s="171" t="str">
        <f ca="1">IF(L7855&lt;&gt;"", IF(K7815&lt;&gt;"",K7815,NOW()),"")</f>
        <v/>
      </c>
    </row>
    <row r="7816" spans="11:11">
      <c r="K7816" s="171" t="str">
        <f ca="1">IF(L7856&lt;&gt;"", IF(K7816&lt;&gt;"",K7816,NOW()),"")</f>
        <v/>
      </c>
    </row>
    <row r="7817" spans="11:11">
      <c r="K7817" s="171" t="str">
        <f ca="1">IF(L7857&lt;&gt;"", IF(K7817&lt;&gt;"",K7817,NOW()),"")</f>
        <v/>
      </c>
    </row>
    <row r="7818" spans="11:11">
      <c r="K7818" s="171" t="str">
        <f ca="1">IF(L7858&lt;&gt;"", IF(K7818&lt;&gt;"",K7818,NOW()),"")</f>
        <v/>
      </c>
    </row>
    <row r="7819" spans="11:11">
      <c r="K7819" s="171" t="str">
        <f ca="1">IF(L7859&lt;&gt;"", IF(K7819&lt;&gt;"",K7819,NOW()),"")</f>
        <v/>
      </c>
    </row>
    <row r="7820" spans="11:11">
      <c r="K7820" s="171" t="str">
        <f ca="1">IF(L7860&lt;&gt;"", IF(K7820&lt;&gt;"",K7820,NOW()),"")</f>
        <v/>
      </c>
    </row>
    <row r="7821" spans="11:11">
      <c r="K7821" s="171" t="str">
        <f ca="1">IF(L7861&lt;&gt;"", IF(K7821&lt;&gt;"",K7821,NOW()),"")</f>
        <v/>
      </c>
    </row>
    <row r="7822" spans="11:11">
      <c r="K7822" s="171" t="str">
        <f ca="1">IF(L7862&lt;&gt;"", IF(K7822&lt;&gt;"",K7822,NOW()),"")</f>
        <v/>
      </c>
    </row>
    <row r="7823" spans="11:11">
      <c r="K7823" s="171" t="str">
        <f ca="1">IF(L7863&lt;&gt;"", IF(K7823&lt;&gt;"",K7823,NOW()),"")</f>
        <v/>
      </c>
    </row>
    <row r="7824" spans="11:11">
      <c r="K7824" s="171" t="str">
        <f ca="1">IF(L7864&lt;&gt;"", IF(K7824&lt;&gt;"",K7824,NOW()),"")</f>
        <v/>
      </c>
    </row>
    <row r="7825" spans="11:11">
      <c r="K7825" s="171" t="str">
        <f ca="1">IF(L7865&lt;&gt;"", IF(K7825&lt;&gt;"",K7825,NOW()),"")</f>
        <v/>
      </c>
    </row>
    <row r="7826" spans="11:11">
      <c r="K7826" s="171" t="str">
        <f ca="1">IF(L7866&lt;&gt;"", IF(K7826&lt;&gt;"",K7826,NOW()),"")</f>
        <v/>
      </c>
    </row>
    <row r="7827" spans="11:11">
      <c r="K7827" s="171" t="str">
        <f ca="1">IF(L7867&lt;&gt;"", IF(K7827&lt;&gt;"",K7827,NOW()),"")</f>
        <v/>
      </c>
    </row>
    <row r="7828" spans="11:11">
      <c r="K7828" s="171" t="str">
        <f ca="1">IF(L7868&lt;&gt;"", IF(K7828&lt;&gt;"",K7828,NOW()),"")</f>
        <v/>
      </c>
    </row>
    <row r="7829" spans="11:11">
      <c r="K7829" s="171" t="str">
        <f ca="1">IF(L7869&lt;&gt;"", IF(K7829&lt;&gt;"",K7829,NOW()),"")</f>
        <v/>
      </c>
    </row>
    <row r="7830" spans="11:11">
      <c r="K7830" s="171" t="str">
        <f ca="1">IF(L7870&lt;&gt;"", IF(K7830&lt;&gt;"",K7830,NOW()),"")</f>
        <v/>
      </c>
    </row>
    <row r="7831" spans="11:11">
      <c r="K7831" s="171" t="str">
        <f ca="1">IF(L7871&lt;&gt;"", IF(K7831&lt;&gt;"",K7831,NOW()),"")</f>
        <v/>
      </c>
    </row>
    <row r="7832" spans="11:11">
      <c r="K7832" s="171" t="str">
        <f ca="1">IF(L7872&lt;&gt;"", IF(K7832&lt;&gt;"",K7832,NOW()),"")</f>
        <v/>
      </c>
    </row>
    <row r="7833" spans="11:11">
      <c r="K7833" s="171" t="str">
        <f ca="1">IF(L7873&lt;&gt;"", IF(K7833&lt;&gt;"",K7833,NOW()),"")</f>
        <v/>
      </c>
    </row>
    <row r="7834" spans="11:11">
      <c r="K7834" s="171" t="str">
        <f ca="1">IF(L7874&lt;&gt;"", IF(K7834&lt;&gt;"",K7834,NOW()),"")</f>
        <v/>
      </c>
    </row>
    <row r="7835" spans="11:11">
      <c r="K7835" s="171" t="str">
        <f ca="1">IF(L7875&lt;&gt;"", IF(K7835&lt;&gt;"",K7835,NOW()),"")</f>
        <v/>
      </c>
    </row>
    <row r="7836" spans="11:11">
      <c r="K7836" s="171" t="str">
        <f ca="1">IF(L7876&lt;&gt;"", IF(K7836&lt;&gt;"",K7836,NOW()),"")</f>
        <v/>
      </c>
    </row>
    <row r="7837" spans="11:11">
      <c r="K7837" s="171" t="str">
        <f ca="1">IF(L7877&lt;&gt;"", IF(K7837&lt;&gt;"",K7837,NOW()),"")</f>
        <v/>
      </c>
    </row>
    <row r="7838" spans="11:11">
      <c r="K7838" s="171" t="str">
        <f ca="1">IF(L7878&lt;&gt;"", IF(K7838&lt;&gt;"",K7838,NOW()),"")</f>
        <v/>
      </c>
    </row>
    <row r="7839" spans="11:11">
      <c r="K7839" s="171" t="str">
        <f ca="1">IF(L7879&lt;&gt;"", IF(K7839&lt;&gt;"",K7839,NOW()),"")</f>
        <v/>
      </c>
    </row>
    <row r="7840" spans="11:11">
      <c r="K7840" s="171" t="str">
        <f ca="1">IF(L7880&lt;&gt;"", IF(K7840&lt;&gt;"",K7840,NOW()),"")</f>
        <v/>
      </c>
    </row>
    <row r="7841" spans="11:11">
      <c r="K7841" s="171" t="str">
        <f ca="1">IF(L7881&lt;&gt;"", IF(K7841&lt;&gt;"",K7841,NOW()),"")</f>
        <v/>
      </c>
    </row>
    <row r="7842" spans="11:11">
      <c r="K7842" s="171" t="str">
        <f ca="1">IF(L7882&lt;&gt;"", IF(K7842&lt;&gt;"",K7842,NOW()),"")</f>
        <v/>
      </c>
    </row>
    <row r="7843" spans="11:11">
      <c r="K7843" s="171" t="str">
        <f ca="1">IF(L7883&lt;&gt;"", IF(K7843&lt;&gt;"",K7843,NOW()),"")</f>
        <v/>
      </c>
    </row>
    <row r="7844" spans="11:11">
      <c r="K7844" s="171" t="str">
        <f ca="1">IF(L7884&lt;&gt;"", IF(K7844&lt;&gt;"",K7844,NOW()),"")</f>
        <v/>
      </c>
    </row>
    <row r="7845" spans="11:11">
      <c r="K7845" s="171" t="str">
        <f ca="1">IF(L7885&lt;&gt;"", IF(K7845&lt;&gt;"",K7845,NOW()),"")</f>
        <v/>
      </c>
    </row>
    <row r="7846" spans="11:11">
      <c r="K7846" s="171" t="str">
        <f ca="1">IF(L7886&lt;&gt;"", IF(K7846&lt;&gt;"",K7846,NOW()),"")</f>
        <v/>
      </c>
    </row>
    <row r="7847" spans="11:11">
      <c r="K7847" s="171" t="str">
        <f ca="1">IF(L7887&lt;&gt;"", IF(K7847&lt;&gt;"",K7847,NOW()),"")</f>
        <v/>
      </c>
    </row>
    <row r="7848" spans="11:11">
      <c r="K7848" s="171" t="str">
        <f ca="1">IF(L7888&lt;&gt;"", IF(K7848&lt;&gt;"",K7848,NOW()),"")</f>
        <v/>
      </c>
    </row>
    <row r="7849" spans="11:11">
      <c r="K7849" s="171" t="str">
        <f ca="1">IF(L7889&lt;&gt;"", IF(K7849&lt;&gt;"",K7849,NOW()),"")</f>
        <v/>
      </c>
    </row>
    <row r="7850" spans="11:11">
      <c r="K7850" s="171" t="str">
        <f ca="1">IF(L7890&lt;&gt;"", IF(K7850&lt;&gt;"",K7850,NOW()),"")</f>
        <v/>
      </c>
    </row>
    <row r="7851" spans="11:11">
      <c r="K7851" s="171" t="str">
        <f ca="1">IF(L7891&lt;&gt;"", IF(K7851&lt;&gt;"",K7851,NOW()),"")</f>
        <v/>
      </c>
    </row>
    <row r="7852" spans="11:11">
      <c r="K7852" s="171" t="str">
        <f ca="1">IF(L7892&lt;&gt;"", IF(K7852&lt;&gt;"",K7852,NOW()),"")</f>
        <v/>
      </c>
    </row>
    <row r="7853" spans="11:11">
      <c r="K7853" s="171" t="str">
        <f ca="1">IF(L7893&lt;&gt;"", IF(K7853&lt;&gt;"",K7853,NOW()),"")</f>
        <v/>
      </c>
    </row>
    <row r="7854" spans="11:11">
      <c r="K7854" s="171" t="str">
        <f ca="1">IF(L7894&lt;&gt;"", IF(K7854&lt;&gt;"",K7854,NOW()),"")</f>
        <v/>
      </c>
    </row>
    <row r="7855" spans="11:11">
      <c r="K7855" s="171" t="str">
        <f ca="1">IF(L7895&lt;&gt;"", IF(K7855&lt;&gt;"",K7855,NOW()),"")</f>
        <v/>
      </c>
    </row>
    <row r="7856" spans="11:11">
      <c r="K7856" s="171" t="str">
        <f ca="1">IF(L7896&lt;&gt;"", IF(K7856&lt;&gt;"",K7856,NOW()),"")</f>
        <v/>
      </c>
    </row>
    <row r="7857" spans="11:11">
      <c r="K7857" s="171" t="str">
        <f ca="1">IF(L7897&lt;&gt;"", IF(K7857&lt;&gt;"",K7857,NOW()),"")</f>
        <v/>
      </c>
    </row>
    <row r="7858" spans="11:11">
      <c r="K7858" s="171" t="str">
        <f ca="1">IF(L7898&lt;&gt;"", IF(K7858&lt;&gt;"",K7858,NOW()),"")</f>
        <v/>
      </c>
    </row>
    <row r="7859" spans="11:11">
      <c r="K7859" s="171" t="str">
        <f ca="1">IF(L7899&lt;&gt;"", IF(K7859&lt;&gt;"",K7859,NOW()),"")</f>
        <v/>
      </c>
    </row>
    <row r="7860" spans="11:11">
      <c r="K7860" s="171" t="str">
        <f ca="1">IF(L7900&lt;&gt;"", IF(K7860&lt;&gt;"",K7860,NOW()),"")</f>
        <v/>
      </c>
    </row>
    <row r="7861" spans="11:11">
      <c r="K7861" s="171" t="str">
        <f ca="1">IF(L7901&lt;&gt;"", IF(K7861&lt;&gt;"",K7861,NOW()),"")</f>
        <v/>
      </c>
    </row>
    <row r="7862" spans="11:11">
      <c r="K7862" s="171" t="str">
        <f ca="1">IF(L7902&lt;&gt;"", IF(K7862&lt;&gt;"",K7862,NOW()),"")</f>
        <v/>
      </c>
    </row>
    <row r="7863" spans="11:11">
      <c r="K7863" s="171" t="str">
        <f ca="1">IF(L7903&lt;&gt;"", IF(K7863&lt;&gt;"",K7863,NOW()),"")</f>
        <v/>
      </c>
    </row>
    <row r="7864" spans="11:11">
      <c r="K7864" s="171" t="str">
        <f ca="1">IF(L7904&lt;&gt;"", IF(K7864&lt;&gt;"",K7864,NOW()),"")</f>
        <v/>
      </c>
    </row>
    <row r="7865" spans="11:11">
      <c r="K7865" s="171" t="str">
        <f ca="1">IF(L7905&lt;&gt;"", IF(K7865&lt;&gt;"",K7865,NOW()),"")</f>
        <v/>
      </c>
    </row>
    <row r="7866" spans="11:11">
      <c r="K7866" s="171" t="str">
        <f ca="1">IF(L7906&lt;&gt;"", IF(K7866&lt;&gt;"",K7866,NOW()),"")</f>
        <v/>
      </c>
    </row>
    <row r="7867" spans="11:11">
      <c r="K7867" s="171" t="str">
        <f ca="1">IF(L7907&lt;&gt;"", IF(K7867&lt;&gt;"",K7867,NOW()),"")</f>
        <v/>
      </c>
    </row>
    <row r="7868" spans="11:11">
      <c r="K7868" s="171" t="str">
        <f ca="1">IF(L7908&lt;&gt;"", IF(K7868&lt;&gt;"",K7868,NOW()),"")</f>
        <v/>
      </c>
    </row>
    <row r="7869" spans="11:11">
      <c r="K7869" s="171" t="str">
        <f ca="1">IF(L7909&lt;&gt;"", IF(K7869&lt;&gt;"",K7869,NOW()),"")</f>
        <v/>
      </c>
    </row>
    <row r="7870" spans="11:11">
      <c r="K7870" s="171" t="str">
        <f ca="1">IF(L7910&lt;&gt;"", IF(K7870&lt;&gt;"",K7870,NOW()),"")</f>
        <v/>
      </c>
    </row>
    <row r="7871" spans="11:11">
      <c r="K7871" s="171" t="str">
        <f ca="1">IF(L7911&lt;&gt;"", IF(K7871&lt;&gt;"",K7871,NOW()),"")</f>
        <v/>
      </c>
    </row>
    <row r="7872" spans="11:11">
      <c r="K7872" s="171" t="str">
        <f ca="1">IF(L7912&lt;&gt;"", IF(K7872&lt;&gt;"",K7872,NOW()),"")</f>
        <v/>
      </c>
    </row>
    <row r="7873" spans="11:11">
      <c r="K7873" s="171" t="str">
        <f ca="1">IF(L7913&lt;&gt;"", IF(K7873&lt;&gt;"",K7873,NOW()),"")</f>
        <v/>
      </c>
    </row>
    <row r="7874" spans="11:11">
      <c r="K7874" s="171" t="str">
        <f ca="1">IF(L7914&lt;&gt;"", IF(K7874&lt;&gt;"",K7874,NOW()),"")</f>
        <v/>
      </c>
    </row>
    <row r="7875" spans="11:11">
      <c r="K7875" s="171" t="str">
        <f ca="1">IF(L7915&lt;&gt;"", IF(K7875&lt;&gt;"",K7875,NOW()),"")</f>
        <v/>
      </c>
    </row>
    <row r="7876" spans="11:11">
      <c r="K7876" s="171" t="str">
        <f ca="1">IF(L7916&lt;&gt;"", IF(K7876&lt;&gt;"",K7876,NOW()),"")</f>
        <v/>
      </c>
    </row>
    <row r="7877" spans="11:11">
      <c r="K7877" s="171" t="str">
        <f ca="1">IF(L7917&lt;&gt;"", IF(K7877&lt;&gt;"",K7877,NOW()),"")</f>
        <v/>
      </c>
    </row>
    <row r="7878" spans="11:11">
      <c r="K7878" s="171" t="str">
        <f ca="1">IF(L7918&lt;&gt;"", IF(K7878&lt;&gt;"",K7878,NOW()),"")</f>
        <v/>
      </c>
    </row>
    <row r="7879" spans="11:11">
      <c r="K7879" s="171" t="str">
        <f ca="1">IF(L7919&lt;&gt;"", IF(K7879&lt;&gt;"",K7879,NOW()),"")</f>
        <v/>
      </c>
    </row>
    <row r="7880" spans="11:11">
      <c r="K7880" s="171" t="str">
        <f ca="1">IF(L7920&lt;&gt;"", IF(K7880&lt;&gt;"",K7880,NOW()),"")</f>
        <v/>
      </c>
    </row>
    <row r="7881" spans="11:11">
      <c r="K7881" s="171" t="str">
        <f ca="1">IF(L7921&lt;&gt;"", IF(K7881&lt;&gt;"",K7881,NOW()),"")</f>
        <v/>
      </c>
    </row>
    <row r="7882" spans="11:11">
      <c r="K7882" s="171" t="str">
        <f ca="1">IF(L7922&lt;&gt;"", IF(K7882&lt;&gt;"",K7882,NOW()),"")</f>
        <v/>
      </c>
    </row>
    <row r="7883" spans="11:11">
      <c r="K7883" s="171" t="str">
        <f ca="1">IF(L7923&lt;&gt;"", IF(K7883&lt;&gt;"",K7883,NOW()),"")</f>
        <v/>
      </c>
    </row>
    <row r="7884" spans="11:11">
      <c r="K7884" s="171" t="str">
        <f ca="1">IF(L7924&lt;&gt;"", IF(K7884&lt;&gt;"",K7884,NOW()),"")</f>
        <v/>
      </c>
    </row>
    <row r="7885" spans="11:11">
      <c r="K7885" s="171" t="str">
        <f ca="1">IF(L7925&lt;&gt;"", IF(K7885&lt;&gt;"",K7885,NOW()),"")</f>
        <v/>
      </c>
    </row>
    <row r="7886" spans="11:11">
      <c r="K7886" s="171" t="str">
        <f ca="1">IF(L7926&lt;&gt;"", IF(K7886&lt;&gt;"",K7886,NOW()),"")</f>
        <v/>
      </c>
    </row>
    <row r="7887" spans="11:11">
      <c r="K7887" s="171" t="str">
        <f ca="1">IF(L7927&lt;&gt;"", IF(K7887&lt;&gt;"",K7887,NOW()),"")</f>
        <v/>
      </c>
    </row>
    <row r="7888" spans="11:11">
      <c r="K7888" s="171" t="str">
        <f ca="1">IF(L7928&lt;&gt;"", IF(K7888&lt;&gt;"",K7888,NOW()),"")</f>
        <v/>
      </c>
    </row>
    <row r="7889" spans="11:11">
      <c r="K7889" s="171" t="str">
        <f ca="1">IF(L7929&lt;&gt;"", IF(K7889&lt;&gt;"",K7889,NOW()),"")</f>
        <v/>
      </c>
    </row>
    <row r="7890" spans="11:11">
      <c r="K7890" s="171" t="str">
        <f ca="1">IF(L7930&lt;&gt;"", IF(K7890&lt;&gt;"",K7890,NOW()),"")</f>
        <v/>
      </c>
    </row>
    <row r="7891" spans="11:11">
      <c r="K7891" s="171" t="str">
        <f ca="1">IF(L7931&lt;&gt;"", IF(K7891&lt;&gt;"",K7891,NOW()),"")</f>
        <v/>
      </c>
    </row>
    <row r="7892" spans="11:11">
      <c r="K7892" s="171" t="str">
        <f ca="1">IF(L7932&lt;&gt;"", IF(K7892&lt;&gt;"",K7892,NOW()),"")</f>
        <v/>
      </c>
    </row>
    <row r="7893" spans="11:11">
      <c r="K7893" s="171" t="str">
        <f ca="1">IF(L7933&lt;&gt;"", IF(K7893&lt;&gt;"",K7893,NOW()),"")</f>
        <v/>
      </c>
    </row>
    <row r="7894" spans="11:11">
      <c r="K7894" s="171" t="str">
        <f ca="1">IF(L7934&lt;&gt;"", IF(K7894&lt;&gt;"",K7894,NOW()),"")</f>
        <v/>
      </c>
    </row>
    <row r="7895" spans="11:11">
      <c r="K7895" s="171" t="str">
        <f ca="1">IF(L7935&lt;&gt;"", IF(K7895&lt;&gt;"",K7895,NOW()),"")</f>
        <v/>
      </c>
    </row>
    <row r="7896" spans="11:11">
      <c r="K7896" s="171" t="str">
        <f ca="1">IF(L7936&lt;&gt;"", IF(K7896&lt;&gt;"",K7896,NOW()),"")</f>
        <v/>
      </c>
    </row>
    <row r="7897" spans="11:11">
      <c r="K7897" s="171" t="str">
        <f ca="1">IF(L7937&lt;&gt;"", IF(K7897&lt;&gt;"",K7897,NOW()),"")</f>
        <v/>
      </c>
    </row>
    <row r="7898" spans="11:11">
      <c r="K7898" s="171" t="str">
        <f ca="1">IF(L7938&lt;&gt;"", IF(K7898&lt;&gt;"",K7898,NOW()),"")</f>
        <v/>
      </c>
    </row>
    <row r="7899" spans="11:11">
      <c r="K7899" s="171" t="str">
        <f ca="1">IF(L7939&lt;&gt;"", IF(K7899&lt;&gt;"",K7899,NOW()),"")</f>
        <v/>
      </c>
    </row>
    <row r="7900" spans="11:11">
      <c r="K7900" s="171" t="str">
        <f ca="1">IF(L7940&lt;&gt;"", IF(K7900&lt;&gt;"",K7900,NOW()),"")</f>
        <v/>
      </c>
    </row>
    <row r="7901" spans="11:11">
      <c r="K7901" s="171" t="str">
        <f ca="1">IF(L7941&lt;&gt;"", IF(K7901&lt;&gt;"",K7901,NOW()),"")</f>
        <v/>
      </c>
    </row>
    <row r="7902" spans="11:11">
      <c r="K7902" s="171" t="str">
        <f ca="1">IF(L7942&lt;&gt;"", IF(K7902&lt;&gt;"",K7902,NOW()),"")</f>
        <v/>
      </c>
    </row>
    <row r="7903" spans="11:11">
      <c r="K7903" s="171" t="str">
        <f ca="1">IF(L7943&lt;&gt;"", IF(K7903&lt;&gt;"",K7903,NOW()),"")</f>
        <v/>
      </c>
    </row>
    <row r="7904" spans="11:11">
      <c r="K7904" s="171" t="str">
        <f ca="1">IF(L7944&lt;&gt;"", IF(K7904&lt;&gt;"",K7904,NOW()),"")</f>
        <v/>
      </c>
    </row>
    <row r="7905" spans="11:11">
      <c r="K7905" s="171" t="str">
        <f ca="1">IF(L7945&lt;&gt;"", IF(K7905&lt;&gt;"",K7905,NOW()),"")</f>
        <v/>
      </c>
    </row>
    <row r="7906" spans="11:11">
      <c r="K7906" s="171" t="str">
        <f ca="1">IF(L7946&lt;&gt;"", IF(K7906&lt;&gt;"",K7906,NOW()),"")</f>
        <v/>
      </c>
    </row>
    <row r="7907" spans="11:11">
      <c r="K7907" s="171" t="str">
        <f ca="1">IF(L7947&lt;&gt;"", IF(K7907&lt;&gt;"",K7907,NOW()),"")</f>
        <v/>
      </c>
    </row>
    <row r="7908" spans="11:11">
      <c r="K7908" s="171" t="str">
        <f ca="1">IF(L7948&lt;&gt;"", IF(K7908&lt;&gt;"",K7908,NOW()),"")</f>
        <v/>
      </c>
    </row>
    <row r="7909" spans="11:11">
      <c r="K7909" s="171" t="str">
        <f ca="1">IF(L7949&lt;&gt;"", IF(K7909&lt;&gt;"",K7909,NOW()),"")</f>
        <v/>
      </c>
    </row>
    <row r="7910" spans="11:11">
      <c r="K7910" s="171" t="str">
        <f ca="1">IF(L7950&lt;&gt;"", IF(K7910&lt;&gt;"",K7910,NOW()),"")</f>
        <v/>
      </c>
    </row>
    <row r="7911" spans="11:11">
      <c r="K7911" s="171" t="str">
        <f ca="1">IF(L7951&lt;&gt;"", IF(K7911&lt;&gt;"",K7911,NOW()),"")</f>
        <v/>
      </c>
    </row>
    <row r="7912" spans="11:11">
      <c r="K7912" s="171" t="str">
        <f ca="1">IF(L7952&lt;&gt;"", IF(K7912&lt;&gt;"",K7912,NOW()),"")</f>
        <v/>
      </c>
    </row>
    <row r="7913" spans="11:11">
      <c r="K7913" s="171" t="str">
        <f ca="1">IF(L7953&lt;&gt;"", IF(K7913&lt;&gt;"",K7913,NOW()),"")</f>
        <v/>
      </c>
    </row>
    <row r="7914" spans="11:11">
      <c r="K7914" s="171" t="str">
        <f ca="1">IF(L7954&lt;&gt;"", IF(K7914&lt;&gt;"",K7914,NOW()),"")</f>
        <v/>
      </c>
    </row>
    <row r="7915" spans="11:11">
      <c r="K7915" s="171" t="str">
        <f ca="1">IF(L7955&lt;&gt;"", IF(K7915&lt;&gt;"",K7915,NOW()),"")</f>
        <v/>
      </c>
    </row>
    <row r="7916" spans="11:11">
      <c r="K7916" s="171" t="str">
        <f ca="1">IF(L7956&lt;&gt;"", IF(K7916&lt;&gt;"",K7916,NOW()),"")</f>
        <v/>
      </c>
    </row>
    <row r="7917" spans="11:11">
      <c r="K7917" s="171" t="str">
        <f ca="1">IF(L7957&lt;&gt;"", IF(K7917&lt;&gt;"",K7917,NOW()),"")</f>
        <v/>
      </c>
    </row>
    <row r="7918" spans="11:11">
      <c r="K7918" s="171" t="str">
        <f ca="1">IF(L7958&lt;&gt;"", IF(K7918&lt;&gt;"",K7918,NOW()),"")</f>
        <v/>
      </c>
    </row>
    <row r="7919" spans="11:11">
      <c r="K7919" s="171" t="str">
        <f ca="1">IF(L7959&lt;&gt;"", IF(K7919&lt;&gt;"",K7919,NOW()),"")</f>
        <v/>
      </c>
    </row>
    <row r="7920" spans="11:11">
      <c r="K7920" s="171" t="str">
        <f ca="1">IF(L7960&lt;&gt;"", IF(K7920&lt;&gt;"",K7920,NOW()),"")</f>
        <v/>
      </c>
    </row>
    <row r="7921" spans="11:11">
      <c r="K7921" s="171" t="str">
        <f ca="1">IF(L7961&lt;&gt;"", IF(K7921&lt;&gt;"",K7921,NOW()),"")</f>
        <v/>
      </c>
    </row>
    <row r="7922" spans="11:11">
      <c r="K7922" s="171" t="str">
        <f ca="1">IF(L7962&lt;&gt;"", IF(K7922&lt;&gt;"",K7922,NOW()),"")</f>
        <v/>
      </c>
    </row>
    <row r="7923" spans="11:11">
      <c r="K7923" s="171" t="str">
        <f ca="1">IF(L7963&lt;&gt;"", IF(K7923&lt;&gt;"",K7923,NOW()),"")</f>
        <v/>
      </c>
    </row>
    <row r="7924" spans="11:11">
      <c r="K7924" s="171" t="str">
        <f ca="1">IF(L7964&lt;&gt;"", IF(K7924&lt;&gt;"",K7924,NOW()),"")</f>
        <v/>
      </c>
    </row>
    <row r="7925" spans="11:11">
      <c r="K7925" s="171" t="str">
        <f ca="1">IF(L7965&lt;&gt;"", IF(K7925&lt;&gt;"",K7925,NOW()),"")</f>
        <v/>
      </c>
    </row>
    <row r="7926" spans="11:11">
      <c r="K7926" s="171" t="str">
        <f ca="1">IF(L7966&lt;&gt;"", IF(K7926&lt;&gt;"",K7926,NOW()),"")</f>
        <v/>
      </c>
    </row>
    <row r="7927" spans="11:11">
      <c r="K7927" s="171" t="str">
        <f ca="1">IF(L7967&lt;&gt;"", IF(K7927&lt;&gt;"",K7927,NOW()),"")</f>
        <v/>
      </c>
    </row>
    <row r="7928" spans="11:11">
      <c r="K7928" s="171" t="str">
        <f ca="1">IF(L7968&lt;&gt;"", IF(K7928&lt;&gt;"",K7928,NOW()),"")</f>
        <v/>
      </c>
    </row>
    <row r="7929" spans="11:11">
      <c r="K7929" s="171" t="str">
        <f ca="1">IF(L7969&lt;&gt;"", IF(K7929&lt;&gt;"",K7929,NOW()),"")</f>
        <v/>
      </c>
    </row>
    <row r="7930" spans="11:11">
      <c r="K7930" s="171" t="str">
        <f ca="1">IF(L7970&lt;&gt;"", IF(K7930&lt;&gt;"",K7930,NOW()),"")</f>
        <v/>
      </c>
    </row>
    <row r="7931" spans="11:11">
      <c r="K7931" s="171" t="str">
        <f ca="1">IF(L7971&lt;&gt;"", IF(K7931&lt;&gt;"",K7931,NOW()),"")</f>
        <v/>
      </c>
    </row>
    <row r="7932" spans="11:11">
      <c r="K7932" s="171" t="str">
        <f ca="1">IF(L7972&lt;&gt;"", IF(K7932&lt;&gt;"",K7932,NOW()),"")</f>
        <v/>
      </c>
    </row>
    <row r="7933" spans="11:11">
      <c r="K7933" s="171" t="str">
        <f ca="1">IF(L7973&lt;&gt;"", IF(K7933&lt;&gt;"",K7933,NOW()),"")</f>
        <v/>
      </c>
    </row>
    <row r="7934" spans="11:11">
      <c r="K7934" s="171" t="str">
        <f ca="1">IF(L7974&lt;&gt;"", IF(K7934&lt;&gt;"",K7934,NOW()),"")</f>
        <v/>
      </c>
    </row>
    <row r="7935" spans="11:11">
      <c r="K7935" s="171" t="str">
        <f ca="1">IF(L7975&lt;&gt;"", IF(K7935&lt;&gt;"",K7935,NOW()),"")</f>
        <v/>
      </c>
    </row>
    <row r="7936" spans="11:11">
      <c r="K7936" s="171" t="str">
        <f ca="1">IF(L7976&lt;&gt;"", IF(K7936&lt;&gt;"",K7936,NOW()),"")</f>
        <v/>
      </c>
    </row>
    <row r="7937" spans="11:11">
      <c r="K7937" s="171" t="str">
        <f ca="1">IF(L7977&lt;&gt;"", IF(K7937&lt;&gt;"",K7937,NOW()),"")</f>
        <v/>
      </c>
    </row>
    <row r="7938" spans="11:11">
      <c r="K7938" s="171" t="str">
        <f ca="1">IF(L7978&lt;&gt;"", IF(K7938&lt;&gt;"",K7938,NOW()),"")</f>
        <v/>
      </c>
    </row>
    <row r="7939" spans="11:11">
      <c r="K7939" s="171" t="str">
        <f ca="1">IF(L7979&lt;&gt;"", IF(K7939&lt;&gt;"",K7939,NOW()),"")</f>
        <v/>
      </c>
    </row>
    <row r="7940" spans="11:11">
      <c r="K7940" s="171" t="str">
        <f ca="1">IF(L7980&lt;&gt;"", IF(K7940&lt;&gt;"",K7940,NOW()),"")</f>
        <v/>
      </c>
    </row>
    <row r="7941" spans="11:11">
      <c r="K7941" s="171" t="str">
        <f ca="1">IF(L7981&lt;&gt;"", IF(K7941&lt;&gt;"",K7941,NOW()),"")</f>
        <v/>
      </c>
    </row>
    <row r="7942" spans="11:11">
      <c r="K7942" s="171" t="str">
        <f ca="1">IF(L7982&lt;&gt;"", IF(K7942&lt;&gt;"",K7942,NOW()),"")</f>
        <v/>
      </c>
    </row>
    <row r="7943" spans="11:11">
      <c r="K7943" s="171" t="str">
        <f ca="1">IF(L7983&lt;&gt;"", IF(K7943&lt;&gt;"",K7943,NOW()),"")</f>
        <v/>
      </c>
    </row>
    <row r="7944" spans="11:11">
      <c r="K7944" s="171" t="str">
        <f ca="1">IF(L7984&lt;&gt;"", IF(K7944&lt;&gt;"",K7944,NOW()),"")</f>
        <v/>
      </c>
    </row>
    <row r="7945" spans="11:11">
      <c r="K7945" s="171" t="str">
        <f ca="1">IF(L7985&lt;&gt;"", IF(K7945&lt;&gt;"",K7945,NOW()),"")</f>
        <v/>
      </c>
    </row>
    <row r="7946" spans="11:11">
      <c r="K7946" s="171" t="str">
        <f ca="1">IF(L7986&lt;&gt;"", IF(K7946&lt;&gt;"",K7946,NOW()),"")</f>
        <v/>
      </c>
    </row>
    <row r="7947" spans="11:11">
      <c r="K7947" s="171" t="str">
        <f ca="1">IF(L7987&lt;&gt;"", IF(K7947&lt;&gt;"",K7947,NOW()),"")</f>
        <v/>
      </c>
    </row>
    <row r="7948" spans="11:11">
      <c r="K7948" s="171" t="str">
        <f ca="1">IF(L7988&lt;&gt;"", IF(K7948&lt;&gt;"",K7948,NOW()),"")</f>
        <v/>
      </c>
    </row>
    <row r="7949" spans="11:11">
      <c r="K7949" s="171" t="str">
        <f ca="1">IF(L7989&lt;&gt;"", IF(K7949&lt;&gt;"",K7949,NOW()),"")</f>
        <v/>
      </c>
    </row>
    <row r="7950" spans="11:11">
      <c r="K7950" s="171" t="str">
        <f ca="1">IF(L7990&lt;&gt;"", IF(K7950&lt;&gt;"",K7950,NOW()),"")</f>
        <v/>
      </c>
    </row>
    <row r="7951" spans="11:11">
      <c r="K7951" s="171" t="str">
        <f ca="1">IF(L7991&lt;&gt;"", IF(K7951&lt;&gt;"",K7951,NOW()),"")</f>
        <v/>
      </c>
    </row>
    <row r="7952" spans="11:11">
      <c r="K7952" s="171" t="str">
        <f ca="1">IF(L7992&lt;&gt;"", IF(K7952&lt;&gt;"",K7952,NOW()),"")</f>
        <v/>
      </c>
    </row>
    <row r="7953" spans="11:11">
      <c r="K7953" s="171" t="str">
        <f ca="1">IF(L7993&lt;&gt;"", IF(K7953&lt;&gt;"",K7953,NOW()),"")</f>
        <v/>
      </c>
    </row>
    <row r="7954" spans="11:11">
      <c r="K7954" s="171" t="str">
        <f ca="1">IF(L7994&lt;&gt;"", IF(K7954&lt;&gt;"",K7954,NOW()),"")</f>
        <v/>
      </c>
    </row>
    <row r="7955" spans="11:11">
      <c r="K7955" s="171" t="str">
        <f ca="1">IF(L7995&lt;&gt;"", IF(K7955&lt;&gt;"",K7955,NOW()),"")</f>
        <v/>
      </c>
    </row>
    <row r="7956" spans="11:11">
      <c r="K7956" s="171" t="str">
        <f ca="1">IF(L7996&lt;&gt;"", IF(K7956&lt;&gt;"",K7956,NOW()),"")</f>
        <v/>
      </c>
    </row>
    <row r="7957" spans="11:11">
      <c r="K7957" s="171" t="str">
        <f ca="1">IF(L7997&lt;&gt;"", IF(K7957&lt;&gt;"",K7957,NOW()),"")</f>
        <v/>
      </c>
    </row>
    <row r="7958" spans="11:11">
      <c r="K7958" s="171" t="str">
        <f ca="1">IF(L7998&lt;&gt;"", IF(K7958&lt;&gt;"",K7958,NOW()),"")</f>
        <v/>
      </c>
    </row>
    <row r="7959" spans="11:11">
      <c r="K7959" s="171" t="str">
        <f ca="1">IF(L7999&lt;&gt;"", IF(K7959&lt;&gt;"",K7959,NOW()),"")</f>
        <v/>
      </c>
    </row>
    <row r="7960" spans="11:11">
      <c r="K7960" s="171" t="str">
        <f ca="1">IF(L8000&lt;&gt;"", IF(K7960&lt;&gt;"",K7960,NOW()),"")</f>
        <v/>
      </c>
    </row>
    <row r="7961" spans="11:11">
      <c r="K7961" s="171" t="str">
        <f ca="1">IF(L8001&lt;&gt;"", IF(K7961&lt;&gt;"",K7961,NOW()),"")</f>
        <v/>
      </c>
    </row>
    <row r="7962" spans="11:11">
      <c r="K7962" s="171" t="str">
        <f ca="1">IF(L8002&lt;&gt;"", IF(K7962&lt;&gt;"",K7962,NOW()),"")</f>
        <v/>
      </c>
    </row>
    <row r="7963" spans="11:11">
      <c r="K7963" s="171" t="str">
        <f ca="1">IF(L8003&lt;&gt;"", IF(K7963&lt;&gt;"",K7963,NOW()),"")</f>
        <v/>
      </c>
    </row>
    <row r="7964" spans="11:11">
      <c r="K7964" s="171" t="str">
        <f ca="1">IF(L8004&lt;&gt;"", IF(K7964&lt;&gt;"",K7964,NOW()),"")</f>
        <v/>
      </c>
    </row>
    <row r="7965" spans="11:11">
      <c r="K7965" s="171" t="str">
        <f ca="1">IF(L8005&lt;&gt;"", IF(K7965&lt;&gt;"",K7965,NOW()),"")</f>
        <v/>
      </c>
    </row>
    <row r="7966" spans="11:11">
      <c r="K7966" s="171" t="str">
        <f ca="1">IF(L8006&lt;&gt;"", IF(K7966&lt;&gt;"",K7966,NOW()),"")</f>
        <v/>
      </c>
    </row>
    <row r="7967" spans="11:11">
      <c r="K7967" s="171" t="str">
        <f ca="1">IF(L8007&lt;&gt;"", IF(K7967&lt;&gt;"",K7967,NOW()),"")</f>
        <v/>
      </c>
    </row>
    <row r="7968" spans="11:11">
      <c r="K7968" s="171" t="str">
        <f ca="1">IF(L8008&lt;&gt;"", IF(K7968&lt;&gt;"",K7968,NOW()),"")</f>
        <v/>
      </c>
    </row>
    <row r="7969" spans="11:11">
      <c r="K7969" s="171" t="str">
        <f ca="1">IF(L8009&lt;&gt;"", IF(K7969&lt;&gt;"",K7969,NOW()),"")</f>
        <v/>
      </c>
    </row>
    <row r="7970" spans="11:11">
      <c r="K7970" s="171" t="str">
        <f ca="1">IF(L8010&lt;&gt;"", IF(K7970&lt;&gt;"",K7970,NOW()),"")</f>
        <v/>
      </c>
    </row>
    <row r="7971" spans="11:11">
      <c r="K7971" s="171" t="str">
        <f ca="1">IF(L8011&lt;&gt;"", IF(K7971&lt;&gt;"",K7971,NOW()),"")</f>
        <v/>
      </c>
    </row>
    <row r="7972" spans="11:11">
      <c r="K7972" s="171" t="str">
        <f ca="1">IF(L8012&lt;&gt;"", IF(K7972&lt;&gt;"",K7972,NOW()),"")</f>
        <v/>
      </c>
    </row>
    <row r="7973" spans="11:11">
      <c r="K7973" s="171" t="str">
        <f ca="1">IF(L8013&lt;&gt;"", IF(K7973&lt;&gt;"",K7973,NOW()),"")</f>
        <v/>
      </c>
    </row>
    <row r="7974" spans="11:11">
      <c r="K7974" s="171" t="str">
        <f ca="1">IF(L8014&lt;&gt;"", IF(K7974&lt;&gt;"",K7974,NOW()),"")</f>
        <v/>
      </c>
    </row>
    <row r="7975" spans="11:11">
      <c r="K7975" s="171" t="str">
        <f ca="1">IF(L8015&lt;&gt;"", IF(K7975&lt;&gt;"",K7975,NOW()),"")</f>
        <v/>
      </c>
    </row>
    <row r="7976" spans="11:11">
      <c r="K7976" s="171" t="str">
        <f ca="1">IF(L8016&lt;&gt;"", IF(K7976&lt;&gt;"",K7976,NOW()),"")</f>
        <v/>
      </c>
    </row>
    <row r="7977" spans="11:11">
      <c r="K7977" s="171" t="str">
        <f ca="1">IF(L8017&lt;&gt;"", IF(K7977&lt;&gt;"",K7977,NOW()),"")</f>
        <v/>
      </c>
    </row>
    <row r="7978" spans="11:11">
      <c r="K7978" s="171" t="str">
        <f ca="1">IF(L8018&lt;&gt;"", IF(K7978&lt;&gt;"",K7978,NOW()),"")</f>
        <v/>
      </c>
    </row>
    <row r="7979" spans="11:11">
      <c r="K7979" s="171" t="str">
        <f ca="1">IF(L8019&lt;&gt;"", IF(K7979&lt;&gt;"",K7979,NOW()),"")</f>
        <v/>
      </c>
    </row>
    <row r="7980" spans="11:11">
      <c r="K7980" s="171" t="str">
        <f ca="1">IF(L8020&lt;&gt;"", IF(K7980&lt;&gt;"",K7980,NOW()),"")</f>
        <v/>
      </c>
    </row>
    <row r="7981" spans="11:11">
      <c r="K7981" s="171" t="str">
        <f ca="1">IF(L8021&lt;&gt;"", IF(K7981&lt;&gt;"",K7981,NOW()),"")</f>
        <v/>
      </c>
    </row>
    <row r="7982" spans="11:11">
      <c r="K7982" s="171" t="str">
        <f ca="1">IF(L8022&lt;&gt;"", IF(K7982&lt;&gt;"",K7982,NOW()),"")</f>
        <v/>
      </c>
    </row>
    <row r="7983" spans="11:11">
      <c r="K7983" s="171" t="str">
        <f ca="1">IF(L8023&lt;&gt;"", IF(K7983&lt;&gt;"",K7983,NOW()),"")</f>
        <v/>
      </c>
    </row>
    <row r="7984" spans="11:11">
      <c r="K7984" s="171" t="str">
        <f ca="1">IF(L8024&lt;&gt;"", IF(K7984&lt;&gt;"",K7984,NOW()),"")</f>
        <v/>
      </c>
    </row>
    <row r="7985" spans="11:11">
      <c r="K7985" s="171" t="str">
        <f ca="1">IF(L8025&lt;&gt;"", IF(K7985&lt;&gt;"",K7985,NOW()),"")</f>
        <v/>
      </c>
    </row>
    <row r="7986" spans="11:11">
      <c r="K7986" s="171" t="str">
        <f ca="1">IF(L8026&lt;&gt;"", IF(K7986&lt;&gt;"",K7986,NOW()),"")</f>
        <v/>
      </c>
    </row>
    <row r="7987" spans="11:11">
      <c r="K7987" s="171" t="str">
        <f ca="1">IF(L8027&lt;&gt;"", IF(K7987&lt;&gt;"",K7987,NOW()),"")</f>
        <v/>
      </c>
    </row>
    <row r="7988" spans="11:11">
      <c r="K7988" s="171" t="str">
        <f ca="1">IF(L8028&lt;&gt;"", IF(K7988&lt;&gt;"",K7988,NOW()),"")</f>
        <v/>
      </c>
    </row>
    <row r="7989" spans="11:11">
      <c r="K7989" s="171" t="str">
        <f ca="1">IF(L8029&lt;&gt;"", IF(K7989&lt;&gt;"",K7989,NOW()),"")</f>
        <v/>
      </c>
    </row>
    <row r="7990" spans="11:11">
      <c r="K7990" s="171" t="str">
        <f ca="1">IF(L8030&lt;&gt;"", IF(K7990&lt;&gt;"",K7990,NOW()),"")</f>
        <v/>
      </c>
    </row>
    <row r="7991" spans="11:11">
      <c r="K7991" s="171" t="str">
        <f ca="1">IF(L8031&lt;&gt;"", IF(K7991&lt;&gt;"",K7991,NOW()),"")</f>
        <v/>
      </c>
    </row>
    <row r="7992" spans="11:11">
      <c r="K7992" s="171" t="str">
        <f ca="1">IF(L8032&lt;&gt;"", IF(K7992&lt;&gt;"",K7992,NOW()),"")</f>
        <v/>
      </c>
    </row>
    <row r="7993" spans="11:11">
      <c r="K7993" s="171" t="str">
        <f ca="1">IF(L8033&lt;&gt;"", IF(K7993&lt;&gt;"",K7993,NOW()),"")</f>
        <v/>
      </c>
    </row>
    <row r="7994" spans="11:11">
      <c r="K7994" s="171" t="str">
        <f ca="1">IF(L8034&lt;&gt;"", IF(K7994&lt;&gt;"",K7994,NOW()),"")</f>
        <v/>
      </c>
    </row>
    <row r="7995" spans="11:11">
      <c r="K7995" s="171" t="str">
        <f ca="1">IF(L8035&lt;&gt;"", IF(K7995&lt;&gt;"",K7995,NOW()),"")</f>
        <v/>
      </c>
    </row>
    <row r="7996" spans="11:11">
      <c r="K7996" s="171" t="str">
        <f ca="1">IF(L8036&lt;&gt;"", IF(K7996&lt;&gt;"",K7996,NOW()),"")</f>
        <v/>
      </c>
    </row>
    <row r="7997" spans="11:11">
      <c r="K7997" s="171" t="str">
        <f ca="1">IF(L8037&lt;&gt;"", IF(K7997&lt;&gt;"",K7997,NOW()),"")</f>
        <v/>
      </c>
    </row>
    <row r="7998" spans="11:11">
      <c r="K7998" s="171" t="str">
        <f ca="1">IF(L8038&lt;&gt;"", IF(K7998&lt;&gt;"",K7998,NOW()),"")</f>
        <v/>
      </c>
    </row>
    <row r="7999" spans="11:11">
      <c r="K7999" s="171" t="str">
        <f ca="1">IF(L8039&lt;&gt;"", IF(K7999&lt;&gt;"",K7999,NOW()),"")</f>
        <v/>
      </c>
    </row>
    <row r="8000" spans="11:11">
      <c r="K8000" s="171" t="str">
        <f ca="1">IF(L8040&lt;&gt;"", IF(K8000&lt;&gt;"",K8000,NOW()),"")</f>
        <v/>
      </c>
    </row>
    <row r="8001" spans="11:11">
      <c r="K8001" s="171" t="str">
        <f ca="1">IF(L8041&lt;&gt;"", IF(K8001&lt;&gt;"",K8001,NOW()),"")</f>
        <v/>
      </c>
    </row>
    <row r="8002" spans="11:11">
      <c r="K8002" s="171" t="str">
        <f ca="1">IF(L8042&lt;&gt;"", IF(K8002&lt;&gt;"",K8002,NOW()),"")</f>
        <v/>
      </c>
    </row>
    <row r="8003" spans="11:11">
      <c r="K8003" s="171" t="str">
        <f ca="1">IF(L8043&lt;&gt;"", IF(K8003&lt;&gt;"",K8003,NOW()),"")</f>
        <v/>
      </c>
    </row>
    <row r="8004" spans="11:11">
      <c r="K8004" s="171" t="str">
        <f ca="1">IF(L8044&lt;&gt;"", IF(K8004&lt;&gt;"",K8004,NOW()),"")</f>
        <v/>
      </c>
    </row>
    <row r="8005" spans="11:11">
      <c r="K8005" s="171" t="str">
        <f ca="1">IF(L8045&lt;&gt;"", IF(K8005&lt;&gt;"",K8005,NOW()),"")</f>
        <v/>
      </c>
    </row>
    <row r="8006" spans="11:11">
      <c r="K8006" s="171" t="str">
        <f ca="1">IF(L8046&lt;&gt;"", IF(K8006&lt;&gt;"",K8006,NOW()),"")</f>
        <v/>
      </c>
    </row>
    <row r="8007" spans="11:11">
      <c r="K8007" s="171" t="str">
        <f ca="1">IF(L8047&lt;&gt;"", IF(K8007&lt;&gt;"",K8007,NOW()),"")</f>
        <v/>
      </c>
    </row>
    <row r="8008" spans="11:11">
      <c r="K8008" s="171" t="str">
        <f ca="1">IF(L8048&lt;&gt;"", IF(K8008&lt;&gt;"",K8008,NOW()),"")</f>
        <v/>
      </c>
    </row>
    <row r="8009" spans="11:11">
      <c r="K8009" s="171" t="str">
        <f ca="1">IF(L8049&lt;&gt;"", IF(K8009&lt;&gt;"",K8009,NOW()),"")</f>
        <v/>
      </c>
    </row>
    <row r="8010" spans="11:11">
      <c r="K8010" s="171" t="str">
        <f ca="1">IF(L8050&lt;&gt;"", IF(K8010&lt;&gt;"",K8010,NOW()),"")</f>
        <v/>
      </c>
    </row>
    <row r="8011" spans="11:11">
      <c r="K8011" s="171" t="str">
        <f ca="1">IF(L8051&lt;&gt;"", IF(K8011&lt;&gt;"",K8011,NOW()),"")</f>
        <v/>
      </c>
    </row>
    <row r="8012" spans="11:11">
      <c r="K8012" s="171" t="str">
        <f ca="1">IF(L8052&lt;&gt;"", IF(K8012&lt;&gt;"",K8012,NOW()),"")</f>
        <v/>
      </c>
    </row>
    <row r="8013" spans="11:11">
      <c r="K8013" s="171" t="str">
        <f ca="1">IF(L8053&lt;&gt;"", IF(K8013&lt;&gt;"",K8013,NOW()),"")</f>
        <v/>
      </c>
    </row>
    <row r="8014" spans="11:11">
      <c r="K8014" s="171" t="str">
        <f ca="1">IF(L8054&lt;&gt;"", IF(K8014&lt;&gt;"",K8014,NOW()),"")</f>
        <v/>
      </c>
    </row>
    <row r="8015" spans="11:11">
      <c r="K8015" s="171" t="str">
        <f ca="1">IF(L8055&lt;&gt;"", IF(K8015&lt;&gt;"",K8015,NOW()),"")</f>
        <v/>
      </c>
    </row>
    <row r="8016" spans="11:11">
      <c r="K8016" s="171" t="str">
        <f ca="1">IF(L8056&lt;&gt;"", IF(K8016&lt;&gt;"",K8016,NOW()),"")</f>
        <v/>
      </c>
    </row>
    <row r="8017" spans="11:11">
      <c r="K8017" s="171" t="str">
        <f ca="1">IF(L8057&lt;&gt;"", IF(K8017&lt;&gt;"",K8017,NOW()),"")</f>
        <v/>
      </c>
    </row>
    <row r="8018" spans="11:11">
      <c r="K8018" s="171" t="str">
        <f ca="1">IF(L8058&lt;&gt;"", IF(K8018&lt;&gt;"",K8018,NOW()),"")</f>
        <v/>
      </c>
    </row>
    <row r="8019" spans="11:11">
      <c r="K8019" s="171" t="str">
        <f ca="1">IF(L8059&lt;&gt;"", IF(K8019&lt;&gt;"",K8019,NOW()),"")</f>
        <v/>
      </c>
    </row>
    <row r="8020" spans="11:11">
      <c r="K8020" s="171" t="str">
        <f ca="1">IF(L8060&lt;&gt;"", IF(K8020&lt;&gt;"",K8020,NOW()),"")</f>
        <v/>
      </c>
    </row>
    <row r="8021" spans="11:11">
      <c r="K8021" s="171" t="str">
        <f ca="1">IF(L8061&lt;&gt;"", IF(K8021&lt;&gt;"",K8021,NOW()),"")</f>
        <v/>
      </c>
    </row>
    <row r="8022" spans="11:11">
      <c r="K8022" s="171" t="str">
        <f ca="1">IF(L8062&lt;&gt;"", IF(K8022&lt;&gt;"",K8022,NOW()),"")</f>
        <v/>
      </c>
    </row>
    <row r="8023" spans="11:11">
      <c r="K8023" s="171" t="str">
        <f ca="1">IF(L8063&lt;&gt;"", IF(K8023&lt;&gt;"",K8023,NOW()),"")</f>
        <v/>
      </c>
    </row>
    <row r="8024" spans="11:11">
      <c r="K8024" s="171" t="str">
        <f ca="1">IF(L8064&lt;&gt;"", IF(K8024&lt;&gt;"",K8024,NOW()),"")</f>
        <v/>
      </c>
    </row>
    <row r="8025" spans="11:11">
      <c r="K8025" s="171" t="str">
        <f ca="1">IF(L8065&lt;&gt;"", IF(K8025&lt;&gt;"",K8025,NOW()),"")</f>
        <v/>
      </c>
    </row>
    <row r="8026" spans="11:11">
      <c r="K8026" s="171" t="str">
        <f ca="1">IF(L8066&lt;&gt;"", IF(K8026&lt;&gt;"",K8026,NOW()),"")</f>
        <v/>
      </c>
    </row>
    <row r="8027" spans="11:11">
      <c r="K8027" s="171" t="str">
        <f ca="1">IF(L8067&lt;&gt;"", IF(K8027&lt;&gt;"",K8027,NOW()),"")</f>
        <v/>
      </c>
    </row>
    <row r="8028" spans="11:11">
      <c r="K8028" s="171" t="str">
        <f ca="1">IF(L8068&lt;&gt;"", IF(K8028&lt;&gt;"",K8028,NOW()),"")</f>
        <v/>
      </c>
    </row>
    <row r="8029" spans="11:11">
      <c r="K8029" s="171" t="str">
        <f ca="1">IF(L8069&lt;&gt;"", IF(K8029&lt;&gt;"",K8029,NOW()),"")</f>
        <v/>
      </c>
    </row>
    <row r="8030" spans="11:11">
      <c r="K8030" s="171" t="str">
        <f ca="1">IF(L8070&lt;&gt;"", IF(K8030&lt;&gt;"",K8030,NOW()),"")</f>
        <v/>
      </c>
    </row>
    <row r="8031" spans="11:11">
      <c r="K8031" s="171" t="str">
        <f ca="1">IF(L8071&lt;&gt;"", IF(K8031&lt;&gt;"",K8031,NOW()),"")</f>
        <v/>
      </c>
    </row>
    <row r="8032" spans="11:11">
      <c r="K8032" s="171" t="str">
        <f ca="1">IF(L8072&lt;&gt;"", IF(K8032&lt;&gt;"",K8032,NOW()),"")</f>
        <v/>
      </c>
    </row>
    <row r="8033" spans="11:11">
      <c r="K8033" s="171" t="str">
        <f ca="1">IF(L8073&lt;&gt;"", IF(K8033&lt;&gt;"",K8033,NOW()),"")</f>
        <v/>
      </c>
    </row>
    <row r="8034" spans="11:11">
      <c r="K8034" s="171" t="str">
        <f ca="1">IF(L8074&lt;&gt;"", IF(K8034&lt;&gt;"",K8034,NOW()),"")</f>
        <v/>
      </c>
    </row>
    <row r="8035" spans="11:11">
      <c r="K8035" s="171" t="str">
        <f ca="1">IF(L8075&lt;&gt;"", IF(K8035&lt;&gt;"",K8035,NOW()),"")</f>
        <v/>
      </c>
    </row>
    <row r="8036" spans="11:11">
      <c r="K8036" s="171" t="str">
        <f ca="1">IF(L8076&lt;&gt;"", IF(K8036&lt;&gt;"",K8036,NOW()),"")</f>
        <v/>
      </c>
    </row>
    <row r="8037" spans="11:11">
      <c r="K8037" s="171" t="str">
        <f ca="1">IF(L8077&lt;&gt;"", IF(K8037&lt;&gt;"",K8037,NOW()),"")</f>
        <v/>
      </c>
    </row>
    <row r="8038" spans="11:11">
      <c r="K8038" s="171" t="str">
        <f ca="1">IF(L8078&lt;&gt;"", IF(K8038&lt;&gt;"",K8038,NOW()),"")</f>
        <v/>
      </c>
    </row>
    <row r="8039" spans="11:11">
      <c r="K8039" s="171" t="str">
        <f ca="1">IF(L8079&lt;&gt;"", IF(K8039&lt;&gt;"",K8039,NOW()),"")</f>
        <v/>
      </c>
    </row>
    <row r="8040" spans="11:11">
      <c r="K8040" s="171" t="str">
        <f ca="1">IF(L8080&lt;&gt;"", IF(K8040&lt;&gt;"",K8040,NOW()),"")</f>
        <v/>
      </c>
    </row>
    <row r="8041" spans="11:11">
      <c r="K8041" s="171" t="str">
        <f ca="1">IF(L8081&lt;&gt;"", IF(K8041&lt;&gt;"",K8041,NOW()),"")</f>
        <v/>
      </c>
    </row>
    <row r="8042" spans="11:11">
      <c r="K8042" s="171" t="str">
        <f ca="1">IF(L8082&lt;&gt;"", IF(K8042&lt;&gt;"",K8042,NOW()),"")</f>
        <v/>
      </c>
    </row>
    <row r="8043" spans="11:11">
      <c r="K8043" s="171" t="str">
        <f ca="1">IF(L8083&lt;&gt;"", IF(K8043&lt;&gt;"",K8043,NOW()),"")</f>
        <v/>
      </c>
    </row>
    <row r="8044" spans="11:11">
      <c r="K8044" s="171" t="str">
        <f ca="1">IF(L8084&lt;&gt;"", IF(K8044&lt;&gt;"",K8044,NOW()),"")</f>
        <v/>
      </c>
    </row>
    <row r="8045" spans="11:11">
      <c r="K8045" s="171" t="str">
        <f ca="1">IF(L8085&lt;&gt;"", IF(K8045&lt;&gt;"",K8045,NOW()),"")</f>
        <v/>
      </c>
    </row>
    <row r="8046" spans="11:11">
      <c r="K8046" s="171" t="str">
        <f ca="1">IF(L8086&lt;&gt;"", IF(K8046&lt;&gt;"",K8046,NOW()),"")</f>
        <v/>
      </c>
    </row>
    <row r="8047" spans="11:11">
      <c r="K8047" s="171" t="str">
        <f ca="1">IF(L8087&lt;&gt;"", IF(K8047&lt;&gt;"",K8047,NOW()),"")</f>
        <v/>
      </c>
    </row>
    <row r="8048" spans="11:11">
      <c r="K8048" s="171" t="str">
        <f ca="1">IF(L8088&lt;&gt;"", IF(K8048&lt;&gt;"",K8048,NOW()),"")</f>
        <v/>
      </c>
    </row>
    <row r="8049" spans="11:11">
      <c r="K8049" s="171" t="str">
        <f ca="1">IF(L8089&lt;&gt;"", IF(K8049&lt;&gt;"",K8049,NOW()),"")</f>
        <v/>
      </c>
    </row>
    <row r="8050" spans="11:11">
      <c r="K8050" s="171" t="str">
        <f ca="1">IF(L8090&lt;&gt;"", IF(K8050&lt;&gt;"",K8050,NOW()),"")</f>
        <v/>
      </c>
    </row>
    <row r="8051" spans="11:11">
      <c r="K8051" s="171" t="str">
        <f ca="1">IF(L8091&lt;&gt;"", IF(K8051&lt;&gt;"",K8051,NOW()),"")</f>
        <v/>
      </c>
    </row>
    <row r="8052" spans="11:11">
      <c r="K8052" s="171" t="str">
        <f ca="1">IF(L8092&lt;&gt;"", IF(K8052&lt;&gt;"",K8052,NOW()),"")</f>
        <v/>
      </c>
    </row>
    <row r="8053" spans="11:11">
      <c r="K8053" s="171" t="str">
        <f ca="1">IF(L8093&lt;&gt;"", IF(K8053&lt;&gt;"",K8053,NOW()),"")</f>
        <v/>
      </c>
    </row>
    <row r="8054" spans="11:11">
      <c r="K8054" s="171" t="str">
        <f ca="1">IF(L8094&lt;&gt;"", IF(K8054&lt;&gt;"",K8054,NOW()),"")</f>
        <v/>
      </c>
    </row>
    <row r="8055" spans="11:11">
      <c r="K8055" s="171" t="str">
        <f ca="1">IF(L8095&lt;&gt;"", IF(K8055&lt;&gt;"",K8055,NOW()),"")</f>
        <v/>
      </c>
    </row>
    <row r="8056" spans="11:11">
      <c r="K8056" s="171" t="str">
        <f ca="1">IF(L8096&lt;&gt;"", IF(K8056&lt;&gt;"",K8056,NOW()),"")</f>
        <v/>
      </c>
    </row>
    <row r="8057" spans="11:11">
      <c r="K8057" s="171" t="str">
        <f ca="1">IF(L8097&lt;&gt;"", IF(K8057&lt;&gt;"",K8057,NOW()),"")</f>
        <v/>
      </c>
    </row>
    <row r="8058" spans="11:11">
      <c r="K8058" s="171" t="str">
        <f ca="1">IF(L8098&lt;&gt;"", IF(K8058&lt;&gt;"",K8058,NOW()),"")</f>
        <v/>
      </c>
    </row>
    <row r="8059" spans="11:11">
      <c r="K8059" s="171" t="str">
        <f ca="1">IF(L8099&lt;&gt;"", IF(K8059&lt;&gt;"",K8059,NOW()),"")</f>
        <v/>
      </c>
    </row>
    <row r="8060" spans="11:11">
      <c r="K8060" s="171" t="str">
        <f ca="1">IF(L8100&lt;&gt;"", IF(K8060&lt;&gt;"",K8060,NOW()),"")</f>
        <v/>
      </c>
    </row>
    <row r="8061" spans="11:11">
      <c r="K8061" s="171" t="str">
        <f ca="1">IF(L8101&lt;&gt;"", IF(K8061&lt;&gt;"",K8061,NOW()),"")</f>
        <v/>
      </c>
    </row>
    <row r="8062" spans="11:11">
      <c r="K8062" s="171" t="str">
        <f ca="1">IF(L8102&lt;&gt;"", IF(K8062&lt;&gt;"",K8062,NOW()),"")</f>
        <v/>
      </c>
    </row>
    <row r="8063" spans="11:11">
      <c r="K8063" s="171" t="str">
        <f ca="1">IF(L8103&lt;&gt;"", IF(K8063&lt;&gt;"",K8063,NOW()),"")</f>
        <v/>
      </c>
    </row>
    <row r="8064" spans="11:11">
      <c r="K8064" s="171" t="str">
        <f ca="1">IF(L8104&lt;&gt;"", IF(K8064&lt;&gt;"",K8064,NOW()),"")</f>
        <v/>
      </c>
    </row>
    <row r="8065" spans="11:11">
      <c r="K8065" s="171" t="str">
        <f ca="1">IF(L8105&lt;&gt;"", IF(K8065&lt;&gt;"",K8065,NOW()),"")</f>
        <v/>
      </c>
    </row>
    <row r="8066" spans="11:11">
      <c r="K8066" s="171" t="str">
        <f ca="1">IF(L8106&lt;&gt;"", IF(K8066&lt;&gt;"",K8066,NOW()),"")</f>
        <v/>
      </c>
    </row>
    <row r="8067" spans="11:11">
      <c r="K8067" s="171" t="str">
        <f ca="1">IF(L8107&lt;&gt;"", IF(K8067&lt;&gt;"",K8067,NOW()),"")</f>
        <v/>
      </c>
    </row>
    <row r="8068" spans="11:11">
      <c r="K8068" s="171" t="str">
        <f ca="1">IF(L8108&lt;&gt;"", IF(K8068&lt;&gt;"",K8068,NOW()),"")</f>
        <v/>
      </c>
    </row>
    <row r="8069" spans="11:11">
      <c r="K8069" s="171" t="str">
        <f ca="1">IF(L8109&lt;&gt;"", IF(K8069&lt;&gt;"",K8069,NOW()),"")</f>
        <v/>
      </c>
    </row>
    <row r="8070" spans="11:11">
      <c r="K8070" s="171" t="str">
        <f ca="1">IF(L8110&lt;&gt;"", IF(K8070&lt;&gt;"",K8070,NOW()),"")</f>
        <v/>
      </c>
    </row>
    <row r="8071" spans="11:11">
      <c r="K8071" s="171" t="str">
        <f ca="1">IF(L8111&lt;&gt;"", IF(K8071&lt;&gt;"",K8071,NOW()),"")</f>
        <v/>
      </c>
    </row>
    <row r="8072" spans="11:11">
      <c r="K8072" s="171" t="str">
        <f ca="1">IF(L8112&lt;&gt;"", IF(K8072&lt;&gt;"",K8072,NOW()),"")</f>
        <v/>
      </c>
    </row>
    <row r="8073" spans="11:11">
      <c r="K8073" s="171" t="str">
        <f ca="1">IF(L8113&lt;&gt;"", IF(K8073&lt;&gt;"",K8073,NOW()),"")</f>
        <v/>
      </c>
    </row>
    <row r="8074" spans="11:11">
      <c r="K8074" s="171" t="str">
        <f ca="1">IF(L8114&lt;&gt;"", IF(K8074&lt;&gt;"",K8074,NOW()),"")</f>
        <v/>
      </c>
    </row>
    <row r="8075" spans="11:11">
      <c r="K8075" s="171" t="str">
        <f ca="1">IF(L8115&lt;&gt;"", IF(K8075&lt;&gt;"",K8075,NOW()),"")</f>
        <v/>
      </c>
    </row>
    <row r="8076" spans="11:11">
      <c r="K8076" s="171" t="str">
        <f ca="1">IF(L8116&lt;&gt;"", IF(K8076&lt;&gt;"",K8076,NOW()),"")</f>
        <v/>
      </c>
    </row>
    <row r="8077" spans="11:11">
      <c r="K8077" s="171" t="str">
        <f ca="1">IF(L8117&lt;&gt;"", IF(K8077&lt;&gt;"",K8077,NOW()),"")</f>
        <v/>
      </c>
    </row>
    <row r="8078" spans="11:11">
      <c r="K8078" s="171" t="str">
        <f ca="1">IF(L8118&lt;&gt;"", IF(K8078&lt;&gt;"",K8078,NOW()),"")</f>
        <v/>
      </c>
    </row>
    <row r="8079" spans="11:11">
      <c r="K8079" s="171" t="str">
        <f ca="1">IF(L8119&lt;&gt;"", IF(K8079&lt;&gt;"",K8079,NOW()),"")</f>
        <v/>
      </c>
    </row>
    <row r="8080" spans="11:11">
      <c r="K8080" s="171" t="str">
        <f ca="1">IF(L8120&lt;&gt;"", IF(K8080&lt;&gt;"",K8080,NOW()),"")</f>
        <v/>
      </c>
    </row>
    <row r="8081" spans="11:11">
      <c r="K8081" s="171" t="str">
        <f ca="1">IF(L8121&lt;&gt;"", IF(K8081&lt;&gt;"",K8081,NOW()),"")</f>
        <v/>
      </c>
    </row>
    <row r="8082" spans="11:11">
      <c r="K8082" s="171" t="str">
        <f ca="1">IF(L8122&lt;&gt;"", IF(K8082&lt;&gt;"",K8082,NOW()),"")</f>
        <v/>
      </c>
    </row>
    <row r="8083" spans="11:11">
      <c r="K8083" s="171" t="str">
        <f ca="1">IF(L8123&lt;&gt;"", IF(K8083&lt;&gt;"",K8083,NOW()),"")</f>
        <v/>
      </c>
    </row>
    <row r="8084" spans="11:11">
      <c r="K8084" s="171" t="str">
        <f ca="1">IF(L8124&lt;&gt;"", IF(K8084&lt;&gt;"",K8084,NOW()),"")</f>
        <v/>
      </c>
    </row>
    <row r="8085" spans="11:11">
      <c r="K8085" s="171" t="str">
        <f ca="1">IF(L8125&lt;&gt;"", IF(K8085&lt;&gt;"",K8085,NOW()),"")</f>
        <v/>
      </c>
    </row>
    <row r="8086" spans="11:11">
      <c r="K8086" s="171" t="str">
        <f ca="1">IF(L8126&lt;&gt;"", IF(K8086&lt;&gt;"",K8086,NOW()),"")</f>
        <v/>
      </c>
    </row>
    <row r="8087" spans="11:11">
      <c r="K8087" s="171" t="str">
        <f ca="1">IF(L8127&lt;&gt;"", IF(K8087&lt;&gt;"",K8087,NOW()),"")</f>
        <v/>
      </c>
    </row>
    <row r="8088" spans="11:11">
      <c r="K8088" s="171" t="str">
        <f ca="1">IF(L8128&lt;&gt;"", IF(K8088&lt;&gt;"",K8088,NOW()),"")</f>
        <v/>
      </c>
    </row>
    <row r="8089" spans="11:11">
      <c r="K8089" s="171" t="str">
        <f ca="1">IF(L8129&lt;&gt;"", IF(K8089&lt;&gt;"",K8089,NOW()),"")</f>
        <v/>
      </c>
    </row>
    <row r="8090" spans="11:11">
      <c r="K8090" s="171" t="str">
        <f ca="1">IF(L8130&lt;&gt;"", IF(K8090&lt;&gt;"",K8090,NOW()),"")</f>
        <v/>
      </c>
    </row>
    <row r="8091" spans="11:11">
      <c r="K8091" s="171" t="str">
        <f ca="1">IF(L8131&lt;&gt;"", IF(K8091&lt;&gt;"",K8091,NOW()),"")</f>
        <v/>
      </c>
    </row>
    <row r="8092" spans="11:11">
      <c r="K8092" s="171" t="str">
        <f ca="1">IF(L8132&lt;&gt;"", IF(K8092&lt;&gt;"",K8092,NOW()),"")</f>
        <v/>
      </c>
    </row>
    <row r="8093" spans="11:11">
      <c r="K8093" s="171" t="str">
        <f ca="1">IF(L8133&lt;&gt;"", IF(K8093&lt;&gt;"",K8093,NOW()),"")</f>
        <v/>
      </c>
    </row>
    <row r="8094" spans="11:11">
      <c r="K8094" s="171" t="str">
        <f ca="1">IF(L8134&lt;&gt;"", IF(K8094&lt;&gt;"",K8094,NOW()),"")</f>
        <v/>
      </c>
    </row>
    <row r="8095" spans="11:11">
      <c r="K8095" s="171" t="str">
        <f ca="1">IF(L8135&lt;&gt;"", IF(K8095&lt;&gt;"",K8095,NOW()),"")</f>
        <v/>
      </c>
    </row>
    <row r="8096" spans="11:11">
      <c r="K8096" s="171" t="str">
        <f ca="1">IF(L8136&lt;&gt;"", IF(K8096&lt;&gt;"",K8096,NOW()),"")</f>
        <v/>
      </c>
    </row>
    <row r="8097" spans="11:11">
      <c r="K8097" s="171" t="str">
        <f ca="1">IF(L8137&lt;&gt;"", IF(K8097&lt;&gt;"",K8097,NOW()),"")</f>
        <v/>
      </c>
    </row>
    <row r="8098" spans="11:11">
      <c r="K8098" s="171" t="str">
        <f ca="1">IF(L8138&lt;&gt;"", IF(K8098&lt;&gt;"",K8098,NOW()),"")</f>
        <v/>
      </c>
    </row>
    <row r="8099" spans="11:11">
      <c r="K8099" s="171" t="str">
        <f ca="1">IF(L8139&lt;&gt;"", IF(K8099&lt;&gt;"",K8099,NOW()),"")</f>
        <v/>
      </c>
    </row>
    <row r="8100" spans="11:11">
      <c r="K8100" s="171" t="str">
        <f ca="1">IF(L8140&lt;&gt;"", IF(K8100&lt;&gt;"",K8100,NOW()),"")</f>
        <v/>
      </c>
    </row>
    <row r="8101" spans="11:11">
      <c r="K8101" s="171" t="str">
        <f ca="1">IF(L8141&lt;&gt;"", IF(K8101&lt;&gt;"",K8101,NOW()),"")</f>
        <v/>
      </c>
    </row>
    <row r="8102" spans="11:11">
      <c r="K8102" s="171" t="str">
        <f ca="1">IF(L8142&lt;&gt;"", IF(K8102&lt;&gt;"",K8102,NOW()),"")</f>
        <v/>
      </c>
    </row>
    <row r="8103" spans="11:11">
      <c r="K8103" s="171" t="str">
        <f ca="1">IF(L8143&lt;&gt;"", IF(K8103&lt;&gt;"",K8103,NOW()),"")</f>
        <v/>
      </c>
    </row>
    <row r="8104" spans="11:11">
      <c r="K8104" s="171" t="str">
        <f ca="1">IF(L8144&lt;&gt;"", IF(K8104&lt;&gt;"",K8104,NOW()),"")</f>
        <v/>
      </c>
    </row>
    <row r="8105" spans="11:11">
      <c r="K8105" s="171" t="str">
        <f ca="1">IF(L8145&lt;&gt;"", IF(K8105&lt;&gt;"",K8105,NOW()),"")</f>
        <v/>
      </c>
    </row>
    <row r="8106" spans="11:11">
      <c r="K8106" s="171" t="str">
        <f ca="1">IF(L8146&lt;&gt;"", IF(K8106&lt;&gt;"",K8106,NOW()),"")</f>
        <v/>
      </c>
    </row>
    <row r="8107" spans="11:11">
      <c r="K8107" s="171" t="str">
        <f ca="1">IF(L8147&lt;&gt;"", IF(K8107&lt;&gt;"",K8107,NOW()),"")</f>
        <v/>
      </c>
    </row>
    <row r="8108" spans="11:11">
      <c r="K8108" s="171" t="str">
        <f ca="1">IF(L8148&lt;&gt;"", IF(K8108&lt;&gt;"",K8108,NOW()),"")</f>
        <v/>
      </c>
    </row>
    <row r="8109" spans="11:11">
      <c r="K8109" s="171" t="str">
        <f ca="1">IF(L8149&lt;&gt;"", IF(K8109&lt;&gt;"",K8109,NOW()),"")</f>
        <v/>
      </c>
    </row>
    <row r="8110" spans="11:11">
      <c r="K8110" s="171" t="str">
        <f ca="1">IF(L8150&lt;&gt;"", IF(K8110&lt;&gt;"",K8110,NOW()),"")</f>
        <v/>
      </c>
    </row>
    <row r="8111" spans="11:11">
      <c r="K8111" s="171" t="str">
        <f ca="1">IF(L8151&lt;&gt;"", IF(K8111&lt;&gt;"",K8111,NOW()),"")</f>
        <v/>
      </c>
    </row>
    <row r="8112" spans="11:11">
      <c r="K8112" s="171" t="str">
        <f ca="1">IF(L8152&lt;&gt;"", IF(K8112&lt;&gt;"",K8112,NOW()),"")</f>
        <v/>
      </c>
    </row>
    <row r="8113" spans="11:11">
      <c r="K8113" s="171" t="str">
        <f ca="1">IF(L8153&lt;&gt;"", IF(K8113&lt;&gt;"",K8113,NOW()),"")</f>
        <v/>
      </c>
    </row>
    <row r="8114" spans="11:11">
      <c r="K8114" s="171" t="str">
        <f ca="1">IF(L8154&lt;&gt;"", IF(K8114&lt;&gt;"",K8114,NOW()),"")</f>
        <v/>
      </c>
    </row>
    <row r="8115" spans="11:11">
      <c r="K8115" s="171" t="str">
        <f ca="1">IF(L8155&lt;&gt;"", IF(K8115&lt;&gt;"",K8115,NOW()),"")</f>
        <v/>
      </c>
    </row>
    <row r="8116" spans="11:11">
      <c r="K8116" s="171" t="str">
        <f ca="1">IF(L8156&lt;&gt;"", IF(K8116&lt;&gt;"",K8116,NOW()),"")</f>
        <v/>
      </c>
    </row>
    <row r="8117" spans="11:11">
      <c r="K8117" s="171" t="str">
        <f ca="1">IF(L8157&lt;&gt;"", IF(K8117&lt;&gt;"",K8117,NOW()),"")</f>
        <v/>
      </c>
    </row>
    <row r="8118" spans="11:11">
      <c r="K8118" s="171" t="str">
        <f ca="1">IF(L8158&lt;&gt;"", IF(K8118&lt;&gt;"",K8118,NOW()),"")</f>
        <v/>
      </c>
    </row>
    <row r="8119" spans="11:11">
      <c r="K8119" s="171" t="str">
        <f ca="1">IF(L8159&lt;&gt;"", IF(K8119&lt;&gt;"",K8119,NOW()),"")</f>
        <v/>
      </c>
    </row>
    <row r="8120" spans="11:11">
      <c r="K8120" s="171" t="str">
        <f ca="1">IF(L8160&lt;&gt;"", IF(K8120&lt;&gt;"",K8120,NOW()),"")</f>
        <v/>
      </c>
    </row>
    <row r="8121" spans="11:11">
      <c r="K8121" s="171" t="str">
        <f ca="1">IF(L8161&lt;&gt;"", IF(K8121&lt;&gt;"",K8121,NOW()),"")</f>
        <v/>
      </c>
    </row>
    <row r="8122" spans="11:11">
      <c r="K8122" s="171" t="str">
        <f ca="1">IF(L8162&lt;&gt;"", IF(K8122&lt;&gt;"",K8122,NOW()),"")</f>
        <v/>
      </c>
    </row>
    <row r="8123" spans="11:11">
      <c r="K8123" s="171" t="str">
        <f ca="1">IF(L8163&lt;&gt;"", IF(K8123&lt;&gt;"",K8123,NOW()),"")</f>
        <v/>
      </c>
    </row>
    <row r="8124" spans="11:11">
      <c r="K8124" s="171" t="str">
        <f ca="1">IF(L8164&lt;&gt;"", IF(K8124&lt;&gt;"",K8124,NOW()),"")</f>
        <v/>
      </c>
    </row>
    <row r="8125" spans="11:11">
      <c r="K8125" s="171" t="str">
        <f ca="1">IF(L8165&lt;&gt;"", IF(K8125&lt;&gt;"",K8125,NOW()),"")</f>
        <v/>
      </c>
    </row>
    <row r="8126" spans="11:11">
      <c r="K8126" s="171" t="str">
        <f ca="1">IF(L8166&lt;&gt;"", IF(K8126&lt;&gt;"",K8126,NOW()),"")</f>
        <v/>
      </c>
    </row>
    <row r="8127" spans="11:11">
      <c r="K8127" s="171" t="str">
        <f ca="1">IF(L8167&lt;&gt;"", IF(K8127&lt;&gt;"",K8127,NOW()),"")</f>
        <v/>
      </c>
    </row>
    <row r="8128" spans="11:11">
      <c r="K8128" s="171" t="str">
        <f ca="1">IF(L8168&lt;&gt;"", IF(K8128&lt;&gt;"",K8128,NOW()),"")</f>
        <v/>
      </c>
    </row>
    <row r="8129" spans="11:11">
      <c r="K8129" s="171" t="str">
        <f ca="1">IF(L8169&lt;&gt;"", IF(K8129&lt;&gt;"",K8129,NOW()),"")</f>
        <v/>
      </c>
    </row>
    <row r="8130" spans="11:11">
      <c r="K8130" s="171" t="str">
        <f ca="1">IF(L8170&lt;&gt;"", IF(K8130&lt;&gt;"",K8130,NOW()),"")</f>
        <v/>
      </c>
    </row>
    <row r="8131" spans="11:11">
      <c r="K8131" s="171" t="str">
        <f ca="1">IF(L8171&lt;&gt;"", IF(K8131&lt;&gt;"",K8131,NOW()),"")</f>
        <v/>
      </c>
    </row>
    <row r="8132" spans="11:11">
      <c r="K8132" s="171" t="str">
        <f ca="1">IF(L8172&lt;&gt;"", IF(K8132&lt;&gt;"",K8132,NOW()),"")</f>
        <v/>
      </c>
    </row>
    <row r="8133" spans="11:11">
      <c r="K8133" s="171" t="str">
        <f ca="1">IF(L8173&lt;&gt;"", IF(K8133&lt;&gt;"",K8133,NOW()),"")</f>
        <v/>
      </c>
    </row>
    <row r="8134" spans="11:11">
      <c r="K8134" s="171" t="str">
        <f ca="1">IF(L8174&lt;&gt;"", IF(K8134&lt;&gt;"",K8134,NOW()),"")</f>
        <v/>
      </c>
    </row>
    <row r="8135" spans="11:11">
      <c r="K8135" s="171" t="str">
        <f ca="1">IF(L8175&lt;&gt;"", IF(K8135&lt;&gt;"",K8135,NOW()),"")</f>
        <v/>
      </c>
    </row>
    <row r="8136" spans="11:11">
      <c r="K8136" s="171" t="str">
        <f ca="1">IF(L8176&lt;&gt;"", IF(K8136&lt;&gt;"",K8136,NOW()),"")</f>
        <v/>
      </c>
    </row>
    <row r="8137" spans="11:11">
      <c r="K8137" s="171" t="str">
        <f ca="1">IF(L8177&lt;&gt;"", IF(K8137&lt;&gt;"",K8137,NOW()),"")</f>
        <v/>
      </c>
    </row>
    <row r="8138" spans="11:11">
      <c r="K8138" s="171" t="str">
        <f ca="1">IF(L8178&lt;&gt;"", IF(K8138&lt;&gt;"",K8138,NOW()),"")</f>
        <v/>
      </c>
    </row>
    <row r="8139" spans="11:11">
      <c r="K8139" s="171" t="str">
        <f ca="1">IF(L8179&lt;&gt;"", IF(K8139&lt;&gt;"",K8139,NOW()),"")</f>
        <v/>
      </c>
    </row>
    <row r="8140" spans="11:11">
      <c r="K8140" s="171" t="str">
        <f ca="1">IF(L8180&lt;&gt;"", IF(K8140&lt;&gt;"",K8140,NOW()),"")</f>
        <v/>
      </c>
    </row>
    <row r="8141" spans="11:11">
      <c r="K8141" s="171" t="str">
        <f ca="1">IF(L8181&lt;&gt;"", IF(K8141&lt;&gt;"",K8141,NOW()),"")</f>
        <v/>
      </c>
    </row>
    <row r="8142" spans="11:11">
      <c r="K8142" s="171" t="str">
        <f ca="1">IF(L8182&lt;&gt;"", IF(K8142&lt;&gt;"",K8142,NOW()),"")</f>
        <v/>
      </c>
    </row>
    <row r="8143" spans="11:11">
      <c r="K8143" s="171" t="str">
        <f ca="1">IF(L8183&lt;&gt;"", IF(K8143&lt;&gt;"",K8143,NOW()),"")</f>
        <v/>
      </c>
    </row>
    <row r="8144" spans="11:11">
      <c r="K8144" s="171" t="str">
        <f ca="1">IF(L8184&lt;&gt;"", IF(K8144&lt;&gt;"",K8144,NOW()),"")</f>
        <v/>
      </c>
    </row>
    <row r="8145" spans="11:11">
      <c r="K8145" s="171" t="str">
        <f ca="1">IF(L8185&lt;&gt;"", IF(K8145&lt;&gt;"",K8145,NOW()),"")</f>
        <v/>
      </c>
    </row>
    <row r="8146" spans="11:11">
      <c r="K8146" s="171" t="str">
        <f ca="1">IF(L8186&lt;&gt;"", IF(K8146&lt;&gt;"",K8146,NOW()),"")</f>
        <v/>
      </c>
    </row>
    <row r="8147" spans="11:11">
      <c r="K8147" s="171" t="str">
        <f ca="1">IF(L8187&lt;&gt;"", IF(K8147&lt;&gt;"",K8147,NOW()),"")</f>
        <v/>
      </c>
    </row>
    <row r="8148" spans="11:11">
      <c r="K8148" s="171" t="str">
        <f ca="1">IF(L8188&lt;&gt;"", IF(K8148&lt;&gt;"",K8148,NOW()),"")</f>
        <v/>
      </c>
    </row>
    <row r="8149" spans="11:11">
      <c r="K8149" s="171" t="str">
        <f ca="1">IF(L8189&lt;&gt;"", IF(K8149&lt;&gt;"",K8149,NOW()),"")</f>
        <v/>
      </c>
    </row>
    <row r="8150" spans="11:11">
      <c r="K8150" s="171" t="str">
        <f ca="1">IF(L8190&lt;&gt;"", IF(K8150&lt;&gt;"",K8150,NOW()),"")</f>
        <v/>
      </c>
    </row>
    <row r="8151" spans="11:11">
      <c r="K8151" s="171" t="str">
        <f ca="1">IF(L8191&lt;&gt;"", IF(K8151&lt;&gt;"",K8151,NOW()),"")</f>
        <v/>
      </c>
    </row>
    <row r="8152" spans="11:11">
      <c r="K8152" s="171" t="str">
        <f ca="1">IF(L8192&lt;&gt;"", IF(K8152&lt;&gt;"",K8152,NOW()),"")</f>
        <v/>
      </c>
    </row>
    <row r="8153" spans="11:11">
      <c r="K8153" s="171" t="str">
        <f ca="1">IF(L8193&lt;&gt;"", IF(K8153&lt;&gt;"",K8153,NOW()),"")</f>
        <v/>
      </c>
    </row>
    <row r="8154" spans="11:11">
      <c r="K8154" s="171" t="str">
        <f ca="1">IF(L8194&lt;&gt;"", IF(K8154&lt;&gt;"",K8154,NOW()),"")</f>
        <v/>
      </c>
    </row>
    <row r="8155" spans="11:11">
      <c r="K8155" s="171" t="str">
        <f ca="1">IF(L8195&lt;&gt;"", IF(K8155&lt;&gt;"",K8155,NOW()),"")</f>
        <v/>
      </c>
    </row>
    <row r="8156" spans="11:11">
      <c r="K8156" s="171" t="str">
        <f ca="1">IF(L8196&lt;&gt;"", IF(K8156&lt;&gt;"",K8156,NOW()),"")</f>
        <v/>
      </c>
    </row>
    <row r="8157" spans="11:11">
      <c r="K8157" s="171" t="str">
        <f ca="1">IF(L8197&lt;&gt;"", IF(K8157&lt;&gt;"",K8157,NOW()),"")</f>
        <v/>
      </c>
    </row>
    <row r="8158" spans="11:11">
      <c r="K8158" s="171" t="str">
        <f ca="1">IF(L8198&lt;&gt;"", IF(K8158&lt;&gt;"",K8158,NOW()),"")</f>
        <v/>
      </c>
    </row>
    <row r="8159" spans="11:11">
      <c r="K8159" s="171" t="str">
        <f ca="1">IF(L8199&lt;&gt;"", IF(K8159&lt;&gt;"",K8159,NOW()),"")</f>
        <v/>
      </c>
    </row>
    <row r="8160" spans="11:11">
      <c r="K8160" s="171" t="str">
        <f ca="1">IF(L8200&lt;&gt;"", IF(K8160&lt;&gt;"",K8160,NOW()),"")</f>
        <v/>
      </c>
    </row>
    <row r="8161" spans="11:11">
      <c r="K8161" s="171" t="str">
        <f ca="1">IF(L8201&lt;&gt;"", IF(K8161&lt;&gt;"",K8161,NOW()),"")</f>
        <v/>
      </c>
    </row>
    <row r="8162" spans="11:11">
      <c r="K8162" s="171" t="str">
        <f ca="1">IF(L8202&lt;&gt;"", IF(K8162&lt;&gt;"",K8162,NOW()),"")</f>
        <v/>
      </c>
    </row>
    <row r="8163" spans="11:11">
      <c r="K8163" s="171" t="str">
        <f ca="1">IF(L8203&lt;&gt;"", IF(K8163&lt;&gt;"",K8163,NOW()),"")</f>
        <v/>
      </c>
    </row>
    <row r="8164" spans="11:11">
      <c r="K8164" s="171" t="str">
        <f ca="1">IF(L8204&lt;&gt;"", IF(K8164&lt;&gt;"",K8164,NOW()),"")</f>
        <v/>
      </c>
    </row>
    <row r="8165" spans="11:11">
      <c r="K8165" s="171" t="str">
        <f ca="1">IF(L8205&lt;&gt;"", IF(K8165&lt;&gt;"",K8165,NOW()),"")</f>
        <v/>
      </c>
    </row>
    <row r="8166" spans="11:11">
      <c r="K8166" s="171" t="str">
        <f ca="1">IF(L8206&lt;&gt;"", IF(K8166&lt;&gt;"",K8166,NOW()),"")</f>
        <v/>
      </c>
    </row>
    <row r="8167" spans="11:11">
      <c r="K8167" s="171" t="str">
        <f ca="1">IF(L8207&lt;&gt;"", IF(K8167&lt;&gt;"",K8167,NOW()),"")</f>
        <v/>
      </c>
    </row>
    <row r="8168" spans="11:11">
      <c r="K8168" s="171" t="str">
        <f ca="1">IF(L8208&lt;&gt;"", IF(K8168&lt;&gt;"",K8168,NOW()),"")</f>
        <v/>
      </c>
    </row>
    <row r="8169" spans="11:11">
      <c r="K8169" s="171" t="str">
        <f ca="1">IF(L8209&lt;&gt;"", IF(K8169&lt;&gt;"",K8169,NOW()),"")</f>
        <v/>
      </c>
    </row>
    <row r="8170" spans="11:11">
      <c r="K8170" s="171" t="str">
        <f ca="1">IF(L8210&lt;&gt;"", IF(K8170&lt;&gt;"",K8170,NOW()),"")</f>
        <v/>
      </c>
    </row>
    <row r="8171" spans="11:11">
      <c r="K8171" s="171" t="str">
        <f ca="1">IF(L8211&lt;&gt;"", IF(K8171&lt;&gt;"",K8171,NOW()),"")</f>
        <v/>
      </c>
    </row>
    <row r="8172" spans="11:11">
      <c r="K8172" s="171" t="str">
        <f ca="1">IF(L8212&lt;&gt;"", IF(K8172&lt;&gt;"",K8172,NOW()),"")</f>
        <v/>
      </c>
    </row>
    <row r="8173" spans="11:11">
      <c r="K8173" s="171" t="str">
        <f ca="1">IF(L8213&lt;&gt;"", IF(K8173&lt;&gt;"",K8173,NOW()),"")</f>
        <v/>
      </c>
    </row>
    <row r="8174" spans="11:11">
      <c r="K8174" s="171" t="str">
        <f ca="1">IF(L8214&lt;&gt;"", IF(K8174&lt;&gt;"",K8174,NOW()),"")</f>
        <v/>
      </c>
    </row>
    <row r="8175" spans="11:11">
      <c r="K8175" s="171" t="str">
        <f ca="1">IF(L8215&lt;&gt;"", IF(K8175&lt;&gt;"",K8175,NOW()),"")</f>
        <v/>
      </c>
    </row>
    <row r="8176" spans="11:11">
      <c r="K8176" s="171" t="str">
        <f ca="1">IF(L8216&lt;&gt;"", IF(K8176&lt;&gt;"",K8176,NOW()),"")</f>
        <v/>
      </c>
    </row>
    <row r="8177" spans="11:11">
      <c r="K8177" s="171" t="str">
        <f ca="1">IF(L8217&lt;&gt;"", IF(K8177&lt;&gt;"",K8177,NOW()),"")</f>
        <v/>
      </c>
    </row>
    <row r="8178" spans="11:11">
      <c r="K8178" s="171" t="str">
        <f ca="1">IF(L8218&lt;&gt;"", IF(K8178&lt;&gt;"",K8178,NOW()),"")</f>
        <v/>
      </c>
    </row>
    <row r="8179" spans="11:11">
      <c r="K8179" s="171" t="str">
        <f ca="1">IF(L8219&lt;&gt;"", IF(K8179&lt;&gt;"",K8179,NOW()),"")</f>
        <v/>
      </c>
    </row>
    <row r="8180" spans="11:11">
      <c r="K8180" s="171" t="str">
        <f ca="1">IF(L8220&lt;&gt;"", IF(K8180&lt;&gt;"",K8180,NOW()),"")</f>
        <v/>
      </c>
    </row>
    <row r="8181" spans="11:11">
      <c r="K8181" s="171" t="str">
        <f ca="1">IF(L8221&lt;&gt;"", IF(K8181&lt;&gt;"",K8181,NOW()),"")</f>
        <v/>
      </c>
    </row>
    <row r="8182" spans="11:11">
      <c r="K8182" s="171" t="str">
        <f ca="1">IF(L8222&lt;&gt;"", IF(K8182&lt;&gt;"",K8182,NOW()),"")</f>
        <v/>
      </c>
    </row>
    <row r="8183" spans="11:11">
      <c r="K8183" s="171" t="str">
        <f ca="1">IF(L8223&lt;&gt;"", IF(K8183&lt;&gt;"",K8183,NOW()),"")</f>
        <v/>
      </c>
    </row>
    <row r="8184" spans="11:11">
      <c r="K8184" s="171" t="str">
        <f ca="1">IF(L8224&lt;&gt;"", IF(K8184&lt;&gt;"",K8184,NOW()),"")</f>
        <v/>
      </c>
    </row>
    <row r="8185" spans="11:11">
      <c r="K8185" s="171" t="str">
        <f ca="1">IF(L8225&lt;&gt;"", IF(K8185&lt;&gt;"",K8185,NOW()),"")</f>
        <v/>
      </c>
    </row>
    <row r="8186" spans="11:11">
      <c r="K8186" s="171" t="str">
        <f ca="1">IF(L8226&lt;&gt;"", IF(K8186&lt;&gt;"",K8186,NOW()),"")</f>
        <v/>
      </c>
    </row>
    <row r="8187" spans="11:11">
      <c r="K8187" s="171" t="str">
        <f ca="1">IF(L8227&lt;&gt;"", IF(K8187&lt;&gt;"",K8187,NOW()),"")</f>
        <v/>
      </c>
    </row>
    <row r="8188" spans="11:11">
      <c r="K8188" s="171" t="str">
        <f ca="1">IF(L8228&lt;&gt;"", IF(K8188&lt;&gt;"",K8188,NOW()),"")</f>
        <v/>
      </c>
    </row>
    <row r="8189" spans="11:11">
      <c r="K8189" s="171" t="str">
        <f ca="1">IF(L8229&lt;&gt;"", IF(K8189&lt;&gt;"",K8189,NOW()),"")</f>
        <v/>
      </c>
    </row>
    <row r="8190" spans="11:11">
      <c r="K8190" s="171" t="str">
        <f ca="1">IF(L8230&lt;&gt;"", IF(K8190&lt;&gt;"",K8190,NOW()),"")</f>
        <v/>
      </c>
    </row>
    <row r="8191" spans="11:11">
      <c r="K8191" s="171" t="str">
        <f ca="1">IF(L8231&lt;&gt;"", IF(K8191&lt;&gt;"",K8191,NOW()),"")</f>
        <v/>
      </c>
    </row>
    <row r="8192" spans="11:11">
      <c r="K8192" s="171" t="str">
        <f ca="1">IF(L8232&lt;&gt;"", IF(K8192&lt;&gt;"",K8192,NOW()),"")</f>
        <v/>
      </c>
    </row>
    <row r="8193" spans="11:11">
      <c r="K8193" s="171" t="str">
        <f ca="1">IF(L8233&lt;&gt;"", IF(K8193&lt;&gt;"",K8193,NOW()),"")</f>
        <v/>
      </c>
    </row>
    <row r="8194" spans="11:11">
      <c r="K8194" s="171" t="str">
        <f ca="1">IF(L8234&lt;&gt;"", IF(K8194&lt;&gt;"",K8194,NOW()),"")</f>
        <v/>
      </c>
    </row>
    <row r="8195" spans="11:11">
      <c r="K8195" s="171" t="str">
        <f ca="1">IF(L8235&lt;&gt;"", IF(K8195&lt;&gt;"",K8195,NOW()),"")</f>
        <v/>
      </c>
    </row>
    <row r="8196" spans="11:11">
      <c r="K8196" s="171" t="str">
        <f ca="1">IF(L8236&lt;&gt;"", IF(K8196&lt;&gt;"",K8196,NOW()),"")</f>
        <v/>
      </c>
    </row>
    <row r="8197" spans="11:11">
      <c r="K8197" s="171" t="str">
        <f ca="1">IF(L8237&lt;&gt;"", IF(K8197&lt;&gt;"",K8197,NOW()),"")</f>
        <v/>
      </c>
    </row>
    <row r="8198" spans="11:11">
      <c r="K8198" s="171" t="str">
        <f ca="1">IF(L8238&lt;&gt;"", IF(K8198&lt;&gt;"",K8198,NOW()),"")</f>
        <v/>
      </c>
    </row>
    <row r="8199" spans="11:11">
      <c r="K8199" s="171" t="str">
        <f ca="1">IF(L8239&lt;&gt;"", IF(K8199&lt;&gt;"",K8199,NOW()),"")</f>
        <v/>
      </c>
    </row>
    <row r="8200" spans="11:11">
      <c r="K8200" s="171" t="str">
        <f ca="1">IF(L8240&lt;&gt;"", IF(K8200&lt;&gt;"",K8200,NOW()),"")</f>
        <v/>
      </c>
    </row>
    <row r="8201" spans="11:11">
      <c r="K8201" s="171" t="str">
        <f ca="1">IF(L8241&lt;&gt;"", IF(K8201&lt;&gt;"",K8201,NOW()),"")</f>
        <v/>
      </c>
    </row>
    <row r="8202" spans="11:11">
      <c r="K8202" s="171" t="str">
        <f ca="1">IF(L8242&lt;&gt;"", IF(K8202&lt;&gt;"",K8202,NOW()),"")</f>
        <v/>
      </c>
    </row>
    <row r="8203" spans="11:11">
      <c r="K8203" s="171" t="str">
        <f ca="1">IF(L8243&lt;&gt;"", IF(K8203&lt;&gt;"",K8203,NOW()),"")</f>
        <v/>
      </c>
    </row>
    <row r="8204" spans="11:11">
      <c r="K8204" s="171" t="str">
        <f ca="1">IF(L8244&lt;&gt;"", IF(K8204&lt;&gt;"",K8204,NOW()),"")</f>
        <v/>
      </c>
    </row>
    <row r="8205" spans="11:11">
      <c r="K8205" s="171" t="str">
        <f ca="1">IF(L8245&lt;&gt;"", IF(K8205&lt;&gt;"",K8205,NOW()),"")</f>
        <v/>
      </c>
    </row>
    <row r="8206" spans="11:11">
      <c r="K8206" s="171" t="str">
        <f ca="1">IF(L8246&lt;&gt;"", IF(K8206&lt;&gt;"",K8206,NOW()),"")</f>
        <v/>
      </c>
    </row>
    <row r="8207" spans="11:11">
      <c r="K8207" s="171" t="str">
        <f ca="1">IF(L8247&lt;&gt;"", IF(K8207&lt;&gt;"",K8207,NOW()),"")</f>
        <v/>
      </c>
    </row>
    <row r="8208" spans="11:11">
      <c r="K8208" s="171" t="str">
        <f ca="1">IF(L8248&lt;&gt;"", IF(K8208&lt;&gt;"",K8208,NOW()),"")</f>
        <v/>
      </c>
    </row>
    <row r="8209" spans="11:11">
      <c r="K8209" s="171" t="str">
        <f ca="1">IF(L8249&lt;&gt;"", IF(K8209&lt;&gt;"",K8209,NOW()),"")</f>
        <v/>
      </c>
    </row>
    <row r="8210" spans="11:11">
      <c r="K8210" s="171" t="str">
        <f ca="1">IF(L8250&lt;&gt;"", IF(K8210&lt;&gt;"",K8210,NOW()),"")</f>
        <v/>
      </c>
    </row>
    <row r="8211" spans="11:11">
      <c r="K8211" s="171" t="str">
        <f ca="1">IF(L8251&lt;&gt;"", IF(K8211&lt;&gt;"",K8211,NOW()),"")</f>
        <v/>
      </c>
    </row>
    <row r="8212" spans="11:11">
      <c r="K8212" s="171" t="str">
        <f ca="1">IF(L8252&lt;&gt;"", IF(K8212&lt;&gt;"",K8212,NOW()),"")</f>
        <v/>
      </c>
    </row>
    <row r="8213" spans="11:11">
      <c r="K8213" s="171" t="str">
        <f ca="1">IF(L8253&lt;&gt;"", IF(K8213&lt;&gt;"",K8213,NOW()),"")</f>
        <v/>
      </c>
    </row>
    <row r="8214" spans="11:11">
      <c r="K8214" s="171" t="str">
        <f ca="1">IF(L8254&lt;&gt;"", IF(K8214&lt;&gt;"",K8214,NOW()),"")</f>
        <v/>
      </c>
    </row>
    <row r="8215" spans="11:11">
      <c r="K8215" s="171" t="str">
        <f ca="1">IF(L8255&lt;&gt;"", IF(K8215&lt;&gt;"",K8215,NOW()),"")</f>
        <v/>
      </c>
    </row>
    <row r="8216" spans="11:11">
      <c r="K8216" s="171" t="str">
        <f ca="1">IF(L8256&lt;&gt;"", IF(K8216&lt;&gt;"",K8216,NOW()),"")</f>
        <v/>
      </c>
    </row>
    <row r="8217" spans="11:11">
      <c r="K8217" s="171" t="str">
        <f ca="1">IF(L8257&lt;&gt;"", IF(K8217&lt;&gt;"",K8217,NOW()),"")</f>
        <v/>
      </c>
    </row>
    <row r="8218" spans="11:11">
      <c r="K8218" s="171" t="str">
        <f ca="1">IF(L8258&lt;&gt;"", IF(K8218&lt;&gt;"",K8218,NOW()),"")</f>
        <v/>
      </c>
    </row>
    <row r="8219" spans="11:11">
      <c r="K8219" s="171" t="str">
        <f ca="1">IF(L8259&lt;&gt;"", IF(K8219&lt;&gt;"",K8219,NOW()),"")</f>
        <v/>
      </c>
    </row>
    <row r="8220" spans="11:11">
      <c r="K8220" s="171" t="str">
        <f ca="1">IF(L8260&lt;&gt;"", IF(K8220&lt;&gt;"",K8220,NOW()),"")</f>
        <v/>
      </c>
    </row>
    <row r="8221" spans="11:11">
      <c r="K8221" s="171" t="str">
        <f ca="1">IF(L8261&lt;&gt;"", IF(K8221&lt;&gt;"",K8221,NOW()),"")</f>
        <v/>
      </c>
    </row>
    <row r="8222" spans="11:11">
      <c r="K8222" s="171" t="str">
        <f ca="1">IF(L8262&lt;&gt;"", IF(K8222&lt;&gt;"",K8222,NOW()),"")</f>
        <v/>
      </c>
    </row>
    <row r="8223" spans="11:11">
      <c r="K8223" s="171" t="str">
        <f ca="1">IF(L8263&lt;&gt;"", IF(K8223&lt;&gt;"",K8223,NOW()),"")</f>
        <v/>
      </c>
    </row>
    <row r="8224" spans="11:11">
      <c r="K8224" s="171" t="str">
        <f ca="1">IF(L8264&lt;&gt;"", IF(K8224&lt;&gt;"",K8224,NOW()),"")</f>
        <v/>
      </c>
    </row>
    <row r="8225" spans="11:11">
      <c r="K8225" s="171" t="str">
        <f ca="1">IF(L8265&lt;&gt;"", IF(K8225&lt;&gt;"",K8225,NOW()),"")</f>
        <v/>
      </c>
    </row>
    <row r="8226" spans="11:11">
      <c r="K8226" s="171" t="str">
        <f ca="1">IF(L8266&lt;&gt;"", IF(K8226&lt;&gt;"",K8226,NOW()),"")</f>
        <v/>
      </c>
    </row>
    <row r="8227" spans="11:11">
      <c r="K8227" s="171" t="str">
        <f ca="1">IF(L8267&lt;&gt;"", IF(K8227&lt;&gt;"",K8227,NOW()),"")</f>
        <v/>
      </c>
    </row>
    <row r="8228" spans="11:11">
      <c r="K8228" s="171" t="str">
        <f ca="1">IF(L8268&lt;&gt;"", IF(K8228&lt;&gt;"",K8228,NOW()),"")</f>
        <v/>
      </c>
    </row>
    <row r="8229" spans="11:11">
      <c r="K8229" s="171" t="str">
        <f ca="1">IF(L8269&lt;&gt;"", IF(K8229&lt;&gt;"",K8229,NOW()),"")</f>
        <v/>
      </c>
    </row>
    <row r="8230" spans="11:11">
      <c r="K8230" s="171" t="str">
        <f ca="1">IF(L8270&lt;&gt;"", IF(K8230&lt;&gt;"",K8230,NOW()),"")</f>
        <v/>
      </c>
    </row>
    <row r="8231" spans="11:11">
      <c r="K8231" s="171" t="str">
        <f ca="1">IF(L8271&lt;&gt;"", IF(K8231&lt;&gt;"",K8231,NOW()),"")</f>
        <v/>
      </c>
    </row>
    <row r="8232" spans="11:11">
      <c r="K8232" s="171" t="str">
        <f ca="1">IF(L8272&lt;&gt;"", IF(K8232&lt;&gt;"",K8232,NOW()),"")</f>
        <v/>
      </c>
    </row>
    <row r="8233" spans="11:11">
      <c r="K8233" s="171" t="str">
        <f ca="1">IF(L8273&lt;&gt;"", IF(K8233&lt;&gt;"",K8233,NOW()),"")</f>
        <v/>
      </c>
    </row>
    <row r="8234" spans="11:11">
      <c r="K8234" s="171" t="str">
        <f ca="1">IF(L8274&lt;&gt;"", IF(K8234&lt;&gt;"",K8234,NOW()),"")</f>
        <v/>
      </c>
    </row>
    <row r="8235" spans="11:11">
      <c r="K8235" s="171" t="str">
        <f ca="1">IF(L8275&lt;&gt;"", IF(K8235&lt;&gt;"",K8235,NOW()),"")</f>
        <v/>
      </c>
    </row>
    <row r="8236" spans="11:11">
      <c r="K8236" s="171" t="str">
        <f ca="1">IF(L8276&lt;&gt;"", IF(K8236&lt;&gt;"",K8236,NOW()),"")</f>
        <v/>
      </c>
    </row>
    <row r="8237" spans="11:11">
      <c r="K8237" s="171" t="str">
        <f ca="1">IF(L8277&lt;&gt;"", IF(K8237&lt;&gt;"",K8237,NOW()),"")</f>
        <v/>
      </c>
    </row>
    <row r="8238" spans="11:11">
      <c r="K8238" s="171" t="str">
        <f ca="1">IF(L8278&lt;&gt;"", IF(K8238&lt;&gt;"",K8238,NOW()),"")</f>
        <v/>
      </c>
    </row>
    <row r="8239" spans="11:11">
      <c r="K8239" s="171" t="str">
        <f ca="1">IF(L8279&lt;&gt;"", IF(K8239&lt;&gt;"",K8239,NOW()),"")</f>
        <v/>
      </c>
    </row>
    <row r="8240" spans="11:11">
      <c r="K8240" s="171" t="str">
        <f ca="1">IF(L8280&lt;&gt;"", IF(K8240&lt;&gt;"",K8240,NOW()),"")</f>
        <v/>
      </c>
    </row>
    <row r="8241" spans="11:11">
      <c r="K8241" s="171" t="str">
        <f ca="1">IF(L8281&lt;&gt;"", IF(K8241&lt;&gt;"",K8241,NOW()),"")</f>
        <v/>
      </c>
    </row>
    <row r="8242" spans="11:11">
      <c r="K8242" s="171" t="str">
        <f ca="1">IF(L8282&lt;&gt;"", IF(K8242&lt;&gt;"",K8242,NOW()),"")</f>
        <v/>
      </c>
    </row>
    <row r="8243" spans="11:11">
      <c r="K8243" s="171" t="str">
        <f ca="1">IF(L8283&lt;&gt;"", IF(K8243&lt;&gt;"",K8243,NOW()),"")</f>
        <v/>
      </c>
    </row>
    <row r="8244" spans="11:11">
      <c r="K8244" s="171" t="str">
        <f ca="1">IF(L8284&lt;&gt;"", IF(K8244&lt;&gt;"",K8244,NOW()),"")</f>
        <v/>
      </c>
    </row>
    <row r="8245" spans="11:11">
      <c r="K8245" s="171" t="str">
        <f ca="1">IF(L8285&lt;&gt;"", IF(K8245&lt;&gt;"",K8245,NOW()),"")</f>
        <v/>
      </c>
    </row>
    <row r="8246" spans="11:11">
      <c r="K8246" s="171" t="str">
        <f ca="1">IF(L8286&lt;&gt;"", IF(K8246&lt;&gt;"",K8246,NOW()),"")</f>
        <v/>
      </c>
    </row>
    <row r="8247" spans="11:11">
      <c r="K8247" s="171" t="str">
        <f ca="1">IF(L8287&lt;&gt;"", IF(K8247&lt;&gt;"",K8247,NOW()),"")</f>
        <v/>
      </c>
    </row>
    <row r="8248" spans="11:11">
      <c r="K8248" s="171" t="str">
        <f ca="1">IF(L8288&lt;&gt;"", IF(K8248&lt;&gt;"",K8248,NOW()),"")</f>
        <v/>
      </c>
    </row>
    <row r="8249" spans="11:11">
      <c r="K8249" s="171" t="str">
        <f ca="1">IF(L8289&lt;&gt;"", IF(K8249&lt;&gt;"",K8249,NOW()),"")</f>
        <v/>
      </c>
    </row>
    <row r="8250" spans="11:11">
      <c r="K8250" s="171" t="str">
        <f ca="1">IF(L8290&lt;&gt;"", IF(K8250&lt;&gt;"",K8250,NOW()),"")</f>
        <v/>
      </c>
    </row>
    <row r="8251" spans="11:11">
      <c r="K8251" s="171" t="str">
        <f ca="1">IF(L8291&lt;&gt;"", IF(K8251&lt;&gt;"",K8251,NOW()),"")</f>
        <v/>
      </c>
    </row>
    <row r="8252" spans="11:11">
      <c r="K8252" s="171" t="str">
        <f ca="1">IF(L8292&lt;&gt;"", IF(K8252&lt;&gt;"",K8252,NOW()),"")</f>
        <v/>
      </c>
    </row>
    <row r="8253" spans="11:11">
      <c r="K8253" s="171" t="str">
        <f ca="1">IF(L8293&lt;&gt;"", IF(K8253&lt;&gt;"",K8253,NOW()),"")</f>
        <v/>
      </c>
    </row>
    <row r="8254" spans="11:11">
      <c r="K8254" s="171" t="str">
        <f ca="1">IF(L8294&lt;&gt;"", IF(K8254&lt;&gt;"",K8254,NOW()),"")</f>
        <v/>
      </c>
    </row>
    <row r="8255" spans="11:11">
      <c r="K8255" s="171" t="str">
        <f ca="1">IF(L8295&lt;&gt;"", IF(K8255&lt;&gt;"",K8255,NOW()),"")</f>
        <v/>
      </c>
    </row>
    <row r="8256" spans="11:11">
      <c r="K8256" s="171" t="str">
        <f ca="1">IF(L8296&lt;&gt;"", IF(K8256&lt;&gt;"",K8256,NOW()),"")</f>
        <v/>
      </c>
    </row>
    <row r="8257" spans="11:11">
      <c r="K8257" s="171" t="str">
        <f ca="1">IF(L8297&lt;&gt;"", IF(K8257&lt;&gt;"",K8257,NOW()),"")</f>
        <v/>
      </c>
    </row>
    <row r="8258" spans="11:11">
      <c r="K8258" s="171" t="str">
        <f ca="1">IF(L8298&lt;&gt;"", IF(K8258&lt;&gt;"",K8258,NOW()),"")</f>
        <v/>
      </c>
    </row>
    <row r="8259" spans="11:11">
      <c r="K8259" s="171" t="str">
        <f ca="1">IF(L8299&lt;&gt;"", IF(K8259&lt;&gt;"",K8259,NOW()),"")</f>
        <v/>
      </c>
    </row>
    <row r="8260" spans="11:11">
      <c r="K8260" s="171" t="str">
        <f ca="1">IF(L8300&lt;&gt;"", IF(K8260&lt;&gt;"",K8260,NOW()),"")</f>
        <v/>
      </c>
    </row>
    <row r="8261" spans="11:11">
      <c r="K8261" s="171" t="str">
        <f ca="1">IF(L8301&lt;&gt;"", IF(K8261&lt;&gt;"",K8261,NOW()),"")</f>
        <v/>
      </c>
    </row>
    <row r="8262" spans="11:11">
      <c r="K8262" s="171" t="str">
        <f ca="1">IF(L8302&lt;&gt;"", IF(K8262&lt;&gt;"",K8262,NOW()),"")</f>
        <v/>
      </c>
    </row>
    <row r="8263" spans="11:11">
      <c r="K8263" s="171" t="str">
        <f ca="1">IF(L8303&lt;&gt;"", IF(K8263&lt;&gt;"",K8263,NOW()),"")</f>
        <v/>
      </c>
    </row>
    <row r="8264" spans="11:11">
      <c r="K8264" s="171" t="str">
        <f ca="1">IF(L8304&lt;&gt;"", IF(K8264&lt;&gt;"",K8264,NOW()),"")</f>
        <v/>
      </c>
    </row>
    <row r="8265" spans="11:11">
      <c r="K8265" s="171" t="str">
        <f ca="1">IF(L8305&lt;&gt;"", IF(K8265&lt;&gt;"",K8265,NOW()),"")</f>
        <v/>
      </c>
    </row>
    <row r="8266" spans="11:11">
      <c r="K8266" s="171" t="str">
        <f ca="1">IF(L8306&lt;&gt;"", IF(K8266&lt;&gt;"",K8266,NOW()),"")</f>
        <v/>
      </c>
    </row>
    <row r="8267" spans="11:11">
      <c r="K8267" s="171" t="str">
        <f ca="1">IF(L8307&lt;&gt;"", IF(K8267&lt;&gt;"",K8267,NOW()),"")</f>
        <v/>
      </c>
    </row>
    <row r="8268" spans="11:11">
      <c r="K8268" s="171" t="str">
        <f ca="1">IF(L8308&lt;&gt;"", IF(K8268&lt;&gt;"",K8268,NOW()),"")</f>
        <v/>
      </c>
    </row>
    <row r="8269" spans="11:11">
      <c r="K8269" s="171" t="str">
        <f ca="1">IF(L8309&lt;&gt;"", IF(K8269&lt;&gt;"",K8269,NOW()),"")</f>
        <v/>
      </c>
    </row>
    <row r="8270" spans="11:11">
      <c r="K8270" s="171" t="str">
        <f ca="1">IF(L8310&lt;&gt;"", IF(K8270&lt;&gt;"",K8270,NOW()),"")</f>
        <v/>
      </c>
    </row>
    <row r="8271" spans="11:11">
      <c r="K8271" s="171" t="str">
        <f ca="1">IF(L8311&lt;&gt;"", IF(K8271&lt;&gt;"",K8271,NOW()),"")</f>
        <v/>
      </c>
    </row>
    <row r="8272" spans="11:11">
      <c r="K8272" s="171" t="str">
        <f ca="1">IF(L8312&lt;&gt;"", IF(K8272&lt;&gt;"",K8272,NOW()),"")</f>
        <v/>
      </c>
    </row>
    <row r="8273" spans="11:11">
      <c r="K8273" s="171" t="str">
        <f ca="1">IF(L8313&lt;&gt;"", IF(K8273&lt;&gt;"",K8273,NOW()),"")</f>
        <v/>
      </c>
    </row>
    <row r="8274" spans="11:11">
      <c r="K8274" s="171" t="str">
        <f ca="1">IF(L8314&lt;&gt;"", IF(K8274&lt;&gt;"",K8274,NOW()),"")</f>
        <v/>
      </c>
    </row>
    <row r="8275" spans="11:11">
      <c r="K8275" s="171" t="str">
        <f ca="1">IF(L8315&lt;&gt;"", IF(K8275&lt;&gt;"",K8275,NOW()),"")</f>
        <v/>
      </c>
    </row>
    <row r="8276" spans="11:11">
      <c r="K8276" s="171" t="str">
        <f ca="1">IF(L8316&lt;&gt;"", IF(K8276&lt;&gt;"",K8276,NOW()),"")</f>
        <v/>
      </c>
    </row>
    <row r="8277" spans="11:11">
      <c r="K8277" s="171" t="str">
        <f ca="1">IF(L8317&lt;&gt;"", IF(K8277&lt;&gt;"",K8277,NOW()),"")</f>
        <v/>
      </c>
    </row>
    <row r="8278" spans="11:11">
      <c r="K8278" s="171" t="str">
        <f ca="1">IF(L8318&lt;&gt;"", IF(K8278&lt;&gt;"",K8278,NOW()),"")</f>
        <v/>
      </c>
    </row>
    <row r="8279" spans="11:11">
      <c r="K8279" s="171" t="str">
        <f ca="1">IF(L8319&lt;&gt;"", IF(K8279&lt;&gt;"",K8279,NOW()),"")</f>
        <v/>
      </c>
    </row>
    <row r="8280" spans="11:11">
      <c r="K8280" s="171" t="str">
        <f ca="1">IF(L8320&lt;&gt;"", IF(K8280&lt;&gt;"",K8280,NOW()),"")</f>
        <v/>
      </c>
    </row>
    <row r="8281" spans="11:11">
      <c r="K8281" s="171" t="str">
        <f ca="1">IF(L8321&lt;&gt;"", IF(K8281&lt;&gt;"",K8281,NOW()),"")</f>
        <v/>
      </c>
    </row>
    <row r="8282" spans="11:11">
      <c r="K8282" s="171" t="str">
        <f ca="1">IF(L8322&lt;&gt;"", IF(K8282&lt;&gt;"",K8282,NOW()),"")</f>
        <v/>
      </c>
    </row>
    <row r="8283" spans="11:11">
      <c r="K8283" s="171" t="str">
        <f ca="1">IF(L8323&lt;&gt;"", IF(K8283&lt;&gt;"",K8283,NOW()),"")</f>
        <v/>
      </c>
    </row>
    <row r="8284" spans="11:11">
      <c r="K8284" s="171" t="str">
        <f ca="1">IF(L8324&lt;&gt;"", IF(K8284&lt;&gt;"",K8284,NOW()),"")</f>
        <v/>
      </c>
    </row>
    <row r="8285" spans="11:11">
      <c r="K8285" s="171" t="str">
        <f ca="1">IF(L8325&lt;&gt;"", IF(K8285&lt;&gt;"",K8285,NOW()),"")</f>
        <v/>
      </c>
    </row>
    <row r="8286" spans="11:11">
      <c r="K8286" s="171" t="str">
        <f ca="1">IF(L8326&lt;&gt;"", IF(K8286&lt;&gt;"",K8286,NOW()),"")</f>
        <v/>
      </c>
    </row>
    <row r="8287" spans="11:11">
      <c r="K8287" s="171" t="str">
        <f ca="1">IF(L8327&lt;&gt;"", IF(K8287&lt;&gt;"",K8287,NOW()),"")</f>
        <v/>
      </c>
    </row>
    <row r="8288" spans="11:11">
      <c r="K8288" s="171" t="str">
        <f ca="1">IF(L8328&lt;&gt;"", IF(K8288&lt;&gt;"",K8288,NOW()),"")</f>
        <v/>
      </c>
    </row>
    <row r="8289" spans="11:11">
      <c r="K8289" s="171" t="str">
        <f ca="1">IF(L8329&lt;&gt;"", IF(K8289&lt;&gt;"",K8289,NOW()),"")</f>
        <v/>
      </c>
    </row>
    <row r="8290" spans="11:11">
      <c r="K8290" s="171" t="str">
        <f ca="1">IF(L8330&lt;&gt;"", IF(K8290&lt;&gt;"",K8290,NOW()),"")</f>
        <v/>
      </c>
    </row>
    <row r="8291" spans="11:11">
      <c r="K8291" s="171" t="str">
        <f ca="1">IF(L8331&lt;&gt;"", IF(K8291&lt;&gt;"",K8291,NOW()),"")</f>
        <v/>
      </c>
    </row>
    <row r="8292" spans="11:11">
      <c r="K8292" s="171" t="str">
        <f ca="1">IF(L8332&lt;&gt;"", IF(K8292&lt;&gt;"",K8292,NOW()),"")</f>
        <v/>
      </c>
    </row>
    <row r="8293" spans="11:11">
      <c r="K8293" s="171" t="str">
        <f ca="1">IF(L8333&lt;&gt;"", IF(K8293&lt;&gt;"",K8293,NOW()),"")</f>
        <v/>
      </c>
    </row>
    <row r="8294" spans="11:11">
      <c r="K8294" s="171" t="str">
        <f ca="1">IF(L8334&lt;&gt;"", IF(K8294&lt;&gt;"",K8294,NOW()),"")</f>
        <v/>
      </c>
    </row>
    <row r="8295" spans="11:11">
      <c r="K8295" s="171" t="str">
        <f ca="1">IF(L8335&lt;&gt;"", IF(K8295&lt;&gt;"",K8295,NOW()),"")</f>
        <v/>
      </c>
    </row>
    <row r="8296" spans="11:11">
      <c r="K8296" s="171" t="str">
        <f ca="1">IF(L8336&lt;&gt;"", IF(K8296&lt;&gt;"",K8296,NOW()),"")</f>
        <v/>
      </c>
    </row>
    <row r="8297" spans="11:11">
      <c r="K8297" s="171" t="str">
        <f ca="1">IF(L8337&lt;&gt;"", IF(K8297&lt;&gt;"",K8297,NOW()),"")</f>
        <v/>
      </c>
    </row>
    <row r="8298" spans="11:11">
      <c r="K8298" s="171" t="str">
        <f ca="1">IF(L8338&lt;&gt;"", IF(K8298&lt;&gt;"",K8298,NOW()),"")</f>
        <v/>
      </c>
    </row>
    <row r="8299" spans="11:11">
      <c r="K8299" s="171" t="str">
        <f ca="1">IF(L8339&lt;&gt;"", IF(K8299&lt;&gt;"",K8299,NOW()),"")</f>
        <v/>
      </c>
    </row>
    <row r="8300" spans="11:11">
      <c r="K8300" s="171" t="str">
        <f ca="1">IF(L8340&lt;&gt;"", IF(K8300&lt;&gt;"",K8300,NOW()),"")</f>
        <v/>
      </c>
    </row>
    <row r="8301" spans="11:11">
      <c r="K8301" s="171" t="str">
        <f ca="1">IF(L8341&lt;&gt;"", IF(K8301&lt;&gt;"",K8301,NOW()),"")</f>
        <v/>
      </c>
    </row>
    <row r="8302" spans="11:11">
      <c r="K8302" s="171" t="str">
        <f ca="1">IF(L8342&lt;&gt;"", IF(K8302&lt;&gt;"",K8302,NOW()),"")</f>
        <v/>
      </c>
    </row>
    <row r="8303" spans="11:11">
      <c r="K8303" s="171" t="str">
        <f ca="1">IF(L8343&lt;&gt;"", IF(K8303&lt;&gt;"",K8303,NOW()),"")</f>
        <v/>
      </c>
    </row>
    <row r="8304" spans="11:11">
      <c r="K8304" s="171" t="str">
        <f ca="1">IF(L8344&lt;&gt;"", IF(K8304&lt;&gt;"",K8304,NOW()),"")</f>
        <v/>
      </c>
    </row>
    <row r="8305" spans="11:11">
      <c r="K8305" s="171" t="str">
        <f ca="1">IF(L8345&lt;&gt;"", IF(K8305&lt;&gt;"",K8305,NOW()),"")</f>
        <v/>
      </c>
    </row>
    <row r="8306" spans="11:11">
      <c r="K8306" s="171" t="str">
        <f ca="1">IF(L8346&lt;&gt;"", IF(K8306&lt;&gt;"",K8306,NOW()),"")</f>
        <v/>
      </c>
    </row>
    <row r="8307" spans="11:11">
      <c r="K8307" s="171" t="str">
        <f ca="1">IF(L8347&lt;&gt;"", IF(K8307&lt;&gt;"",K8307,NOW()),"")</f>
        <v/>
      </c>
    </row>
    <row r="8308" spans="11:11">
      <c r="K8308" s="171" t="str">
        <f ca="1">IF(L8348&lt;&gt;"", IF(K8308&lt;&gt;"",K8308,NOW()),"")</f>
        <v/>
      </c>
    </row>
    <row r="8309" spans="11:11">
      <c r="K8309" s="171" t="str">
        <f ca="1">IF(L8349&lt;&gt;"", IF(K8309&lt;&gt;"",K8309,NOW()),"")</f>
        <v/>
      </c>
    </row>
    <row r="8310" spans="11:11">
      <c r="K8310" s="171" t="str">
        <f ca="1">IF(L8350&lt;&gt;"", IF(K8310&lt;&gt;"",K8310,NOW()),"")</f>
        <v/>
      </c>
    </row>
    <row r="8311" spans="11:11">
      <c r="K8311" s="171" t="str">
        <f ca="1">IF(L8351&lt;&gt;"", IF(K8311&lt;&gt;"",K8311,NOW()),"")</f>
        <v/>
      </c>
    </row>
    <row r="8312" spans="11:11">
      <c r="K8312" s="171" t="str">
        <f ca="1">IF(L8352&lt;&gt;"", IF(K8312&lt;&gt;"",K8312,NOW()),"")</f>
        <v/>
      </c>
    </row>
    <row r="8313" spans="11:11">
      <c r="K8313" s="171" t="str">
        <f ca="1">IF(L8353&lt;&gt;"", IF(K8313&lt;&gt;"",K8313,NOW()),"")</f>
        <v/>
      </c>
    </row>
    <row r="8314" spans="11:11">
      <c r="K8314" s="171" t="str">
        <f ca="1">IF(L8354&lt;&gt;"", IF(K8314&lt;&gt;"",K8314,NOW()),"")</f>
        <v/>
      </c>
    </row>
    <row r="8315" spans="11:11">
      <c r="K8315" s="171" t="str">
        <f ca="1">IF(L8355&lt;&gt;"", IF(K8315&lt;&gt;"",K8315,NOW()),"")</f>
        <v/>
      </c>
    </row>
    <row r="8316" spans="11:11">
      <c r="K8316" s="171" t="str">
        <f ca="1">IF(L8356&lt;&gt;"", IF(K8316&lt;&gt;"",K8316,NOW()),"")</f>
        <v/>
      </c>
    </row>
    <row r="8317" spans="11:11">
      <c r="K8317" s="171" t="str">
        <f ca="1">IF(L8357&lt;&gt;"", IF(K8317&lt;&gt;"",K8317,NOW()),"")</f>
        <v/>
      </c>
    </row>
    <row r="8318" spans="11:11">
      <c r="K8318" s="171" t="str">
        <f ca="1">IF(L8358&lt;&gt;"", IF(K8318&lt;&gt;"",K8318,NOW()),"")</f>
        <v/>
      </c>
    </row>
    <row r="8319" spans="11:11">
      <c r="K8319" s="171" t="str">
        <f ca="1">IF(L8359&lt;&gt;"", IF(K8319&lt;&gt;"",K8319,NOW()),"")</f>
        <v/>
      </c>
    </row>
    <row r="8320" spans="11:11">
      <c r="K8320" s="171" t="str">
        <f ca="1">IF(L8360&lt;&gt;"", IF(K8320&lt;&gt;"",K8320,NOW()),"")</f>
        <v/>
      </c>
    </row>
    <row r="8321" spans="11:11">
      <c r="K8321" s="171" t="str">
        <f ca="1">IF(L8361&lt;&gt;"", IF(K8321&lt;&gt;"",K8321,NOW()),"")</f>
        <v/>
      </c>
    </row>
    <row r="8322" spans="11:11">
      <c r="K8322" s="171" t="str">
        <f ca="1">IF(L8362&lt;&gt;"", IF(K8322&lt;&gt;"",K8322,NOW()),"")</f>
        <v/>
      </c>
    </row>
    <row r="8323" spans="11:11">
      <c r="K8323" s="171" t="str">
        <f ca="1">IF(L8363&lt;&gt;"", IF(K8323&lt;&gt;"",K8323,NOW()),"")</f>
        <v/>
      </c>
    </row>
    <row r="8324" spans="11:11">
      <c r="K8324" s="171" t="str">
        <f ca="1">IF(L8364&lt;&gt;"", IF(K8324&lt;&gt;"",K8324,NOW()),"")</f>
        <v/>
      </c>
    </row>
    <row r="8325" spans="11:11">
      <c r="K8325" s="171" t="str">
        <f ca="1">IF(L8365&lt;&gt;"", IF(K8325&lt;&gt;"",K8325,NOW()),"")</f>
        <v/>
      </c>
    </row>
    <row r="8326" spans="11:11">
      <c r="K8326" s="171" t="str">
        <f ca="1">IF(L8366&lt;&gt;"", IF(K8326&lt;&gt;"",K8326,NOW()),"")</f>
        <v/>
      </c>
    </row>
    <row r="8327" spans="11:11">
      <c r="K8327" s="171" t="str">
        <f ca="1">IF(L8367&lt;&gt;"", IF(K8327&lt;&gt;"",K8327,NOW()),"")</f>
        <v/>
      </c>
    </row>
    <row r="8328" spans="11:11">
      <c r="K8328" s="171" t="str">
        <f ca="1">IF(L8368&lt;&gt;"", IF(K8328&lt;&gt;"",K8328,NOW()),"")</f>
        <v/>
      </c>
    </row>
    <row r="8329" spans="11:11">
      <c r="K8329" s="171" t="str">
        <f ca="1">IF(L8369&lt;&gt;"", IF(K8329&lt;&gt;"",K8329,NOW()),"")</f>
        <v/>
      </c>
    </row>
    <row r="8330" spans="11:11">
      <c r="K8330" s="171" t="str">
        <f ca="1">IF(L8370&lt;&gt;"", IF(K8330&lt;&gt;"",K8330,NOW()),"")</f>
        <v/>
      </c>
    </row>
    <row r="8331" spans="11:11">
      <c r="K8331" s="171" t="str">
        <f ca="1">IF(L8371&lt;&gt;"", IF(K8331&lt;&gt;"",K8331,NOW()),"")</f>
        <v/>
      </c>
    </row>
    <row r="8332" spans="11:11">
      <c r="K8332" s="171" t="str">
        <f ca="1">IF(L8372&lt;&gt;"", IF(K8332&lt;&gt;"",K8332,NOW()),"")</f>
        <v/>
      </c>
    </row>
    <row r="8333" spans="11:11">
      <c r="K8333" s="171" t="str">
        <f ca="1">IF(L8373&lt;&gt;"", IF(K8333&lt;&gt;"",K8333,NOW()),"")</f>
        <v/>
      </c>
    </row>
    <row r="8334" spans="11:11">
      <c r="K8334" s="171" t="str">
        <f ca="1">IF(L8374&lt;&gt;"", IF(K8334&lt;&gt;"",K8334,NOW()),"")</f>
        <v/>
      </c>
    </row>
    <row r="8335" spans="11:11">
      <c r="K8335" s="171" t="str">
        <f ca="1">IF(L8375&lt;&gt;"", IF(K8335&lt;&gt;"",K8335,NOW()),"")</f>
        <v/>
      </c>
    </row>
    <row r="8336" spans="11:11">
      <c r="K8336" s="171" t="str">
        <f ca="1">IF(L8376&lt;&gt;"", IF(K8336&lt;&gt;"",K8336,NOW()),"")</f>
        <v/>
      </c>
    </row>
    <row r="8337" spans="11:11">
      <c r="K8337" s="171" t="str">
        <f ca="1">IF(L8377&lt;&gt;"", IF(K8337&lt;&gt;"",K8337,NOW()),"")</f>
        <v/>
      </c>
    </row>
    <row r="8338" spans="11:11">
      <c r="K8338" s="171" t="str">
        <f ca="1">IF(L8378&lt;&gt;"", IF(K8338&lt;&gt;"",K8338,NOW()),"")</f>
        <v/>
      </c>
    </row>
    <row r="8339" spans="11:11">
      <c r="K8339" s="171" t="str">
        <f ca="1">IF(L8379&lt;&gt;"", IF(K8339&lt;&gt;"",K8339,NOW()),"")</f>
        <v/>
      </c>
    </row>
    <row r="8340" spans="11:11">
      <c r="K8340" s="171" t="str">
        <f ca="1">IF(L8380&lt;&gt;"", IF(K8340&lt;&gt;"",K8340,NOW()),"")</f>
        <v/>
      </c>
    </row>
    <row r="8341" spans="11:11">
      <c r="K8341" s="171" t="str">
        <f ca="1">IF(L8381&lt;&gt;"", IF(K8341&lt;&gt;"",K8341,NOW()),"")</f>
        <v/>
      </c>
    </row>
    <row r="8342" spans="11:11">
      <c r="K8342" s="171" t="str">
        <f ca="1">IF(L8382&lt;&gt;"", IF(K8342&lt;&gt;"",K8342,NOW()),"")</f>
        <v/>
      </c>
    </row>
    <row r="8343" spans="11:11">
      <c r="K8343" s="171" t="str">
        <f ca="1">IF(L8383&lt;&gt;"", IF(K8343&lt;&gt;"",K8343,NOW()),"")</f>
        <v/>
      </c>
    </row>
    <row r="8344" spans="11:11">
      <c r="K8344" s="171" t="str">
        <f ca="1">IF(L8384&lt;&gt;"", IF(K8344&lt;&gt;"",K8344,NOW()),"")</f>
        <v/>
      </c>
    </row>
    <row r="8345" spans="11:11">
      <c r="K8345" s="171" t="str">
        <f ca="1">IF(L8385&lt;&gt;"", IF(K8345&lt;&gt;"",K8345,NOW()),"")</f>
        <v/>
      </c>
    </row>
    <row r="8346" spans="11:11">
      <c r="K8346" s="171" t="str">
        <f ca="1">IF(L8386&lt;&gt;"", IF(K8346&lt;&gt;"",K8346,NOW()),"")</f>
        <v/>
      </c>
    </row>
    <row r="8347" spans="11:11">
      <c r="K8347" s="171" t="str">
        <f ca="1">IF(L8387&lt;&gt;"", IF(K8347&lt;&gt;"",K8347,NOW()),"")</f>
        <v/>
      </c>
    </row>
    <row r="8348" spans="11:11">
      <c r="K8348" s="171" t="str">
        <f ca="1">IF(L8388&lt;&gt;"", IF(K8348&lt;&gt;"",K8348,NOW()),"")</f>
        <v/>
      </c>
    </row>
    <row r="8349" spans="11:11">
      <c r="K8349" s="171" t="str">
        <f ca="1">IF(L8389&lt;&gt;"", IF(K8349&lt;&gt;"",K8349,NOW()),"")</f>
        <v/>
      </c>
    </row>
    <row r="8350" spans="11:11">
      <c r="K8350" s="171" t="str">
        <f ca="1">IF(L8390&lt;&gt;"", IF(K8350&lt;&gt;"",K8350,NOW()),"")</f>
        <v/>
      </c>
    </row>
    <row r="8351" spans="11:11">
      <c r="K8351" s="171" t="str">
        <f ca="1">IF(L8391&lt;&gt;"", IF(K8351&lt;&gt;"",K8351,NOW()),"")</f>
        <v/>
      </c>
    </row>
    <row r="8352" spans="11:11">
      <c r="K8352" s="171" t="str">
        <f ca="1">IF(L8392&lt;&gt;"", IF(K8352&lt;&gt;"",K8352,NOW()),"")</f>
        <v/>
      </c>
    </row>
    <row r="8353" spans="11:11">
      <c r="K8353" s="171" t="str">
        <f ca="1">IF(L8393&lt;&gt;"", IF(K8353&lt;&gt;"",K8353,NOW()),"")</f>
        <v/>
      </c>
    </row>
    <row r="8354" spans="11:11">
      <c r="K8354" s="171" t="str">
        <f ca="1">IF(L8394&lt;&gt;"", IF(K8354&lt;&gt;"",K8354,NOW()),"")</f>
        <v/>
      </c>
    </row>
    <row r="8355" spans="11:11">
      <c r="K8355" s="171" t="str">
        <f ca="1">IF(L8395&lt;&gt;"", IF(K8355&lt;&gt;"",K8355,NOW()),"")</f>
        <v/>
      </c>
    </row>
    <row r="8356" spans="11:11">
      <c r="K8356" s="171" t="str">
        <f ca="1">IF(L8396&lt;&gt;"", IF(K8356&lt;&gt;"",K8356,NOW()),"")</f>
        <v/>
      </c>
    </row>
    <row r="8357" spans="11:11">
      <c r="K8357" s="171" t="str">
        <f ca="1">IF(L8397&lt;&gt;"", IF(K8357&lt;&gt;"",K8357,NOW()),"")</f>
        <v/>
      </c>
    </row>
    <row r="8358" spans="11:11">
      <c r="K8358" s="171" t="str">
        <f ca="1">IF(L8398&lt;&gt;"", IF(K8358&lt;&gt;"",K8358,NOW()),"")</f>
        <v/>
      </c>
    </row>
    <row r="8359" spans="11:11">
      <c r="K8359" s="171" t="str">
        <f ca="1">IF(L8399&lt;&gt;"", IF(K8359&lt;&gt;"",K8359,NOW()),"")</f>
        <v/>
      </c>
    </row>
    <row r="8360" spans="11:11">
      <c r="K8360" s="171" t="str">
        <f ca="1">IF(L8400&lt;&gt;"", IF(K8360&lt;&gt;"",K8360,NOW()),"")</f>
        <v/>
      </c>
    </row>
    <row r="8361" spans="11:11">
      <c r="K8361" s="171" t="str">
        <f ca="1">IF(L8401&lt;&gt;"", IF(K8361&lt;&gt;"",K8361,NOW()),"")</f>
        <v/>
      </c>
    </row>
    <row r="8362" spans="11:11">
      <c r="K8362" s="171" t="str">
        <f ca="1">IF(L8402&lt;&gt;"", IF(K8362&lt;&gt;"",K8362,NOW()),"")</f>
        <v/>
      </c>
    </row>
    <row r="8363" spans="11:11">
      <c r="K8363" s="171" t="str">
        <f ca="1">IF(L8403&lt;&gt;"", IF(K8363&lt;&gt;"",K8363,NOW()),"")</f>
        <v/>
      </c>
    </row>
    <row r="8364" spans="11:11">
      <c r="K8364" s="171" t="str">
        <f ca="1">IF(L8404&lt;&gt;"", IF(K8364&lt;&gt;"",K8364,NOW()),"")</f>
        <v/>
      </c>
    </row>
    <row r="8365" spans="11:11">
      <c r="K8365" s="171" t="str">
        <f ca="1">IF(L8405&lt;&gt;"", IF(K8365&lt;&gt;"",K8365,NOW()),"")</f>
        <v/>
      </c>
    </row>
    <row r="8366" spans="11:11">
      <c r="K8366" s="171" t="str">
        <f ca="1">IF(L8406&lt;&gt;"", IF(K8366&lt;&gt;"",K8366,NOW()),"")</f>
        <v/>
      </c>
    </row>
    <row r="8367" spans="11:11">
      <c r="K8367" s="171" t="str">
        <f ca="1">IF(L8407&lt;&gt;"", IF(K8367&lt;&gt;"",K8367,NOW()),"")</f>
        <v/>
      </c>
    </row>
    <row r="8368" spans="11:11">
      <c r="K8368" s="171" t="str">
        <f ca="1">IF(L8408&lt;&gt;"", IF(K8368&lt;&gt;"",K8368,NOW()),"")</f>
        <v/>
      </c>
    </row>
    <row r="8369" spans="11:11">
      <c r="K8369" s="171" t="str">
        <f ca="1">IF(L8409&lt;&gt;"", IF(K8369&lt;&gt;"",K8369,NOW()),"")</f>
        <v/>
      </c>
    </row>
    <row r="8370" spans="11:11">
      <c r="K8370" s="171" t="str">
        <f ca="1">IF(L8410&lt;&gt;"", IF(K8370&lt;&gt;"",K8370,NOW()),"")</f>
        <v/>
      </c>
    </row>
    <row r="8371" spans="11:11">
      <c r="K8371" s="171" t="str">
        <f ca="1">IF(L8411&lt;&gt;"", IF(K8371&lt;&gt;"",K8371,NOW()),"")</f>
        <v/>
      </c>
    </row>
    <row r="8372" spans="11:11">
      <c r="K8372" s="171" t="str">
        <f ca="1">IF(L8412&lt;&gt;"", IF(K8372&lt;&gt;"",K8372,NOW()),"")</f>
        <v/>
      </c>
    </row>
    <row r="8373" spans="11:11">
      <c r="K8373" s="171" t="str">
        <f ca="1">IF(L8413&lt;&gt;"", IF(K8373&lt;&gt;"",K8373,NOW()),"")</f>
        <v/>
      </c>
    </row>
    <row r="8374" spans="11:11">
      <c r="K8374" s="171" t="str">
        <f ca="1">IF(L8414&lt;&gt;"", IF(K8374&lt;&gt;"",K8374,NOW()),"")</f>
        <v/>
      </c>
    </row>
    <row r="8375" spans="11:11">
      <c r="K8375" s="171" t="str">
        <f ca="1">IF(L8415&lt;&gt;"", IF(K8375&lt;&gt;"",K8375,NOW()),"")</f>
        <v/>
      </c>
    </row>
    <row r="8376" spans="11:11">
      <c r="K8376" s="171" t="str">
        <f ca="1">IF(L8416&lt;&gt;"", IF(K8376&lt;&gt;"",K8376,NOW()),"")</f>
        <v/>
      </c>
    </row>
    <row r="8377" spans="11:11">
      <c r="K8377" s="171" t="str">
        <f ca="1">IF(L8417&lt;&gt;"", IF(K8377&lt;&gt;"",K8377,NOW()),"")</f>
        <v/>
      </c>
    </row>
    <row r="8378" spans="11:11">
      <c r="K8378" s="171" t="str">
        <f ca="1">IF(L8418&lt;&gt;"", IF(K8378&lt;&gt;"",K8378,NOW()),"")</f>
        <v/>
      </c>
    </row>
    <row r="8379" spans="11:11">
      <c r="K8379" s="171" t="str">
        <f ca="1">IF(L8419&lt;&gt;"", IF(K8379&lt;&gt;"",K8379,NOW()),"")</f>
        <v/>
      </c>
    </row>
    <row r="8380" spans="11:11">
      <c r="K8380" s="171" t="str">
        <f ca="1">IF(L8420&lt;&gt;"", IF(K8380&lt;&gt;"",K8380,NOW()),"")</f>
        <v/>
      </c>
    </row>
    <row r="8381" spans="11:11">
      <c r="K8381" s="171" t="str">
        <f ca="1">IF(L8421&lt;&gt;"", IF(K8381&lt;&gt;"",K8381,NOW()),"")</f>
        <v/>
      </c>
    </row>
    <row r="8382" spans="11:11">
      <c r="K8382" s="171" t="str">
        <f ca="1">IF(L8422&lt;&gt;"", IF(K8382&lt;&gt;"",K8382,NOW()),"")</f>
        <v/>
      </c>
    </row>
    <row r="8383" spans="11:11">
      <c r="K8383" s="171" t="str">
        <f ca="1">IF(L8423&lt;&gt;"", IF(K8383&lt;&gt;"",K8383,NOW()),"")</f>
        <v/>
      </c>
    </row>
    <row r="8384" spans="11:11">
      <c r="K8384" s="171" t="str">
        <f ca="1">IF(L8424&lt;&gt;"", IF(K8384&lt;&gt;"",K8384,NOW()),"")</f>
        <v/>
      </c>
    </row>
    <row r="8385" spans="11:11">
      <c r="K8385" s="171" t="str">
        <f ca="1">IF(L8425&lt;&gt;"", IF(K8385&lt;&gt;"",K8385,NOW()),"")</f>
        <v/>
      </c>
    </row>
    <row r="8386" spans="11:11">
      <c r="K8386" s="171" t="str">
        <f ca="1">IF(L8426&lt;&gt;"", IF(K8386&lt;&gt;"",K8386,NOW()),"")</f>
        <v/>
      </c>
    </row>
    <row r="8387" spans="11:11">
      <c r="K8387" s="171" t="str">
        <f ca="1">IF(L8427&lt;&gt;"", IF(K8387&lt;&gt;"",K8387,NOW()),"")</f>
        <v/>
      </c>
    </row>
    <row r="8388" spans="11:11">
      <c r="K8388" s="171" t="str">
        <f ca="1">IF(L8428&lt;&gt;"", IF(K8388&lt;&gt;"",K8388,NOW()),"")</f>
        <v/>
      </c>
    </row>
    <row r="8389" spans="11:11">
      <c r="K8389" s="171" t="str">
        <f ca="1">IF(L8429&lt;&gt;"", IF(K8389&lt;&gt;"",K8389,NOW()),"")</f>
        <v/>
      </c>
    </row>
    <row r="8390" spans="11:11">
      <c r="K8390" s="171" t="str">
        <f ca="1">IF(L8430&lt;&gt;"", IF(K8390&lt;&gt;"",K8390,NOW()),"")</f>
        <v/>
      </c>
    </row>
    <row r="8391" spans="11:11">
      <c r="K8391" s="171" t="str">
        <f ca="1">IF(L8431&lt;&gt;"", IF(K8391&lt;&gt;"",K8391,NOW()),"")</f>
        <v/>
      </c>
    </row>
    <row r="8392" spans="11:11">
      <c r="K8392" s="171" t="str">
        <f ca="1">IF(L8432&lt;&gt;"", IF(K8392&lt;&gt;"",K8392,NOW()),"")</f>
        <v/>
      </c>
    </row>
    <row r="8393" spans="11:11">
      <c r="K8393" s="171" t="str">
        <f ca="1">IF(L8433&lt;&gt;"", IF(K8393&lt;&gt;"",K8393,NOW()),"")</f>
        <v/>
      </c>
    </row>
    <row r="8394" spans="11:11">
      <c r="K8394" s="171" t="str">
        <f ca="1">IF(L8434&lt;&gt;"", IF(K8394&lt;&gt;"",K8394,NOW()),"")</f>
        <v/>
      </c>
    </row>
    <row r="8395" spans="11:11">
      <c r="K8395" s="171" t="str">
        <f ca="1">IF(L8435&lt;&gt;"", IF(K8395&lt;&gt;"",K8395,NOW()),"")</f>
        <v/>
      </c>
    </row>
    <row r="8396" spans="11:11">
      <c r="K8396" s="171" t="str">
        <f ca="1">IF(L8436&lt;&gt;"", IF(K8396&lt;&gt;"",K8396,NOW()),"")</f>
        <v/>
      </c>
    </row>
    <row r="8397" spans="11:11">
      <c r="K8397" s="171" t="str">
        <f ca="1">IF(L8437&lt;&gt;"", IF(K8397&lt;&gt;"",K8397,NOW()),"")</f>
        <v/>
      </c>
    </row>
    <row r="8398" spans="11:11">
      <c r="K8398" s="171" t="str">
        <f ca="1">IF(L8438&lt;&gt;"", IF(K8398&lt;&gt;"",K8398,NOW()),"")</f>
        <v/>
      </c>
    </row>
    <row r="8399" spans="11:11">
      <c r="K8399" s="171" t="str">
        <f ca="1">IF(L8439&lt;&gt;"", IF(K8399&lt;&gt;"",K8399,NOW()),"")</f>
        <v/>
      </c>
    </row>
    <row r="8400" spans="11:11">
      <c r="K8400" s="171" t="str">
        <f ca="1">IF(L8440&lt;&gt;"", IF(K8400&lt;&gt;"",K8400,NOW()),"")</f>
        <v/>
      </c>
    </row>
    <row r="8401" spans="11:11">
      <c r="K8401" s="171" t="str">
        <f ca="1">IF(L8441&lt;&gt;"", IF(K8401&lt;&gt;"",K8401,NOW()),"")</f>
        <v/>
      </c>
    </row>
    <row r="8402" spans="11:11">
      <c r="K8402" s="171" t="str">
        <f ca="1">IF(L8442&lt;&gt;"", IF(K8402&lt;&gt;"",K8402,NOW()),"")</f>
        <v/>
      </c>
    </row>
    <row r="8403" spans="11:11">
      <c r="K8403" s="171" t="str">
        <f ca="1">IF(L8443&lt;&gt;"", IF(K8403&lt;&gt;"",K8403,NOW()),"")</f>
        <v/>
      </c>
    </row>
    <row r="8404" spans="11:11">
      <c r="K8404" s="171" t="str">
        <f ca="1">IF(L8444&lt;&gt;"", IF(K8404&lt;&gt;"",K8404,NOW()),"")</f>
        <v/>
      </c>
    </row>
    <row r="8405" spans="11:11">
      <c r="K8405" s="171" t="str">
        <f ca="1">IF(L8445&lt;&gt;"", IF(K8405&lt;&gt;"",K8405,NOW()),"")</f>
        <v/>
      </c>
    </row>
    <row r="8406" spans="11:11">
      <c r="K8406" s="171" t="str">
        <f ca="1">IF(L8446&lt;&gt;"", IF(K8406&lt;&gt;"",K8406,NOW()),"")</f>
        <v/>
      </c>
    </row>
    <row r="8407" spans="11:11">
      <c r="K8407" s="171" t="str">
        <f ca="1">IF(L8447&lt;&gt;"", IF(K8407&lt;&gt;"",K8407,NOW()),"")</f>
        <v/>
      </c>
    </row>
    <row r="8408" spans="11:11">
      <c r="K8408" s="171" t="str">
        <f ca="1">IF(L8448&lt;&gt;"", IF(K8408&lt;&gt;"",K8408,NOW()),"")</f>
        <v/>
      </c>
    </row>
    <row r="8409" spans="11:11">
      <c r="K8409" s="171" t="str">
        <f ca="1">IF(L8449&lt;&gt;"", IF(K8409&lt;&gt;"",K8409,NOW()),"")</f>
        <v/>
      </c>
    </row>
    <row r="8410" spans="11:11">
      <c r="K8410" s="171" t="str">
        <f ca="1">IF(L8450&lt;&gt;"", IF(K8410&lt;&gt;"",K8410,NOW()),"")</f>
        <v/>
      </c>
    </row>
    <row r="8411" spans="11:11">
      <c r="K8411" s="171" t="str">
        <f ca="1">IF(L8451&lt;&gt;"", IF(K8411&lt;&gt;"",K8411,NOW()),"")</f>
        <v/>
      </c>
    </row>
    <row r="8412" spans="11:11">
      <c r="K8412" s="171" t="str">
        <f ca="1">IF(L8452&lt;&gt;"", IF(K8412&lt;&gt;"",K8412,NOW()),"")</f>
        <v/>
      </c>
    </row>
    <row r="8413" spans="11:11">
      <c r="K8413" s="171" t="str">
        <f ca="1">IF(L8453&lt;&gt;"", IF(K8413&lt;&gt;"",K8413,NOW()),"")</f>
        <v/>
      </c>
    </row>
    <row r="8414" spans="11:11">
      <c r="K8414" s="171" t="str">
        <f ca="1">IF(L8454&lt;&gt;"", IF(K8414&lt;&gt;"",K8414,NOW()),"")</f>
        <v/>
      </c>
    </row>
    <row r="8415" spans="11:11">
      <c r="K8415" s="171" t="str">
        <f ca="1">IF(L8455&lt;&gt;"", IF(K8415&lt;&gt;"",K8415,NOW()),"")</f>
        <v/>
      </c>
    </row>
    <row r="8416" spans="11:11">
      <c r="K8416" s="171" t="str">
        <f ca="1">IF(L8456&lt;&gt;"", IF(K8416&lt;&gt;"",K8416,NOW()),"")</f>
        <v/>
      </c>
    </row>
    <row r="8417" spans="11:11">
      <c r="K8417" s="171" t="str">
        <f ca="1">IF(L8457&lt;&gt;"", IF(K8417&lt;&gt;"",K8417,NOW()),"")</f>
        <v/>
      </c>
    </row>
    <row r="8418" spans="11:11">
      <c r="K8418" s="171" t="str">
        <f ca="1">IF(L8458&lt;&gt;"", IF(K8418&lt;&gt;"",K8418,NOW()),"")</f>
        <v/>
      </c>
    </row>
    <row r="8419" spans="11:11">
      <c r="K8419" s="171" t="str">
        <f ca="1">IF(L8459&lt;&gt;"", IF(K8419&lt;&gt;"",K8419,NOW()),"")</f>
        <v/>
      </c>
    </row>
    <row r="8420" spans="11:11">
      <c r="K8420" s="171" t="str">
        <f ca="1">IF(L8460&lt;&gt;"", IF(K8420&lt;&gt;"",K8420,NOW()),"")</f>
        <v/>
      </c>
    </row>
    <row r="8421" spans="11:11">
      <c r="K8421" s="171" t="str">
        <f ca="1">IF(L8461&lt;&gt;"", IF(K8421&lt;&gt;"",K8421,NOW()),"")</f>
        <v/>
      </c>
    </row>
    <row r="8422" spans="11:11">
      <c r="K8422" s="171" t="str">
        <f ca="1">IF(L8462&lt;&gt;"", IF(K8422&lt;&gt;"",K8422,NOW()),"")</f>
        <v/>
      </c>
    </row>
    <row r="8423" spans="11:11">
      <c r="K8423" s="171" t="str">
        <f ca="1">IF(L8463&lt;&gt;"", IF(K8423&lt;&gt;"",K8423,NOW()),"")</f>
        <v/>
      </c>
    </row>
    <row r="8424" spans="11:11">
      <c r="K8424" s="171" t="str">
        <f ca="1">IF(L8464&lt;&gt;"", IF(K8424&lt;&gt;"",K8424,NOW()),"")</f>
        <v/>
      </c>
    </row>
    <row r="8425" spans="11:11">
      <c r="K8425" s="171" t="str">
        <f ca="1">IF(L8465&lt;&gt;"", IF(K8425&lt;&gt;"",K8425,NOW()),"")</f>
        <v/>
      </c>
    </row>
    <row r="8426" spans="11:11">
      <c r="K8426" s="171" t="str">
        <f ca="1">IF(L8466&lt;&gt;"", IF(K8426&lt;&gt;"",K8426,NOW()),"")</f>
        <v/>
      </c>
    </row>
    <row r="8427" spans="11:11">
      <c r="K8427" s="171" t="str">
        <f ca="1">IF(L8467&lt;&gt;"", IF(K8427&lt;&gt;"",K8427,NOW()),"")</f>
        <v/>
      </c>
    </row>
    <row r="8428" spans="11:11">
      <c r="K8428" s="171" t="str">
        <f ca="1">IF(L8468&lt;&gt;"", IF(K8428&lt;&gt;"",K8428,NOW()),"")</f>
        <v/>
      </c>
    </row>
    <row r="8429" spans="11:11">
      <c r="K8429" s="171" t="str">
        <f ca="1">IF(L8469&lt;&gt;"", IF(K8429&lt;&gt;"",K8429,NOW()),"")</f>
        <v/>
      </c>
    </row>
    <row r="8430" spans="11:11">
      <c r="K8430" s="171" t="str">
        <f ca="1">IF(L8470&lt;&gt;"", IF(K8430&lt;&gt;"",K8430,NOW()),"")</f>
        <v/>
      </c>
    </row>
    <row r="8431" spans="11:11">
      <c r="K8431" s="171" t="str">
        <f ca="1">IF(L8471&lt;&gt;"", IF(K8431&lt;&gt;"",K8431,NOW()),"")</f>
        <v/>
      </c>
    </row>
    <row r="8432" spans="11:11">
      <c r="K8432" s="171" t="str">
        <f ca="1">IF(L8472&lt;&gt;"", IF(K8432&lt;&gt;"",K8432,NOW()),"")</f>
        <v/>
      </c>
    </row>
    <row r="8433" spans="11:11">
      <c r="K8433" s="171" t="str">
        <f ca="1">IF(L8473&lt;&gt;"", IF(K8433&lt;&gt;"",K8433,NOW()),"")</f>
        <v/>
      </c>
    </row>
    <row r="8434" spans="11:11">
      <c r="K8434" s="171" t="str">
        <f ca="1">IF(L8474&lt;&gt;"", IF(K8434&lt;&gt;"",K8434,NOW()),"")</f>
        <v/>
      </c>
    </row>
    <row r="8435" spans="11:11">
      <c r="K8435" s="171" t="str">
        <f ca="1">IF(L8475&lt;&gt;"", IF(K8435&lt;&gt;"",K8435,NOW()),"")</f>
        <v/>
      </c>
    </row>
    <row r="8436" spans="11:11">
      <c r="K8436" s="171" t="str">
        <f ca="1">IF(L8476&lt;&gt;"", IF(K8436&lt;&gt;"",K8436,NOW()),"")</f>
        <v/>
      </c>
    </row>
    <row r="8437" spans="11:11">
      <c r="K8437" s="171" t="str">
        <f ca="1">IF(L8477&lt;&gt;"", IF(K8437&lt;&gt;"",K8437,NOW()),"")</f>
        <v/>
      </c>
    </row>
    <row r="8438" spans="11:11">
      <c r="K8438" s="171" t="str">
        <f ca="1">IF(L8478&lt;&gt;"", IF(K8438&lt;&gt;"",K8438,NOW()),"")</f>
        <v/>
      </c>
    </row>
    <row r="8439" spans="11:11">
      <c r="K8439" s="171" t="str">
        <f ca="1">IF(L8479&lt;&gt;"", IF(K8439&lt;&gt;"",K8439,NOW()),"")</f>
        <v/>
      </c>
    </row>
    <row r="8440" spans="11:11">
      <c r="K8440" s="171" t="str">
        <f ca="1">IF(L8480&lt;&gt;"", IF(K8440&lt;&gt;"",K8440,NOW()),"")</f>
        <v/>
      </c>
    </row>
    <row r="8441" spans="11:11">
      <c r="K8441" s="171" t="str">
        <f ca="1">IF(L8481&lt;&gt;"", IF(K8441&lt;&gt;"",K8441,NOW()),"")</f>
        <v/>
      </c>
    </row>
    <row r="8442" spans="11:11">
      <c r="K8442" s="171" t="str">
        <f ca="1">IF(L8482&lt;&gt;"", IF(K8442&lt;&gt;"",K8442,NOW()),"")</f>
        <v/>
      </c>
    </row>
    <row r="8443" spans="11:11">
      <c r="K8443" s="171" t="str">
        <f ca="1">IF(L8483&lt;&gt;"", IF(K8443&lt;&gt;"",K8443,NOW()),"")</f>
        <v/>
      </c>
    </row>
    <row r="8444" spans="11:11">
      <c r="K8444" s="171" t="str">
        <f ca="1">IF(L8484&lt;&gt;"", IF(K8444&lt;&gt;"",K8444,NOW()),"")</f>
        <v/>
      </c>
    </row>
    <row r="8445" spans="11:11">
      <c r="K8445" s="171" t="str">
        <f ca="1">IF(L8485&lt;&gt;"", IF(K8445&lt;&gt;"",K8445,NOW()),"")</f>
        <v/>
      </c>
    </row>
    <row r="8446" spans="11:11">
      <c r="K8446" s="171" t="str">
        <f ca="1">IF(L8486&lt;&gt;"", IF(K8446&lt;&gt;"",K8446,NOW()),"")</f>
        <v/>
      </c>
    </row>
    <row r="8447" spans="11:11">
      <c r="K8447" s="171" t="str">
        <f ca="1">IF(L8487&lt;&gt;"", IF(K8447&lt;&gt;"",K8447,NOW()),"")</f>
        <v/>
      </c>
    </row>
    <row r="8448" spans="11:11">
      <c r="K8448" s="171" t="str">
        <f ca="1">IF(L8488&lt;&gt;"", IF(K8448&lt;&gt;"",K8448,NOW()),"")</f>
        <v/>
      </c>
    </row>
    <row r="8449" spans="11:11">
      <c r="K8449" s="171" t="str">
        <f ca="1">IF(L8489&lt;&gt;"", IF(K8449&lt;&gt;"",K8449,NOW()),"")</f>
        <v/>
      </c>
    </row>
    <row r="8450" spans="11:11">
      <c r="K8450" s="171" t="str">
        <f ca="1">IF(L8490&lt;&gt;"", IF(K8450&lt;&gt;"",K8450,NOW()),"")</f>
        <v/>
      </c>
    </row>
    <row r="8451" spans="11:11">
      <c r="K8451" s="171" t="str">
        <f ca="1">IF(L8491&lt;&gt;"", IF(K8451&lt;&gt;"",K8451,NOW()),"")</f>
        <v/>
      </c>
    </row>
    <row r="8452" spans="11:11">
      <c r="K8452" s="171" t="str">
        <f ca="1">IF(L8492&lt;&gt;"", IF(K8452&lt;&gt;"",K8452,NOW()),"")</f>
        <v/>
      </c>
    </row>
    <row r="8453" spans="11:11">
      <c r="K8453" s="171" t="str">
        <f ca="1">IF(L8493&lt;&gt;"", IF(K8453&lt;&gt;"",K8453,NOW()),"")</f>
        <v/>
      </c>
    </row>
    <row r="8454" spans="11:11">
      <c r="K8454" s="171" t="str">
        <f ca="1">IF(L8494&lt;&gt;"", IF(K8454&lt;&gt;"",K8454,NOW()),"")</f>
        <v/>
      </c>
    </row>
    <row r="8455" spans="11:11">
      <c r="K8455" s="171" t="str">
        <f ca="1">IF(L8495&lt;&gt;"", IF(K8455&lt;&gt;"",K8455,NOW()),"")</f>
        <v/>
      </c>
    </row>
    <row r="8456" spans="11:11">
      <c r="K8456" s="171" t="str">
        <f ca="1">IF(L8496&lt;&gt;"", IF(K8456&lt;&gt;"",K8456,NOW()),"")</f>
        <v/>
      </c>
    </row>
    <row r="8457" spans="11:11">
      <c r="K8457" s="171" t="str">
        <f ca="1">IF(L8497&lt;&gt;"", IF(K8457&lt;&gt;"",K8457,NOW()),"")</f>
        <v/>
      </c>
    </row>
    <row r="8458" spans="11:11">
      <c r="K8458" s="171" t="str">
        <f ca="1">IF(L8498&lt;&gt;"", IF(K8458&lt;&gt;"",K8458,NOW()),"")</f>
        <v/>
      </c>
    </row>
    <row r="8459" spans="11:11">
      <c r="K8459" s="171" t="str">
        <f ca="1">IF(L8499&lt;&gt;"", IF(K8459&lt;&gt;"",K8459,NOW()),"")</f>
        <v/>
      </c>
    </row>
    <row r="8460" spans="11:11">
      <c r="K8460" s="171" t="str">
        <f ca="1">IF(L8500&lt;&gt;"", IF(K8460&lt;&gt;"",K8460,NOW()),"")</f>
        <v/>
      </c>
    </row>
    <row r="8461" spans="11:11">
      <c r="K8461" s="171" t="str">
        <f ca="1">IF(L8501&lt;&gt;"", IF(K8461&lt;&gt;"",K8461,NOW()),"")</f>
        <v/>
      </c>
    </row>
    <row r="8462" spans="11:11">
      <c r="K8462" s="171" t="str">
        <f ca="1">IF(L8502&lt;&gt;"", IF(K8462&lt;&gt;"",K8462,NOW()),"")</f>
        <v/>
      </c>
    </row>
    <row r="8463" spans="11:11">
      <c r="K8463" s="171" t="str">
        <f ca="1">IF(L8503&lt;&gt;"", IF(K8463&lt;&gt;"",K8463,NOW()),"")</f>
        <v/>
      </c>
    </row>
    <row r="8464" spans="11:11">
      <c r="K8464" s="171" t="str">
        <f ca="1">IF(L8504&lt;&gt;"", IF(K8464&lt;&gt;"",K8464,NOW()),"")</f>
        <v/>
      </c>
    </row>
    <row r="8465" spans="11:11">
      <c r="K8465" s="171" t="str">
        <f ca="1">IF(L8505&lt;&gt;"", IF(K8465&lt;&gt;"",K8465,NOW()),"")</f>
        <v/>
      </c>
    </row>
    <row r="8466" spans="11:11">
      <c r="K8466" s="171" t="str">
        <f ca="1">IF(L8506&lt;&gt;"", IF(K8466&lt;&gt;"",K8466,NOW()),"")</f>
        <v/>
      </c>
    </row>
    <row r="8467" spans="11:11">
      <c r="K8467" s="171" t="str">
        <f ca="1">IF(L8507&lt;&gt;"", IF(K8467&lt;&gt;"",K8467,NOW()),"")</f>
        <v/>
      </c>
    </row>
    <row r="8468" spans="11:11">
      <c r="K8468" s="171" t="str">
        <f ca="1">IF(L8508&lt;&gt;"", IF(K8468&lt;&gt;"",K8468,NOW()),"")</f>
        <v/>
      </c>
    </row>
    <row r="8469" spans="11:11">
      <c r="K8469" s="171" t="str">
        <f ca="1">IF(L8509&lt;&gt;"", IF(K8469&lt;&gt;"",K8469,NOW()),"")</f>
        <v/>
      </c>
    </row>
    <row r="8470" spans="11:11">
      <c r="K8470" s="171" t="str">
        <f ca="1">IF(L8510&lt;&gt;"", IF(K8470&lt;&gt;"",K8470,NOW()),"")</f>
        <v/>
      </c>
    </row>
    <row r="8471" spans="11:11">
      <c r="K8471" s="171" t="str">
        <f ca="1">IF(L8511&lt;&gt;"", IF(K8471&lt;&gt;"",K8471,NOW()),"")</f>
        <v/>
      </c>
    </row>
    <row r="8472" spans="11:11">
      <c r="K8472" s="171" t="str">
        <f ca="1">IF(L8512&lt;&gt;"", IF(K8472&lt;&gt;"",K8472,NOW()),"")</f>
        <v/>
      </c>
    </row>
    <row r="8473" spans="11:11">
      <c r="K8473" s="171" t="str">
        <f ca="1">IF(L8513&lt;&gt;"", IF(K8473&lt;&gt;"",K8473,NOW()),"")</f>
        <v/>
      </c>
    </row>
    <row r="8474" spans="11:11">
      <c r="K8474" s="171" t="str">
        <f ca="1">IF(L8514&lt;&gt;"", IF(K8474&lt;&gt;"",K8474,NOW()),"")</f>
        <v/>
      </c>
    </row>
    <row r="8475" spans="11:11">
      <c r="K8475" s="171" t="str">
        <f ca="1">IF(L8515&lt;&gt;"", IF(K8475&lt;&gt;"",K8475,NOW()),"")</f>
        <v/>
      </c>
    </row>
    <row r="8476" spans="11:11">
      <c r="K8476" s="171" t="str">
        <f ca="1">IF(L8516&lt;&gt;"", IF(K8476&lt;&gt;"",K8476,NOW()),"")</f>
        <v/>
      </c>
    </row>
    <row r="8477" spans="11:11">
      <c r="K8477" s="171" t="str">
        <f ca="1">IF(L8517&lt;&gt;"", IF(K8477&lt;&gt;"",K8477,NOW()),"")</f>
        <v/>
      </c>
    </row>
    <row r="8478" spans="11:11">
      <c r="K8478" s="171" t="str">
        <f ca="1">IF(L8518&lt;&gt;"", IF(K8478&lt;&gt;"",K8478,NOW()),"")</f>
        <v/>
      </c>
    </row>
    <row r="8479" spans="11:11">
      <c r="K8479" s="171" t="str">
        <f ca="1">IF(L8519&lt;&gt;"", IF(K8479&lt;&gt;"",K8479,NOW()),"")</f>
        <v/>
      </c>
    </row>
    <row r="8480" spans="11:11">
      <c r="K8480" s="171" t="str">
        <f ca="1">IF(L8520&lt;&gt;"", IF(K8480&lt;&gt;"",K8480,NOW()),"")</f>
        <v/>
      </c>
    </row>
    <row r="8481" spans="11:11">
      <c r="K8481" s="171" t="str">
        <f ca="1">IF(L8521&lt;&gt;"", IF(K8481&lt;&gt;"",K8481,NOW()),"")</f>
        <v/>
      </c>
    </row>
    <row r="8482" spans="11:11">
      <c r="K8482" s="171" t="str">
        <f ca="1">IF(L8522&lt;&gt;"", IF(K8482&lt;&gt;"",K8482,NOW()),"")</f>
        <v/>
      </c>
    </row>
    <row r="8483" spans="11:11">
      <c r="K8483" s="171" t="str">
        <f ca="1">IF(L8523&lt;&gt;"", IF(K8483&lt;&gt;"",K8483,NOW()),"")</f>
        <v/>
      </c>
    </row>
    <row r="8484" spans="11:11">
      <c r="K8484" s="171" t="str">
        <f ca="1">IF(L8524&lt;&gt;"", IF(K8484&lt;&gt;"",K8484,NOW()),"")</f>
        <v/>
      </c>
    </row>
    <row r="8485" spans="11:11">
      <c r="K8485" s="171" t="str">
        <f ca="1">IF(L8525&lt;&gt;"", IF(K8485&lt;&gt;"",K8485,NOW()),"")</f>
        <v/>
      </c>
    </row>
    <row r="8486" spans="11:11">
      <c r="K8486" s="171" t="str">
        <f ca="1">IF(L8526&lt;&gt;"", IF(K8486&lt;&gt;"",K8486,NOW()),"")</f>
        <v/>
      </c>
    </row>
    <row r="8487" spans="11:11">
      <c r="K8487" s="171" t="str">
        <f ca="1">IF(L8527&lt;&gt;"", IF(K8487&lt;&gt;"",K8487,NOW()),"")</f>
        <v/>
      </c>
    </row>
    <row r="8488" spans="11:11">
      <c r="K8488" s="171" t="str">
        <f ca="1">IF(L8528&lt;&gt;"", IF(K8488&lt;&gt;"",K8488,NOW()),"")</f>
        <v/>
      </c>
    </row>
    <row r="8489" spans="11:11">
      <c r="K8489" s="171" t="str">
        <f ca="1">IF(L8529&lt;&gt;"", IF(K8489&lt;&gt;"",K8489,NOW()),"")</f>
        <v/>
      </c>
    </row>
    <row r="8490" spans="11:11">
      <c r="K8490" s="171" t="str">
        <f ca="1">IF(L8530&lt;&gt;"", IF(K8490&lt;&gt;"",K8490,NOW()),"")</f>
        <v/>
      </c>
    </row>
    <row r="8491" spans="11:11">
      <c r="K8491" s="171" t="str">
        <f ca="1">IF(L8531&lt;&gt;"", IF(K8491&lt;&gt;"",K8491,NOW()),"")</f>
        <v/>
      </c>
    </row>
    <row r="8492" spans="11:11">
      <c r="K8492" s="171" t="str">
        <f ca="1">IF(L8532&lt;&gt;"", IF(K8492&lt;&gt;"",K8492,NOW()),"")</f>
        <v/>
      </c>
    </row>
    <row r="8493" spans="11:11">
      <c r="K8493" s="171" t="str">
        <f ca="1">IF(L8533&lt;&gt;"", IF(K8493&lt;&gt;"",K8493,NOW()),"")</f>
        <v/>
      </c>
    </row>
    <row r="8494" spans="11:11">
      <c r="K8494" s="171" t="str">
        <f ca="1">IF(L8534&lt;&gt;"", IF(K8494&lt;&gt;"",K8494,NOW()),"")</f>
        <v/>
      </c>
    </row>
    <row r="8495" spans="11:11">
      <c r="K8495" s="171" t="str">
        <f ca="1">IF(L8535&lt;&gt;"", IF(K8495&lt;&gt;"",K8495,NOW()),"")</f>
        <v/>
      </c>
    </row>
    <row r="8496" spans="11:11">
      <c r="K8496" s="171" t="str">
        <f ca="1">IF(L8536&lt;&gt;"", IF(K8496&lt;&gt;"",K8496,NOW()),"")</f>
        <v/>
      </c>
    </row>
    <row r="8497" spans="11:11">
      <c r="K8497" s="171" t="str">
        <f ca="1">IF(L8537&lt;&gt;"", IF(K8497&lt;&gt;"",K8497,NOW()),"")</f>
        <v/>
      </c>
    </row>
    <row r="8498" spans="11:11">
      <c r="K8498" s="171" t="str">
        <f ca="1">IF(L8538&lt;&gt;"", IF(K8498&lt;&gt;"",K8498,NOW()),"")</f>
        <v/>
      </c>
    </row>
    <row r="8499" spans="11:11">
      <c r="K8499" s="171" t="str">
        <f ca="1">IF(L8539&lt;&gt;"", IF(K8499&lt;&gt;"",K8499,NOW()),"")</f>
        <v/>
      </c>
    </row>
    <row r="8500" spans="11:11">
      <c r="K8500" s="171" t="str">
        <f ca="1">IF(L8540&lt;&gt;"", IF(K8500&lt;&gt;"",K8500,NOW()),"")</f>
        <v/>
      </c>
    </row>
    <row r="8501" spans="11:11">
      <c r="K8501" s="171" t="str">
        <f ca="1">IF(L8541&lt;&gt;"", IF(K8501&lt;&gt;"",K8501,NOW()),"")</f>
        <v/>
      </c>
    </row>
    <row r="8502" spans="11:11">
      <c r="K8502" s="171" t="str">
        <f ca="1">IF(L8542&lt;&gt;"", IF(K8502&lt;&gt;"",K8502,NOW()),"")</f>
        <v/>
      </c>
    </row>
    <row r="8503" spans="11:11">
      <c r="K8503" s="171" t="str">
        <f ca="1">IF(L8543&lt;&gt;"", IF(K8503&lt;&gt;"",K8503,NOW()),"")</f>
        <v/>
      </c>
    </row>
    <row r="8504" spans="11:11">
      <c r="K8504" s="171" t="str">
        <f ca="1">IF(L8544&lt;&gt;"", IF(K8504&lt;&gt;"",K8504,NOW()),"")</f>
        <v/>
      </c>
    </row>
    <row r="8505" spans="11:11">
      <c r="K8505" s="171" t="str">
        <f ca="1">IF(L8545&lt;&gt;"", IF(K8505&lt;&gt;"",K8505,NOW()),"")</f>
        <v/>
      </c>
    </row>
    <row r="8506" spans="11:11">
      <c r="K8506" s="171" t="str">
        <f ca="1">IF(L8546&lt;&gt;"", IF(K8506&lt;&gt;"",K8506,NOW()),"")</f>
        <v/>
      </c>
    </row>
    <row r="8507" spans="11:11">
      <c r="K8507" s="171" t="str">
        <f ca="1">IF(L8547&lt;&gt;"", IF(K8507&lt;&gt;"",K8507,NOW()),"")</f>
        <v/>
      </c>
    </row>
    <row r="8508" spans="11:11">
      <c r="K8508" s="171" t="str">
        <f ca="1">IF(L8548&lt;&gt;"", IF(K8508&lt;&gt;"",K8508,NOW()),"")</f>
        <v/>
      </c>
    </row>
    <row r="8509" spans="11:11">
      <c r="K8509" s="171" t="str">
        <f ca="1">IF(L8549&lt;&gt;"", IF(K8509&lt;&gt;"",K8509,NOW()),"")</f>
        <v/>
      </c>
    </row>
    <row r="8510" spans="11:11">
      <c r="K8510" s="171" t="str">
        <f ca="1">IF(L8550&lt;&gt;"", IF(K8510&lt;&gt;"",K8510,NOW()),"")</f>
        <v/>
      </c>
    </row>
    <row r="8511" spans="11:11">
      <c r="K8511" s="171" t="str">
        <f ca="1">IF(L8551&lt;&gt;"", IF(K8511&lt;&gt;"",K8511,NOW()),"")</f>
        <v/>
      </c>
    </row>
    <row r="8512" spans="11:11">
      <c r="K8512" s="171" t="str">
        <f ca="1">IF(L8552&lt;&gt;"", IF(K8512&lt;&gt;"",K8512,NOW()),"")</f>
        <v/>
      </c>
    </row>
    <row r="8513" spans="11:11">
      <c r="K8513" s="171" t="str">
        <f ca="1">IF(L8553&lt;&gt;"", IF(K8513&lt;&gt;"",K8513,NOW()),"")</f>
        <v/>
      </c>
    </row>
    <row r="8514" spans="11:11">
      <c r="K8514" s="171" t="str">
        <f ca="1">IF(L8554&lt;&gt;"", IF(K8514&lt;&gt;"",K8514,NOW()),"")</f>
        <v/>
      </c>
    </row>
    <row r="8515" spans="11:11">
      <c r="K8515" s="171" t="str">
        <f ca="1">IF(L8555&lt;&gt;"", IF(K8515&lt;&gt;"",K8515,NOW()),"")</f>
        <v/>
      </c>
    </row>
    <row r="8516" spans="11:11">
      <c r="K8516" s="171" t="str">
        <f ca="1">IF(L8556&lt;&gt;"", IF(K8516&lt;&gt;"",K8516,NOW()),"")</f>
        <v/>
      </c>
    </row>
    <row r="8517" spans="11:11">
      <c r="K8517" s="171" t="str">
        <f ca="1">IF(L8557&lt;&gt;"", IF(K8517&lt;&gt;"",K8517,NOW()),"")</f>
        <v/>
      </c>
    </row>
    <row r="8518" spans="11:11">
      <c r="K8518" s="171" t="str">
        <f ca="1">IF(L8558&lt;&gt;"", IF(K8518&lt;&gt;"",K8518,NOW()),"")</f>
        <v/>
      </c>
    </row>
    <row r="8519" spans="11:11">
      <c r="K8519" s="171" t="str">
        <f ca="1">IF(L8559&lt;&gt;"", IF(K8519&lt;&gt;"",K8519,NOW()),"")</f>
        <v/>
      </c>
    </row>
    <row r="8520" spans="11:11">
      <c r="K8520" s="171" t="str">
        <f ca="1">IF(L8560&lt;&gt;"", IF(K8520&lt;&gt;"",K8520,NOW()),"")</f>
        <v/>
      </c>
    </row>
    <row r="8521" spans="11:11">
      <c r="K8521" s="171" t="str">
        <f ca="1">IF(L8561&lt;&gt;"", IF(K8521&lt;&gt;"",K8521,NOW()),"")</f>
        <v/>
      </c>
    </row>
    <row r="8522" spans="11:11">
      <c r="K8522" s="171" t="str">
        <f ca="1">IF(L8562&lt;&gt;"", IF(K8522&lt;&gt;"",K8522,NOW()),"")</f>
        <v/>
      </c>
    </row>
    <row r="8523" spans="11:11">
      <c r="K8523" s="171" t="str">
        <f ca="1">IF(L8563&lt;&gt;"", IF(K8523&lt;&gt;"",K8523,NOW()),"")</f>
        <v/>
      </c>
    </row>
    <row r="8524" spans="11:11">
      <c r="K8524" s="171" t="str">
        <f ca="1">IF(L8564&lt;&gt;"", IF(K8524&lt;&gt;"",K8524,NOW()),"")</f>
        <v/>
      </c>
    </row>
    <row r="8525" spans="11:11">
      <c r="K8525" s="171" t="str">
        <f ca="1">IF(L8565&lt;&gt;"", IF(K8525&lt;&gt;"",K8525,NOW()),"")</f>
        <v/>
      </c>
    </row>
    <row r="8526" spans="11:11">
      <c r="K8526" s="171" t="str">
        <f ca="1">IF(L8566&lt;&gt;"", IF(K8526&lt;&gt;"",K8526,NOW()),"")</f>
        <v/>
      </c>
    </row>
    <row r="8527" spans="11:11">
      <c r="K8527" s="171" t="str">
        <f ca="1">IF(L8567&lt;&gt;"", IF(K8527&lt;&gt;"",K8527,NOW()),"")</f>
        <v/>
      </c>
    </row>
    <row r="8528" spans="11:11">
      <c r="K8528" s="171" t="str">
        <f ca="1">IF(L8568&lt;&gt;"", IF(K8528&lt;&gt;"",K8528,NOW()),"")</f>
        <v/>
      </c>
    </row>
    <row r="8529" spans="11:11">
      <c r="K8529" s="171" t="str">
        <f ca="1">IF(L8569&lt;&gt;"", IF(K8529&lt;&gt;"",K8529,NOW()),"")</f>
        <v/>
      </c>
    </row>
    <row r="8530" spans="11:11">
      <c r="K8530" s="171" t="str">
        <f ca="1">IF(L8570&lt;&gt;"", IF(K8530&lt;&gt;"",K8530,NOW()),"")</f>
        <v/>
      </c>
    </row>
    <row r="8531" spans="11:11">
      <c r="K8531" s="171" t="str">
        <f ca="1">IF(L8571&lt;&gt;"", IF(K8531&lt;&gt;"",K8531,NOW()),"")</f>
        <v/>
      </c>
    </row>
    <row r="8532" spans="11:11">
      <c r="K8532" s="171" t="str">
        <f ca="1">IF(L8572&lt;&gt;"", IF(K8532&lt;&gt;"",K8532,NOW()),"")</f>
        <v/>
      </c>
    </row>
    <row r="8533" spans="11:11">
      <c r="K8533" s="171" t="str">
        <f ca="1">IF(L8573&lt;&gt;"", IF(K8533&lt;&gt;"",K8533,NOW()),"")</f>
        <v/>
      </c>
    </row>
    <row r="8534" spans="11:11">
      <c r="K8534" s="171" t="str">
        <f ca="1">IF(L8574&lt;&gt;"", IF(K8534&lt;&gt;"",K8534,NOW()),"")</f>
        <v/>
      </c>
    </row>
    <row r="8535" spans="11:11">
      <c r="K8535" s="171" t="str">
        <f ca="1">IF(L8575&lt;&gt;"", IF(K8535&lt;&gt;"",K8535,NOW()),"")</f>
        <v/>
      </c>
    </row>
    <row r="8536" spans="11:11">
      <c r="K8536" s="171" t="str">
        <f ca="1">IF(L8576&lt;&gt;"", IF(K8536&lt;&gt;"",K8536,NOW()),"")</f>
        <v/>
      </c>
    </row>
    <row r="8537" spans="11:11">
      <c r="K8537" s="171" t="str">
        <f ca="1">IF(L8577&lt;&gt;"", IF(K8537&lt;&gt;"",K8537,NOW()),"")</f>
        <v/>
      </c>
    </row>
    <row r="8538" spans="11:11">
      <c r="K8538" s="171" t="str">
        <f ca="1">IF(L8578&lt;&gt;"", IF(K8538&lt;&gt;"",K8538,NOW()),"")</f>
        <v/>
      </c>
    </row>
    <row r="8539" spans="11:11">
      <c r="K8539" s="171" t="str">
        <f ca="1">IF(L8579&lt;&gt;"", IF(K8539&lt;&gt;"",K8539,NOW()),"")</f>
        <v/>
      </c>
    </row>
    <row r="8540" spans="11:11">
      <c r="K8540" s="171" t="str">
        <f ca="1">IF(L8580&lt;&gt;"", IF(K8540&lt;&gt;"",K8540,NOW()),"")</f>
        <v/>
      </c>
    </row>
    <row r="8541" spans="11:11">
      <c r="K8541" s="171" t="str">
        <f ca="1">IF(L8581&lt;&gt;"", IF(K8541&lt;&gt;"",K8541,NOW()),"")</f>
        <v/>
      </c>
    </row>
    <row r="8542" spans="11:11">
      <c r="K8542" s="171" t="str">
        <f ca="1">IF(L8582&lt;&gt;"", IF(K8542&lt;&gt;"",K8542,NOW()),"")</f>
        <v/>
      </c>
    </row>
    <row r="8543" spans="11:11">
      <c r="K8543" s="171" t="str">
        <f ca="1">IF(L8583&lt;&gt;"", IF(K8543&lt;&gt;"",K8543,NOW()),"")</f>
        <v/>
      </c>
    </row>
    <row r="8544" spans="11:11">
      <c r="K8544" s="171" t="str">
        <f ca="1">IF(L8584&lt;&gt;"", IF(K8544&lt;&gt;"",K8544,NOW()),"")</f>
        <v/>
      </c>
    </row>
    <row r="8545" spans="11:11">
      <c r="K8545" s="171" t="str">
        <f ca="1">IF(L8585&lt;&gt;"", IF(K8545&lt;&gt;"",K8545,NOW()),"")</f>
        <v/>
      </c>
    </row>
    <row r="8546" spans="11:11">
      <c r="K8546" s="171" t="str">
        <f ca="1">IF(L8586&lt;&gt;"", IF(K8546&lt;&gt;"",K8546,NOW()),"")</f>
        <v/>
      </c>
    </row>
    <row r="8547" spans="11:11">
      <c r="K8547" s="171" t="str">
        <f ca="1">IF(L8587&lt;&gt;"", IF(K8547&lt;&gt;"",K8547,NOW()),"")</f>
        <v/>
      </c>
    </row>
    <row r="8548" spans="11:11">
      <c r="K8548" s="171" t="str">
        <f ca="1">IF(L8588&lt;&gt;"", IF(K8548&lt;&gt;"",K8548,NOW()),"")</f>
        <v/>
      </c>
    </row>
    <row r="8549" spans="11:11">
      <c r="K8549" s="171" t="str">
        <f ca="1">IF(L8589&lt;&gt;"", IF(K8549&lt;&gt;"",K8549,NOW()),"")</f>
        <v/>
      </c>
    </row>
    <row r="8550" spans="11:11">
      <c r="K8550" s="171" t="str">
        <f ca="1">IF(L8590&lt;&gt;"", IF(K8550&lt;&gt;"",K8550,NOW()),"")</f>
        <v/>
      </c>
    </row>
    <row r="8551" spans="11:11">
      <c r="K8551" s="171" t="str">
        <f ca="1">IF(L8591&lt;&gt;"", IF(K8551&lt;&gt;"",K8551,NOW()),"")</f>
        <v/>
      </c>
    </row>
    <row r="8552" spans="11:11">
      <c r="K8552" s="171" t="str">
        <f ca="1">IF(L8592&lt;&gt;"", IF(K8552&lt;&gt;"",K8552,NOW()),"")</f>
        <v/>
      </c>
    </row>
    <row r="8553" spans="11:11">
      <c r="K8553" s="171" t="str">
        <f ca="1">IF(L8593&lt;&gt;"", IF(K8553&lt;&gt;"",K8553,NOW()),"")</f>
        <v/>
      </c>
    </row>
    <row r="8554" spans="11:11">
      <c r="K8554" s="171" t="str">
        <f ca="1">IF(L8594&lt;&gt;"", IF(K8554&lt;&gt;"",K8554,NOW()),"")</f>
        <v/>
      </c>
    </row>
    <row r="8555" spans="11:11">
      <c r="K8555" s="171" t="str">
        <f ca="1">IF(L8595&lt;&gt;"", IF(K8555&lt;&gt;"",K8555,NOW()),"")</f>
        <v/>
      </c>
    </row>
    <row r="8556" spans="11:11">
      <c r="K8556" s="171" t="str">
        <f ca="1">IF(L8596&lt;&gt;"", IF(K8556&lt;&gt;"",K8556,NOW()),"")</f>
        <v/>
      </c>
    </row>
    <row r="8557" spans="11:11">
      <c r="K8557" s="171" t="str">
        <f ca="1">IF(L8597&lt;&gt;"", IF(K8557&lt;&gt;"",K8557,NOW()),"")</f>
        <v/>
      </c>
    </row>
    <row r="8558" spans="11:11">
      <c r="K8558" s="171" t="str">
        <f ca="1">IF(L8598&lt;&gt;"", IF(K8558&lt;&gt;"",K8558,NOW()),"")</f>
        <v/>
      </c>
    </row>
    <row r="8559" spans="11:11">
      <c r="K8559" s="171" t="str">
        <f ca="1">IF(L8599&lt;&gt;"", IF(K8559&lt;&gt;"",K8559,NOW()),"")</f>
        <v/>
      </c>
    </row>
    <row r="8560" spans="11:11">
      <c r="K8560" s="171" t="str">
        <f ca="1">IF(L8600&lt;&gt;"", IF(K8560&lt;&gt;"",K8560,NOW()),"")</f>
        <v/>
      </c>
    </row>
    <row r="8561" spans="11:11">
      <c r="K8561" s="171" t="str">
        <f ca="1">IF(L8601&lt;&gt;"", IF(K8561&lt;&gt;"",K8561,NOW()),"")</f>
        <v/>
      </c>
    </row>
    <row r="8562" spans="11:11">
      <c r="K8562" s="171" t="str">
        <f ca="1">IF(L8602&lt;&gt;"", IF(K8562&lt;&gt;"",K8562,NOW()),"")</f>
        <v/>
      </c>
    </row>
    <row r="8563" spans="11:11">
      <c r="K8563" s="171" t="str">
        <f ca="1">IF(L8603&lt;&gt;"", IF(K8563&lt;&gt;"",K8563,NOW()),"")</f>
        <v/>
      </c>
    </row>
    <row r="8564" spans="11:11">
      <c r="K8564" s="171" t="str">
        <f ca="1">IF(L8604&lt;&gt;"", IF(K8564&lt;&gt;"",K8564,NOW()),"")</f>
        <v/>
      </c>
    </row>
    <row r="8565" spans="11:11">
      <c r="K8565" s="171" t="str">
        <f ca="1">IF(L8605&lt;&gt;"", IF(K8565&lt;&gt;"",K8565,NOW()),"")</f>
        <v/>
      </c>
    </row>
    <row r="8566" spans="11:11">
      <c r="K8566" s="171" t="str">
        <f ca="1">IF(L8606&lt;&gt;"", IF(K8566&lt;&gt;"",K8566,NOW()),"")</f>
        <v/>
      </c>
    </row>
    <row r="8567" spans="11:11">
      <c r="K8567" s="171" t="str">
        <f ca="1">IF(L8607&lt;&gt;"", IF(K8567&lt;&gt;"",K8567,NOW()),"")</f>
        <v/>
      </c>
    </row>
    <row r="8568" spans="11:11">
      <c r="K8568" s="171" t="str">
        <f ca="1">IF(L8608&lt;&gt;"", IF(K8568&lt;&gt;"",K8568,NOW()),"")</f>
        <v/>
      </c>
    </row>
    <row r="8569" spans="11:11">
      <c r="K8569" s="171" t="str">
        <f ca="1">IF(L8609&lt;&gt;"", IF(K8569&lt;&gt;"",K8569,NOW()),"")</f>
        <v/>
      </c>
    </row>
    <row r="8570" spans="11:11">
      <c r="K8570" s="171" t="str">
        <f ca="1">IF(L8610&lt;&gt;"", IF(K8570&lt;&gt;"",K8570,NOW()),"")</f>
        <v/>
      </c>
    </row>
    <row r="8571" spans="11:11">
      <c r="K8571" s="171" t="str">
        <f ca="1">IF(L8611&lt;&gt;"", IF(K8571&lt;&gt;"",K8571,NOW()),"")</f>
        <v/>
      </c>
    </row>
    <row r="8572" spans="11:11">
      <c r="K8572" s="171" t="str">
        <f ca="1">IF(L8612&lt;&gt;"", IF(K8572&lt;&gt;"",K8572,NOW()),"")</f>
        <v/>
      </c>
    </row>
    <row r="8573" spans="11:11">
      <c r="K8573" s="171" t="str">
        <f ca="1">IF(L8613&lt;&gt;"", IF(K8573&lt;&gt;"",K8573,NOW()),"")</f>
        <v/>
      </c>
    </row>
    <row r="8574" spans="11:11">
      <c r="K8574" s="171" t="str">
        <f ca="1">IF(L8614&lt;&gt;"", IF(K8574&lt;&gt;"",K8574,NOW()),"")</f>
        <v/>
      </c>
    </row>
    <row r="8575" spans="11:11">
      <c r="K8575" s="171" t="str">
        <f ca="1">IF(L8615&lt;&gt;"", IF(K8575&lt;&gt;"",K8575,NOW()),"")</f>
        <v/>
      </c>
    </row>
    <row r="8576" spans="11:11">
      <c r="K8576" s="171" t="str">
        <f ca="1">IF(L8616&lt;&gt;"", IF(K8576&lt;&gt;"",K8576,NOW()),"")</f>
        <v/>
      </c>
    </row>
    <row r="8577" spans="11:11">
      <c r="K8577" s="171" t="str">
        <f ca="1">IF(L8617&lt;&gt;"", IF(K8577&lt;&gt;"",K8577,NOW()),"")</f>
        <v/>
      </c>
    </row>
    <row r="8578" spans="11:11">
      <c r="K8578" s="171" t="str">
        <f ca="1">IF(L8618&lt;&gt;"", IF(K8578&lt;&gt;"",K8578,NOW()),"")</f>
        <v/>
      </c>
    </row>
    <row r="8579" spans="11:11">
      <c r="K8579" s="171" t="str">
        <f ca="1">IF(L8619&lt;&gt;"", IF(K8579&lt;&gt;"",K8579,NOW()),"")</f>
        <v/>
      </c>
    </row>
    <row r="8580" spans="11:11">
      <c r="K8580" s="171" t="str">
        <f ca="1">IF(L8620&lt;&gt;"", IF(K8580&lt;&gt;"",K8580,NOW()),"")</f>
        <v/>
      </c>
    </row>
    <row r="8581" spans="11:11">
      <c r="K8581" s="171" t="str">
        <f ca="1">IF(L8621&lt;&gt;"", IF(K8581&lt;&gt;"",K8581,NOW()),"")</f>
        <v/>
      </c>
    </row>
    <row r="8582" spans="11:11">
      <c r="K8582" s="171" t="str">
        <f ca="1">IF(L8622&lt;&gt;"", IF(K8582&lt;&gt;"",K8582,NOW()),"")</f>
        <v/>
      </c>
    </row>
    <row r="8583" spans="11:11">
      <c r="K8583" s="171" t="str">
        <f ca="1">IF(L8623&lt;&gt;"", IF(K8583&lt;&gt;"",K8583,NOW()),"")</f>
        <v/>
      </c>
    </row>
    <row r="8584" spans="11:11">
      <c r="K8584" s="171" t="str">
        <f ca="1">IF(L8624&lt;&gt;"", IF(K8584&lt;&gt;"",K8584,NOW()),"")</f>
        <v/>
      </c>
    </row>
    <row r="8585" spans="11:11">
      <c r="K8585" s="171" t="str">
        <f ca="1">IF(L8625&lt;&gt;"", IF(K8585&lt;&gt;"",K8585,NOW()),"")</f>
        <v/>
      </c>
    </row>
    <row r="8586" spans="11:11">
      <c r="K8586" s="171" t="str">
        <f ca="1">IF(L8626&lt;&gt;"", IF(K8586&lt;&gt;"",K8586,NOW()),"")</f>
        <v/>
      </c>
    </row>
    <row r="8587" spans="11:11">
      <c r="K8587" s="171" t="str">
        <f ca="1">IF(L8627&lt;&gt;"", IF(K8587&lt;&gt;"",K8587,NOW()),"")</f>
        <v/>
      </c>
    </row>
    <row r="8588" spans="11:11">
      <c r="K8588" s="171" t="str">
        <f ca="1">IF(L8628&lt;&gt;"", IF(K8588&lt;&gt;"",K8588,NOW()),"")</f>
        <v/>
      </c>
    </row>
    <row r="8589" spans="11:11">
      <c r="K8589" s="171" t="str">
        <f ca="1">IF(L8629&lt;&gt;"", IF(K8589&lt;&gt;"",K8589,NOW()),"")</f>
        <v/>
      </c>
    </row>
    <row r="8590" spans="11:11">
      <c r="K8590" s="171" t="str">
        <f ca="1">IF(L8630&lt;&gt;"", IF(K8590&lt;&gt;"",K8590,NOW()),"")</f>
        <v/>
      </c>
    </row>
    <row r="8591" spans="11:11">
      <c r="K8591" s="171" t="str">
        <f ca="1">IF(L8631&lt;&gt;"", IF(K8591&lt;&gt;"",K8591,NOW()),"")</f>
        <v/>
      </c>
    </row>
    <row r="8592" spans="11:11">
      <c r="K8592" s="171" t="str">
        <f ca="1">IF(L8632&lt;&gt;"", IF(K8592&lt;&gt;"",K8592,NOW()),"")</f>
        <v/>
      </c>
    </row>
    <row r="8593" spans="11:11">
      <c r="K8593" s="171" t="str">
        <f ca="1">IF(L8633&lt;&gt;"", IF(K8593&lt;&gt;"",K8593,NOW()),"")</f>
        <v/>
      </c>
    </row>
    <row r="8594" spans="11:11">
      <c r="K8594" s="171" t="str">
        <f ca="1">IF(L8634&lt;&gt;"", IF(K8594&lt;&gt;"",K8594,NOW()),"")</f>
        <v/>
      </c>
    </row>
    <row r="8595" spans="11:11">
      <c r="K8595" s="171" t="str">
        <f ca="1">IF(L8635&lt;&gt;"", IF(K8595&lt;&gt;"",K8595,NOW()),"")</f>
        <v/>
      </c>
    </row>
    <row r="8596" spans="11:11">
      <c r="K8596" s="171" t="str">
        <f ca="1">IF(L8636&lt;&gt;"", IF(K8596&lt;&gt;"",K8596,NOW()),"")</f>
        <v/>
      </c>
    </row>
    <row r="8597" spans="11:11">
      <c r="K8597" s="171" t="str">
        <f ca="1">IF(L8637&lt;&gt;"", IF(K8597&lt;&gt;"",K8597,NOW()),"")</f>
        <v/>
      </c>
    </row>
    <row r="8598" spans="11:11">
      <c r="K8598" s="171" t="str">
        <f ca="1">IF(L8638&lt;&gt;"", IF(K8598&lt;&gt;"",K8598,NOW()),"")</f>
        <v/>
      </c>
    </row>
    <row r="8599" spans="11:11">
      <c r="K8599" s="171" t="str">
        <f ca="1">IF(L8639&lt;&gt;"", IF(K8599&lt;&gt;"",K8599,NOW()),"")</f>
        <v/>
      </c>
    </row>
    <row r="8600" spans="11:11">
      <c r="K8600" s="171" t="str">
        <f ca="1">IF(L8640&lt;&gt;"", IF(K8600&lt;&gt;"",K8600,NOW()),"")</f>
        <v/>
      </c>
    </row>
    <row r="8601" spans="11:11">
      <c r="K8601" s="171" t="str">
        <f ca="1">IF(L8641&lt;&gt;"", IF(K8601&lt;&gt;"",K8601,NOW()),"")</f>
        <v/>
      </c>
    </row>
    <row r="8602" spans="11:11">
      <c r="K8602" s="171" t="str">
        <f ca="1">IF(L8642&lt;&gt;"", IF(K8602&lt;&gt;"",K8602,NOW()),"")</f>
        <v/>
      </c>
    </row>
    <row r="8603" spans="11:11">
      <c r="K8603" s="171" t="str">
        <f ca="1">IF(L8643&lt;&gt;"", IF(K8603&lt;&gt;"",K8603,NOW()),"")</f>
        <v/>
      </c>
    </row>
    <row r="8604" spans="11:11">
      <c r="K8604" s="171" t="str">
        <f ca="1">IF(L8644&lt;&gt;"", IF(K8604&lt;&gt;"",K8604,NOW()),"")</f>
        <v/>
      </c>
    </row>
    <row r="8605" spans="11:11">
      <c r="K8605" s="171" t="str">
        <f ca="1">IF(L8645&lt;&gt;"", IF(K8605&lt;&gt;"",K8605,NOW()),"")</f>
        <v/>
      </c>
    </row>
    <row r="8606" spans="11:11">
      <c r="K8606" s="171" t="str">
        <f ca="1">IF(L8646&lt;&gt;"", IF(K8606&lt;&gt;"",K8606,NOW()),"")</f>
        <v/>
      </c>
    </row>
    <row r="8607" spans="11:11">
      <c r="K8607" s="171" t="str">
        <f ca="1">IF(L8647&lt;&gt;"", IF(K8607&lt;&gt;"",K8607,NOW()),"")</f>
        <v/>
      </c>
    </row>
    <row r="8608" spans="11:11">
      <c r="K8608" s="171" t="str">
        <f ca="1">IF(L8648&lt;&gt;"", IF(K8608&lt;&gt;"",K8608,NOW()),"")</f>
        <v/>
      </c>
    </row>
    <row r="8609" spans="11:11">
      <c r="K8609" s="171" t="str">
        <f ca="1">IF(L8649&lt;&gt;"", IF(K8609&lt;&gt;"",K8609,NOW()),"")</f>
        <v/>
      </c>
    </row>
    <row r="8610" spans="11:11">
      <c r="K8610" s="171" t="str">
        <f ca="1">IF(L8650&lt;&gt;"", IF(K8610&lt;&gt;"",K8610,NOW()),"")</f>
        <v/>
      </c>
    </row>
    <row r="8611" spans="11:11">
      <c r="K8611" s="171" t="str">
        <f ca="1">IF(L8651&lt;&gt;"", IF(K8611&lt;&gt;"",K8611,NOW()),"")</f>
        <v/>
      </c>
    </row>
    <row r="8612" spans="11:11">
      <c r="K8612" s="171" t="str">
        <f ca="1">IF(L8652&lt;&gt;"", IF(K8612&lt;&gt;"",K8612,NOW()),"")</f>
        <v/>
      </c>
    </row>
    <row r="8613" spans="11:11">
      <c r="K8613" s="171" t="str">
        <f ca="1">IF(L8653&lt;&gt;"", IF(K8613&lt;&gt;"",K8613,NOW()),"")</f>
        <v/>
      </c>
    </row>
    <row r="8614" spans="11:11">
      <c r="K8614" s="171" t="str">
        <f ca="1">IF(L8654&lt;&gt;"", IF(K8614&lt;&gt;"",K8614,NOW()),"")</f>
        <v/>
      </c>
    </row>
    <row r="8615" spans="11:11">
      <c r="K8615" s="171" t="str">
        <f ca="1">IF(L8655&lt;&gt;"", IF(K8615&lt;&gt;"",K8615,NOW()),"")</f>
        <v/>
      </c>
    </row>
    <row r="8616" spans="11:11">
      <c r="K8616" s="171" t="str">
        <f ca="1">IF(L8656&lt;&gt;"", IF(K8616&lt;&gt;"",K8616,NOW()),"")</f>
        <v/>
      </c>
    </row>
    <row r="8617" spans="11:11">
      <c r="K8617" s="171" t="str">
        <f ca="1">IF(L8657&lt;&gt;"", IF(K8617&lt;&gt;"",K8617,NOW()),"")</f>
        <v/>
      </c>
    </row>
    <row r="8618" spans="11:11">
      <c r="K8618" s="171" t="str">
        <f ca="1">IF(L8658&lt;&gt;"", IF(K8618&lt;&gt;"",K8618,NOW()),"")</f>
        <v/>
      </c>
    </row>
    <row r="8619" spans="11:11">
      <c r="K8619" s="171" t="str">
        <f ca="1">IF(L8659&lt;&gt;"", IF(K8619&lt;&gt;"",K8619,NOW()),"")</f>
        <v/>
      </c>
    </row>
    <row r="8620" spans="11:11">
      <c r="K8620" s="171" t="str">
        <f ca="1">IF(L8660&lt;&gt;"", IF(K8620&lt;&gt;"",K8620,NOW()),"")</f>
        <v/>
      </c>
    </row>
    <row r="8621" spans="11:11">
      <c r="K8621" s="171" t="str">
        <f ca="1">IF(L8661&lt;&gt;"", IF(K8621&lt;&gt;"",K8621,NOW()),"")</f>
        <v/>
      </c>
    </row>
    <row r="8622" spans="11:11">
      <c r="K8622" s="171" t="str">
        <f ca="1">IF(L8662&lt;&gt;"", IF(K8622&lt;&gt;"",K8622,NOW()),"")</f>
        <v/>
      </c>
    </row>
    <row r="8623" spans="11:11">
      <c r="K8623" s="171" t="str">
        <f ca="1">IF(L8663&lt;&gt;"", IF(K8623&lt;&gt;"",K8623,NOW()),"")</f>
        <v/>
      </c>
    </row>
    <row r="8624" spans="11:11">
      <c r="K8624" s="171" t="str">
        <f ca="1">IF(L8664&lt;&gt;"", IF(K8624&lt;&gt;"",K8624,NOW()),"")</f>
        <v/>
      </c>
    </row>
    <row r="8625" spans="11:11">
      <c r="K8625" s="171" t="str">
        <f ca="1">IF(L8665&lt;&gt;"", IF(K8625&lt;&gt;"",K8625,NOW()),"")</f>
        <v/>
      </c>
    </row>
    <row r="8626" spans="11:11">
      <c r="K8626" s="171" t="str">
        <f ca="1">IF(L8666&lt;&gt;"", IF(K8626&lt;&gt;"",K8626,NOW()),"")</f>
        <v/>
      </c>
    </row>
    <row r="8627" spans="11:11">
      <c r="K8627" s="171" t="str">
        <f ca="1">IF(L8667&lt;&gt;"", IF(K8627&lt;&gt;"",K8627,NOW()),"")</f>
        <v/>
      </c>
    </row>
    <row r="8628" spans="11:11">
      <c r="K8628" s="171" t="str">
        <f ca="1">IF(L8668&lt;&gt;"", IF(K8628&lt;&gt;"",K8628,NOW()),"")</f>
        <v/>
      </c>
    </row>
    <row r="8629" spans="11:11">
      <c r="K8629" s="171" t="str">
        <f ca="1">IF(L8669&lt;&gt;"", IF(K8629&lt;&gt;"",K8629,NOW()),"")</f>
        <v/>
      </c>
    </row>
    <row r="8630" spans="11:11">
      <c r="K8630" s="171" t="str">
        <f ca="1">IF(L8670&lt;&gt;"", IF(K8630&lt;&gt;"",K8630,NOW()),"")</f>
        <v/>
      </c>
    </row>
    <row r="8631" spans="11:11">
      <c r="K8631" s="171" t="str">
        <f ca="1">IF(L8671&lt;&gt;"", IF(K8631&lt;&gt;"",K8631,NOW()),"")</f>
        <v/>
      </c>
    </row>
    <row r="8632" spans="11:11">
      <c r="K8632" s="171" t="str">
        <f ca="1">IF(L8672&lt;&gt;"", IF(K8632&lt;&gt;"",K8632,NOW()),"")</f>
        <v/>
      </c>
    </row>
    <row r="8633" spans="11:11">
      <c r="K8633" s="171" t="str">
        <f ca="1">IF(L8673&lt;&gt;"", IF(K8633&lt;&gt;"",K8633,NOW()),"")</f>
        <v/>
      </c>
    </row>
    <row r="8634" spans="11:11">
      <c r="K8634" s="171" t="str">
        <f ca="1">IF(L8674&lt;&gt;"", IF(K8634&lt;&gt;"",K8634,NOW()),"")</f>
        <v/>
      </c>
    </row>
    <row r="8635" spans="11:11">
      <c r="K8635" s="171" t="str">
        <f ca="1">IF(L8675&lt;&gt;"", IF(K8635&lt;&gt;"",K8635,NOW()),"")</f>
        <v/>
      </c>
    </row>
    <row r="8636" spans="11:11">
      <c r="K8636" s="171" t="str">
        <f ca="1">IF(L8676&lt;&gt;"", IF(K8636&lt;&gt;"",K8636,NOW()),"")</f>
        <v/>
      </c>
    </row>
    <row r="8637" spans="11:11">
      <c r="K8637" s="171" t="str">
        <f ca="1">IF(L8677&lt;&gt;"", IF(K8637&lt;&gt;"",K8637,NOW()),"")</f>
        <v/>
      </c>
    </row>
    <row r="8638" spans="11:11">
      <c r="K8638" s="171" t="str">
        <f ca="1">IF(L8678&lt;&gt;"", IF(K8638&lt;&gt;"",K8638,NOW()),"")</f>
        <v/>
      </c>
    </row>
    <row r="8639" spans="11:11">
      <c r="K8639" s="171" t="str">
        <f ca="1">IF(L8679&lt;&gt;"", IF(K8639&lt;&gt;"",K8639,NOW()),"")</f>
        <v/>
      </c>
    </row>
    <row r="8640" spans="11:11">
      <c r="K8640" s="171" t="str">
        <f ca="1">IF(L8680&lt;&gt;"", IF(K8640&lt;&gt;"",K8640,NOW()),"")</f>
        <v/>
      </c>
    </row>
    <row r="8641" spans="11:11">
      <c r="K8641" s="171" t="str">
        <f ca="1">IF(L8681&lt;&gt;"", IF(K8641&lt;&gt;"",K8641,NOW()),"")</f>
        <v/>
      </c>
    </row>
    <row r="8642" spans="11:11">
      <c r="K8642" s="171" t="str">
        <f ca="1">IF(L8682&lt;&gt;"", IF(K8642&lt;&gt;"",K8642,NOW()),"")</f>
        <v/>
      </c>
    </row>
    <row r="8643" spans="11:11">
      <c r="K8643" s="171" t="str">
        <f ca="1">IF(L8683&lt;&gt;"", IF(K8643&lt;&gt;"",K8643,NOW()),"")</f>
        <v/>
      </c>
    </row>
    <row r="8644" spans="11:11">
      <c r="K8644" s="171" t="str">
        <f ca="1">IF(L8684&lt;&gt;"", IF(K8644&lt;&gt;"",K8644,NOW()),"")</f>
        <v/>
      </c>
    </row>
    <row r="8645" spans="11:11">
      <c r="K8645" s="171" t="str">
        <f ca="1">IF(L8685&lt;&gt;"", IF(K8645&lt;&gt;"",K8645,NOW()),"")</f>
        <v/>
      </c>
    </row>
    <row r="8646" spans="11:11">
      <c r="K8646" s="171" t="str">
        <f ca="1">IF(L8686&lt;&gt;"", IF(K8646&lt;&gt;"",K8646,NOW()),"")</f>
        <v/>
      </c>
    </row>
    <row r="8647" spans="11:11">
      <c r="K8647" s="171" t="str">
        <f ca="1">IF(L8687&lt;&gt;"", IF(K8647&lt;&gt;"",K8647,NOW()),"")</f>
        <v/>
      </c>
    </row>
    <row r="8648" spans="11:11">
      <c r="K8648" s="171" t="str">
        <f ca="1">IF(L8688&lt;&gt;"", IF(K8648&lt;&gt;"",K8648,NOW()),"")</f>
        <v/>
      </c>
    </row>
    <row r="8649" spans="11:11">
      <c r="K8649" s="171" t="str">
        <f ca="1">IF(L8689&lt;&gt;"", IF(K8649&lt;&gt;"",K8649,NOW()),"")</f>
        <v/>
      </c>
    </row>
    <row r="8650" spans="11:11">
      <c r="K8650" s="171" t="str">
        <f ca="1">IF(L8690&lt;&gt;"", IF(K8650&lt;&gt;"",K8650,NOW()),"")</f>
        <v/>
      </c>
    </row>
    <row r="8651" spans="11:11">
      <c r="K8651" s="171" t="str">
        <f ca="1">IF(L8691&lt;&gt;"", IF(K8651&lt;&gt;"",K8651,NOW()),"")</f>
        <v/>
      </c>
    </row>
    <row r="8652" spans="11:11">
      <c r="K8652" s="171" t="str">
        <f ca="1">IF(L8692&lt;&gt;"", IF(K8652&lt;&gt;"",K8652,NOW()),"")</f>
        <v/>
      </c>
    </row>
    <row r="8653" spans="11:11">
      <c r="K8653" s="171" t="str">
        <f ca="1">IF(L8693&lt;&gt;"", IF(K8653&lt;&gt;"",K8653,NOW()),"")</f>
        <v/>
      </c>
    </row>
    <row r="8654" spans="11:11">
      <c r="K8654" s="171" t="str">
        <f ca="1">IF(L8694&lt;&gt;"", IF(K8654&lt;&gt;"",K8654,NOW()),"")</f>
        <v/>
      </c>
    </row>
    <row r="8655" spans="11:11">
      <c r="K8655" s="171" t="str">
        <f ca="1">IF(L8695&lt;&gt;"", IF(K8655&lt;&gt;"",K8655,NOW()),"")</f>
        <v/>
      </c>
    </row>
    <row r="8656" spans="11:11">
      <c r="K8656" s="171" t="str">
        <f ca="1">IF(L8696&lt;&gt;"", IF(K8656&lt;&gt;"",K8656,NOW()),"")</f>
        <v/>
      </c>
    </row>
    <row r="8657" spans="11:11">
      <c r="K8657" s="171" t="str">
        <f ca="1">IF(L8697&lt;&gt;"", IF(K8657&lt;&gt;"",K8657,NOW()),"")</f>
        <v/>
      </c>
    </row>
    <row r="8658" spans="11:11">
      <c r="K8658" s="171" t="str">
        <f ca="1">IF(L8698&lt;&gt;"", IF(K8658&lt;&gt;"",K8658,NOW()),"")</f>
        <v/>
      </c>
    </row>
    <row r="8659" spans="11:11">
      <c r="K8659" s="171" t="str">
        <f ca="1">IF(L8699&lt;&gt;"", IF(K8659&lt;&gt;"",K8659,NOW()),"")</f>
        <v/>
      </c>
    </row>
    <row r="8660" spans="11:11">
      <c r="K8660" s="171" t="str">
        <f ca="1">IF(L8700&lt;&gt;"", IF(K8660&lt;&gt;"",K8660,NOW()),"")</f>
        <v/>
      </c>
    </row>
    <row r="8661" spans="11:11">
      <c r="K8661" s="171" t="str">
        <f ca="1">IF(L8701&lt;&gt;"", IF(K8661&lt;&gt;"",K8661,NOW()),"")</f>
        <v/>
      </c>
    </row>
    <row r="8662" spans="11:11">
      <c r="K8662" s="171" t="str">
        <f ca="1">IF(L8702&lt;&gt;"", IF(K8662&lt;&gt;"",K8662,NOW()),"")</f>
        <v/>
      </c>
    </row>
    <row r="8663" spans="11:11">
      <c r="K8663" s="171" t="str">
        <f ca="1">IF(L8703&lt;&gt;"", IF(K8663&lt;&gt;"",K8663,NOW()),"")</f>
        <v/>
      </c>
    </row>
    <row r="8664" spans="11:11">
      <c r="K8664" s="171" t="str">
        <f ca="1">IF(L8704&lt;&gt;"", IF(K8664&lt;&gt;"",K8664,NOW()),"")</f>
        <v/>
      </c>
    </row>
    <row r="8665" spans="11:11">
      <c r="K8665" s="171" t="str">
        <f ca="1">IF(L8705&lt;&gt;"", IF(K8665&lt;&gt;"",K8665,NOW()),"")</f>
        <v/>
      </c>
    </row>
    <row r="8666" spans="11:11">
      <c r="K8666" s="171" t="str">
        <f ca="1">IF(L8706&lt;&gt;"", IF(K8666&lt;&gt;"",K8666,NOW()),"")</f>
        <v/>
      </c>
    </row>
    <row r="8667" spans="11:11">
      <c r="K8667" s="171" t="str">
        <f ca="1">IF(L8707&lt;&gt;"", IF(K8667&lt;&gt;"",K8667,NOW()),"")</f>
        <v/>
      </c>
    </row>
    <row r="8668" spans="11:11">
      <c r="K8668" s="171" t="str">
        <f ca="1">IF(L8708&lt;&gt;"", IF(K8668&lt;&gt;"",K8668,NOW()),"")</f>
        <v/>
      </c>
    </row>
    <row r="8669" spans="11:11">
      <c r="K8669" s="171" t="str">
        <f ca="1">IF(L8709&lt;&gt;"", IF(K8669&lt;&gt;"",K8669,NOW()),"")</f>
        <v/>
      </c>
    </row>
    <row r="8670" spans="11:11">
      <c r="K8670" s="171" t="str">
        <f ca="1">IF(L8710&lt;&gt;"", IF(K8670&lt;&gt;"",K8670,NOW()),"")</f>
        <v/>
      </c>
    </row>
    <row r="8671" spans="11:11">
      <c r="K8671" s="171" t="str">
        <f ca="1">IF(L8711&lt;&gt;"", IF(K8671&lt;&gt;"",K8671,NOW()),"")</f>
        <v/>
      </c>
    </row>
    <row r="8672" spans="11:11">
      <c r="K8672" s="171" t="str">
        <f ca="1">IF(L8712&lt;&gt;"", IF(K8672&lt;&gt;"",K8672,NOW()),"")</f>
        <v/>
      </c>
    </row>
    <row r="8673" spans="11:11">
      <c r="K8673" s="171" t="str">
        <f ca="1">IF(L8713&lt;&gt;"", IF(K8673&lt;&gt;"",K8673,NOW()),"")</f>
        <v/>
      </c>
    </row>
    <row r="8674" spans="11:11">
      <c r="K8674" s="171" t="str">
        <f ca="1">IF(L8714&lt;&gt;"", IF(K8674&lt;&gt;"",K8674,NOW()),"")</f>
        <v/>
      </c>
    </row>
    <row r="8675" spans="11:11">
      <c r="K8675" s="171" t="str">
        <f ca="1">IF(L8715&lt;&gt;"", IF(K8675&lt;&gt;"",K8675,NOW()),"")</f>
        <v/>
      </c>
    </row>
    <row r="8676" spans="11:11">
      <c r="K8676" s="171" t="str">
        <f ca="1">IF(L8716&lt;&gt;"", IF(K8676&lt;&gt;"",K8676,NOW()),"")</f>
        <v/>
      </c>
    </row>
    <row r="8677" spans="11:11">
      <c r="K8677" s="171" t="str">
        <f ca="1">IF(L8717&lt;&gt;"", IF(K8677&lt;&gt;"",K8677,NOW()),"")</f>
        <v/>
      </c>
    </row>
    <row r="8678" spans="11:11">
      <c r="K8678" s="171" t="str">
        <f ca="1">IF(L8718&lt;&gt;"", IF(K8678&lt;&gt;"",K8678,NOW()),"")</f>
        <v/>
      </c>
    </row>
    <row r="8679" spans="11:11">
      <c r="K8679" s="171" t="str">
        <f ca="1">IF(L8719&lt;&gt;"", IF(K8679&lt;&gt;"",K8679,NOW()),"")</f>
        <v/>
      </c>
    </row>
    <row r="8680" spans="11:11">
      <c r="K8680" s="171" t="str">
        <f ca="1">IF(L8720&lt;&gt;"", IF(K8680&lt;&gt;"",K8680,NOW()),"")</f>
        <v/>
      </c>
    </row>
    <row r="8681" spans="11:11">
      <c r="K8681" s="171" t="str">
        <f ca="1">IF(L8721&lt;&gt;"", IF(K8681&lt;&gt;"",K8681,NOW()),"")</f>
        <v/>
      </c>
    </row>
    <row r="8682" spans="11:11">
      <c r="K8682" s="171" t="str">
        <f ca="1">IF(L8722&lt;&gt;"", IF(K8682&lt;&gt;"",K8682,NOW()),"")</f>
        <v/>
      </c>
    </row>
    <row r="8683" spans="11:11">
      <c r="K8683" s="171" t="str">
        <f ca="1">IF(L8723&lt;&gt;"", IF(K8683&lt;&gt;"",K8683,NOW()),"")</f>
        <v/>
      </c>
    </row>
    <row r="8684" spans="11:11">
      <c r="K8684" s="171" t="str">
        <f ca="1">IF(L8724&lt;&gt;"", IF(K8684&lt;&gt;"",K8684,NOW()),"")</f>
        <v/>
      </c>
    </row>
    <row r="8685" spans="11:11">
      <c r="K8685" s="171" t="str">
        <f ca="1">IF(L8725&lt;&gt;"", IF(K8685&lt;&gt;"",K8685,NOW()),"")</f>
        <v/>
      </c>
    </row>
    <row r="8686" spans="11:11">
      <c r="K8686" s="171" t="str">
        <f ca="1">IF(L8726&lt;&gt;"", IF(K8686&lt;&gt;"",K8686,NOW()),"")</f>
        <v/>
      </c>
    </row>
    <row r="8687" spans="11:11">
      <c r="K8687" s="171" t="str">
        <f ca="1">IF(L8727&lt;&gt;"", IF(K8687&lt;&gt;"",K8687,NOW()),"")</f>
        <v/>
      </c>
    </row>
    <row r="8688" spans="11:11">
      <c r="K8688" s="171" t="str">
        <f ca="1">IF(L8728&lt;&gt;"", IF(K8688&lt;&gt;"",K8688,NOW()),"")</f>
        <v/>
      </c>
    </row>
    <row r="8689" spans="11:11">
      <c r="K8689" s="171" t="str">
        <f ca="1">IF(L8729&lt;&gt;"", IF(K8689&lt;&gt;"",K8689,NOW()),"")</f>
        <v/>
      </c>
    </row>
    <row r="8690" spans="11:11">
      <c r="K8690" s="171" t="str">
        <f ca="1">IF(L8730&lt;&gt;"", IF(K8690&lt;&gt;"",K8690,NOW()),"")</f>
        <v/>
      </c>
    </row>
    <row r="8691" spans="11:11">
      <c r="K8691" s="171" t="str">
        <f ca="1">IF(L8731&lt;&gt;"", IF(K8691&lt;&gt;"",K8691,NOW()),"")</f>
        <v/>
      </c>
    </row>
    <row r="8692" spans="11:11">
      <c r="K8692" s="171" t="str">
        <f ca="1">IF(L8732&lt;&gt;"", IF(K8692&lt;&gt;"",K8692,NOW()),"")</f>
        <v/>
      </c>
    </row>
    <row r="8693" spans="11:11">
      <c r="K8693" s="171" t="str">
        <f ca="1">IF(L8733&lt;&gt;"", IF(K8693&lt;&gt;"",K8693,NOW()),"")</f>
        <v/>
      </c>
    </row>
    <row r="8694" spans="11:11">
      <c r="K8694" s="171" t="str">
        <f ca="1">IF(L8734&lt;&gt;"", IF(K8694&lt;&gt;"",K8694,NOW()),"")</f>
        <v/>
      </c>
    </row>
    <row r="8695" spans="11:11">
      <c r="K8695" s="171" t="str">
        <f ca="1">IF(L8735&lt;&gt;"", IF(K8695&lt;&gt;"",K8695,NOW()),"")</f>
        <v/>
      </c>
    </row>
    <row r="8696" spans="11:11">
      <c r="K8696" s="171" t="str">
        <f ca="1">IF(L8736&lt;&gt;"", IF(K8696&lt;&gt;"",K8696,NOW()),"")</f>
        <v/>
      </c>
    </row>
    <row r="8697" spans="11:11">
      <c r="K8697" s="171" t="str">
        <f ca="1">IF(L8737&lt;&gt;"", IF(K8697&lt;&gt;"",K8697,NOW()),"")</f>
        <v/>
      </c>
    </row>
    <row r="8698" spans="11:11">
      <c r="K8698" s="171" t="str">
        <f ca="1">IF(L8738&lt;&gt;"", IF(K8698&lt;&gt;"",K8698,NOW()),"")</f>
        <v/>
      </c>
    </row>
    <row r="8699" spans="11:11">
      <c r="K8699" s="171" t="str">
        <f ca="1">IF(L8739&lt;&gt;"", IF(K8699&lt;&gt;"",K8699,NOW()),"")</f>
        <v/>
      </c>
    </row>
    <row r="8700" spans="11:11">
      <c r="K8700" s="171" t="str">
        <f ca="1">IF(L8740&lt;&gt;"", IF(K8700&lt;&gt;"",K8700,NOW()),"")</f>
        <v/>
      </c>
    </row>
    <row r="8701" spans="11:11">
      <c r="K8701" s="171" t="str">
        <f ca="1">IF(L8741&lt;&gt;"", IF(K8701&lt;&gt;"",K8701,NOW()),"")</f>
        <v/>
      </c>
    </row>
    <row r="8702" spans="11:11">
      <c r="K8702" s="171" t="str">
        <f ca="1">IF(L8742&lt;&gt;"", IF(K8702&lt;&gt;"",K8702,NOW()),"")</f>
        <v/>
      </c>
    </row>
    <row r="8703" spans="11:11">
      <c r="K8703" s="171" t="str">
        <f ca="1">IF(L8743&lt;&gt;"", IF(K8703&lt;&gt;"",K8703,NOW()),"")</f>
        <v/>
      </c>
    </row>
    <row r="8704" spans="11:11">
      <c r="K8704" s="171" t="str">
        <f ca="1">IF(L8744&lt;&gt;"", IF(K8704&lt;&gt;"",K8704,NOW()),"")</f>
        <v/>
      </c>
    </row>
    <row r="8705" spans="11:11">
      <c r="K8705" s="171" t="str">
        <f ca="1">IF(L8745&lt;&gt;"", IF(K8705&lt;&gt;"",K8705,NOW()),"")</f>
        <v/>
      </c>
    </row>
    <row r="8706" spans="11:11">
      <c r="K8706" s="171" t="str">
        <f ca="1">IF(L8746&lt;&gt;"", IF(K8706&lt;&gt;"",K8706,NOW()),"")</f>
        <v/>
      </c>
    </row>
    <row r="8707" spans="11:11">
      <c r="K8707" s="171" t="str">
        <f ca="1">IF(L8747&lt;&gt;"", IF(K8707&lt;&gt;"",K8707,NOW()),"")</f>
        <v/>
      </c>
    </row>
    <row r="8708" spans="11:11">
      <c r="K8708" s="171" t="str">
        <f ca="1">IF(L8748&lt;&gt;"", IF(K8708&lt;&gt;"",K8708,NOW()),"")</f>
        <v/>
      </c>
    </row>
    <row r="8709" spans="11:11">
      <c r="K8709" s="171" t="str">
        <f ca="1">IF(L8749&lt;&gt;"", IF(K8709&lt;&gt;"",K8709,NOW()),"")</f>
        <v/>
      </c>
    </row>
    <row r="8710" spans="11:11">
      <c r="K8710" s="171" t="str">
        <f ca="1">IF(L8750&lt;&gt;"", IF(K8710&lt;&gt;"",K8710,NOW()),"")</f>
        <v/>
      </c>
    </row>
    <row r="8711" spans="11:11">
      <c r="K8711" s="171" t="str">
        <f ca="1">IF(L8751&lt;&gt;"", IF(K8711&lt;&gt;"",K8711,NOW()),"")</f>
        <v/>
      </c>
    </row>
    <row r="8712" spans="11:11">
      <c r="K8712" s="171" t="str">
        <f ca="1">IF(L8752&lt;&gt;"", IF(K8712&lt;&gt;"",K8712,NOW()),"")</f>
        <v/>
      </c>
    </row>
    <row r="8713" spans="11:11">
      <c r="K8713" s="171" t="str">
        <f ca="1">IF(L8753&lt;&gt;"", IF(K8713&lt;&gt;"",K8713,NOW()),"")</f>
        <v/>
      </c>
    </row>
    <row r="8714" spans="11:11">
      <c r="K8714" s="171" t="str">
        <f ca="1">IF(L8754&lt;&gt;"", IF(K8714&lt;&gt;"",K8714,NOW()),"")</f>
        <v/>
      </c>
    </row>
    <row r="8715" spans="11:11">
      <c r="K8715" s="171" t="str">
        <f ca="1">IF(L8755&lt;&gt;"", IF(K8715&lt;&gt;"",K8715,NOW()),"")</f>
        <v/>
      </c>
    </row>
    <row r="8716" spans="11:11">
      <c r="K8716" s="171" t="str">
        <f ca="1">IF(L8756&lt;&gt;"", IF(K8716&lt;&gt;"",K8716,NOW()),"")</f>
        <v/>
      </c>
    </row>
    <row r="8717" spans="11:11">
      <c r="K8717" s="171" t="str">
        <f ca="1">IF(L8757&lt;&gt;"", IF(K8717&lt;&gt;"",K8717,NOW()),"")</f>
        <v/>
      </c>
    </row>
    <row r="8718" spans="11:11">
      <c r="K8718" s="171" t="str">
        <f ca="1">IF(L8758&lt;&gt;"", IF(K8718&lt;&gt;"",K8718,NOW()),"")</f>
        <v/>
      </c>
    </row>
    <row r="8719" spans="11:11">
      <c r="K8719" s="171" t="str">
        <f ca="1">IF(L8759&lt;&gt;"", IF(K8719&lt;&gt;"",K8719,NOW()),"")</f>
        <v/>
      </c>
    </row>
    <row r="8720" spans="11:11">
      <c r="K8720" s="171" t="str">
        <f ca="1">IF(L8760&lt;&gt;"", IF(K8720&lt;&gt;"",K8720,NOW()),"")</f>
        <v/>
      </c>
    </row>
    <row r="8721" spans="11:11">
      <c r="K8721" s="171" t="str">
        <f ca="1">IF(L8761&lt;&gt;"", IF(K8721&lt;&gt;"",K8721,NOW()),"")</f>
        <v/>
      </c>
    </row>
    <row r="8722" spans="11:11">
      <c r="K8722" s="171" t="str">
        <f ca="1">IF(L8762&lt;&gt;"", IF(K8722&lt;&gt;"",K8722,NOW()),"")</f>
        <v/>
      </c>
    </row>
    <row r="8723" spans="11:11">
      <c r="K8723" s="171" t="str">
        <f ca="1">IF(L8763&lt;&gt;"", IF(K8723&lt;&gt;"",K8723,NOW()),"")</f>
        <v/>
      </c>
    </row>
    <row r="8724" spans="11:11">
      <c r="K8724" s="171" t="str">
        <f ca="1">IF(L8764&lt;&gt;"", IF(K8724&lt;&gt;"",K8724,NOW()),"")</f>
        <v/>
      </c>
    </row>
    <row r="8725" spans="11:11">
      <c r="K8725" s="171" t="str">
        <f ca="1">IF(L8765&lt;&gt;"", IF(K8725&lt;&gt;"",K8725,NOW()),"")</f>
        <v/>
      </c>
    </row>
    <row r="8726" spans="11:11">
      <c r="K8726" s="171" t="str">
        <f ca="1">IF(L8766&lt;&gt;"", IF(K8726&lt;&gt;"",K8726,NOW()),"")</f>
        <v/>
      </c>
    </row>
    <row r="8727" spans="11:11">
      <c r="K8727" s="171" t="str">
        <f ca="1">IF(L8767&lt;&gt;"", IF(K8727&lt;&gt;"",K8727,NOW()),"")</f>
        <v/>
      </c>
    </row>
    <row r="8728" spans="11:11">
      <c r="K8728" s="171" t="str">
        <f ca="1">IF(L8768&lt;&gt;"", IF(K8728&lt;&gt;"",K8728,NOW()),"")</f>
        <v/>
      </c>
    </row>
    <row r="8729" spans="11:11">
      <c r="K8729" s="171" t="str">
        <f ca="1">IF(L8769&lt;&gt;"", IF(K8729&lt;&gt;"",K8729,NOW()),"")</f>
        <v/>
      </c>
    </row>
    <row r="8730" spans="11:11">
      <c r="K8730" s="171" t="str">
        <f ca="1">IF(L8770&lt;&gt;"", IF(K8730&lt;&gt;"",K8730,NOW()),"")</f>
        <v/>
      </c>
    </row>
    <row r="8731" spans="11:11">
      <c r="K8731" s="171" t="str">
        <f ca="1">IF(L8771&lt;&gt;"", IF(K8731&lt;&gt;"",K8731,NOW()),"")</f>
        <v/>
      </c>
    </row>
    <row r="8732" spans="11:11">
      <c r="K8732" s="171" t="str">
        <f ca="1">IF(L8772&lt;&gt;"", IF(K8732&lt;&gt;"",K8732,NOW()),"")</f>
        <v/>
      </c>
    </row>
    <row r="8733" spans="11:11">
      <c r="K8733" s="171" t="str">
        <f ca="1">IF(L8773&lt;&gt;"", IF(K8733&lt;&gt;"",K8733,NOW()),"")</f>
        <v/>
      </c>
    </row>
    <row r="8734" spans="11:11">
      <c r="K8734" s="171" t="str">
        <f ca="1">IF(L8774&lt;&gt;"", IF(K8734&lt;&gt;"",K8734,NOW()),"")</f>
        <v/>
      </c>
    </row>
    <row r="8735" spans="11:11">
      <c r="K8735" s="171" t="str">
        <f ca="1">IF(L8775&lt;&gt;"", IF(K8735&lt;&gt;"",K8735,NOW()),"")</f>
        <v/>
      </c>
    </row>
    <row r="8736" spans="11:11">
      <c r="K8736" s="171" t="str">
        <f ca="1">IF(L8776&lt;&gt;"", IF(K8736&lt;&gt;"",K8736,NOW()),"")</f>
        <v/>
      </c>
    </row>
    <row r="8737" spans="11:11">
      <c r="K8737" s="171" t="str">
        <f ca="1">IF(L8777&lt;&gt;"", IF(K8737&lt;&gt;"",K8737,NOW()),"")</f>
        <v/>
      </c>
    </row>
    <row r="8738" spans="11:11">
      <c r="K8738" s="171" t="str">
        <f ca="1">IF(L8778&lt;&gt;"", IF(K8738&lt;&gt;"",K8738,NOW()),"")</f>
        <v/>
      </c>
    </row>
    <row r="8739" spans="11:11">
      <c r="K8739" s="171" t="str">
        <f ca="1">IF(L8779&lt;&gt;"", IF(K8739&lt;&gt;"",K8739,NOW()),"")</f>
        <v/>
      </c>
    </row>
    <row r="8740" spans="11:11">
      <c r="K8740" s="171" t="str">
        <f ca="1">IF(L8780&lt;&gt;"", IF(K8740&lt;&gt;"",K8740,NOW()),"")</f>
        <v/>
      </c>
    </row>
    <row r="8741" spans="11:11">
      <c r="K8741" s="171" t="str">
        <f ca="1">IF(L8781&lt;&gt;"", IF(K8741&lt;&gt;"",K8741,NOW()),"")</f>
        <v/>
      </c>
    </row>
    <row r="8742" spans="11:11">
      <c r="K8742" s="171" t="str">
        <f ca="1">IF(L8782&lt;&gt;"", IF(K8742&lt;&gt;"",K8742,NOW()),"")</f>
        <v/>
      </c>
    </row>
    <row r="8743" spans="11:11">
      <c r="K8743" s="171" t="str">
        <f ca="1">IF(L8783&lt;&gt;"", IF(K8743&lt;&gt;"",K8743,NOW()),"")</f>
        <v/>
      </c>
    </row>
    <row r="8744" spans="11:11">
      <c r="K8744" s="171" t="str">
        <f ca="1">IF(L8784&lt;&gt;"", IF(K8744&lt;&gt;"",K8744,NOW()),"")</f>
        <v/>
      </c>
    </row>
    <row r="8745" spans="11:11">
      <c r="K8745" s="171" t="str">
        <f ca="1">IF(L8785&lt;&gt;"", IF(K8745&lt;&gt;"",K8745,NOW()),"")</f>
        <v/>
      </c>
    </row>
    <row r="8746" spans="11:11">
      <c r="K8746" s="171" t="str">
        <f ca="1">IF(L8786&lt;&gt;"", IF(K8746&lt;&gt;"",K8746,NOW()),"")</f>
        <v/>
      </c>
    </row>
    <row r="8747" spans="11:11">
      <c r="K8747" s="171" t="str">
        <f ca="1">IF(L8787&lt;&gt;"", IF(K8747&lt;&gt;"",K8747,NOW()),"")</f>
        <v/>
      </c>
    </row>
    <row r="8748" spans="11:11">
      <c r="K8748" s="171" t="str">
        <f ca="1">IF(L8788&lt;&gt;"", IF(K8748&lt;&gt;"",K8748,NOW()),"")</f>
        <v/>
      </c>
    </row>
    <row r="8749" spans="11:11">
      <c r="K8749" s="171" t="str">
        <f ca="1">IF(L8789&lt;&gt;"", IF(K8749&lt;&gt;"",K8749,NOW()),"")</f>
        <v/>
      </c>
    </row>
    <row r="8750" spans="11:11">
      <c r="K8750" s="171" t="str">
        <f ca="1">IF(L8790&lt;&gt;"", IF(K8750&lt;&gt;"",K8750,NOW()),"")</f>
        <v/>
      </c>
    </row>
    <row r="8751" spans="11:11">
      <c r="K8751" s="171" t="str">
        <f ca="1">IF(L8791&lt;&gt;"", IF(K8751&lt;&gt;"",K8751,NOW()),"")</f>
        <v/>
      </c>
    </row>
    <row r="8752" spans="11:11">
      <c r="K8752" s="171" t="str">
        <f ca="1">IF(L8792&lt;&gt;"", IF(K8752&lt;&gt;"",K8752,NOW()),"")</f>
        <v/>
      </c>
    </row>
    <row r="8753" spans="11:11">
      <c r="K8753" s="171" t="str">
        <f ca="1">IF(L8793&lt;&gt;"", IF(K8753&lt;&gt;"",K8753,NOW()),"")</f>
        <v/>
      </c>
    </row>
    <row r="8754" spans="11:11">
      <c r="K8754" s="171" t="str">
        <f ca="1">IF(L8794&lt;&gt;"", IF(K8754&lt;&gt;"",K8754,NOW()),"")</f>
        <v/>
      </c>
    </row>
    <row r="8755" spans="11:11">
      <c r="K8755" s="171" t="str">
        <f ca="1">IF(L8795&lt;&gt;"", IF(K8755&lt;&gt;"",K8755,NOW()),"")</f>
        <v/>
      </c>
    </row>
    <row r="8756" spans="11:11">
      <c r="K8756" s="171" t="str">
        <f ca="1">IF(L8796&lt;&gt;"", IF(K8756&lt;&gt;"",K8756,NOW()),"")</f>
        <v/>
      </c>
    </row>
    <row r="8757" spans="11:11">
      <c r="K8757" s="171" t="str">
        <f ca="1">IF(L8797&lt;&gt;"", IF(K8757&lt;&gt;"",K8757,NOW()),"")</f>
        <v/>
      </c>
    </row>
    <row r="8758" spans="11:11">
      <c r="K8758" s="171" t="str">
        <f ca="1">IF(L8798&lt;&gt;"", IF(K8758&lt;&gt;"",K8758,NOW()),"")</f>
        <v/>
      </c>
    </row>
    <row r="8759" spans="11:11">
      <c r="K8759" s="171" t="str">
        <f ca="1">IF(L8799&lt;&gt;"", IF(K8759&lt;&gt;"",K8759,NOW()),"")</f>
        <v/>
      </c>
    </row>
    <row r="8760" spans="11:11">
      <c r="K8760" s="171" t="str">
        <f ca="1">IF(L8800&lt;&gt;"", IF(K8760&lt;&gt;"",K8760,NOW()),"")</f>
        <v/>
      </c>
    </row>
    <row r="8761" spans="11:11">
      <c r="K8761" s="171" t="str">
        <f ca="1">IF(L8801&lt;&gt;"", IF(K8761&lt;&gt;"",K8761,NOW()),"")</f>
        <v/>
      </c>
    </row>
    <row r="8762" spans="11:11">
      <c r="K8762" s="171" t="str">
        <f ca="1">IF(L8802&lt;&gt;"", IF(K8762&lt;&gt;"",K8762,NOW()),"")</f>
        <v/>
      </c>
    </row>
    <row r="8763" spans="11:11">
      <c r="K8763" s="171" t="str">
        <f ca="1">IF(L8803&lt;&gt;"", IF(K8763&lt;&gt;"",K8763,NOW()),"")</f>
        <v/>
      </c>
    </row>
    <row r="8764" spans="11:11">
      <c r="K8764" s="171" t="str">
        <f ca="1">IF(L8804&lt;&gt;"", IF(K8764&lt;&gt;"",K8764,NOW()),"")</f>
        <v/>
      </c>
    </row>
    <row r="8765" spans="11:11">
      <c r="K8765" s="171" t="str">
        <f ca="1">IF(L8805&lt;&gt;"", IF(K8765&lt;&gt;"",K8765,NOW()),"")</f>
        <v/>
      </c>
    </row>
    <row r="8766" spans="11:11">
      <c r="K8766" s="171" t="str">
        <f ca="1">IF(L8806&lt;&gt;"", IF(K8766&lt;&gt;"",K8766,NOW()),"")</f>
        <v/>
      </c>
    </row>
    <row r="8767" spans="11:11">
      <c r="K8767" s="171" t="str">
        <f ca="1">IF(L8807&lt;&gt;"", IF(K8767&lt;&gt;"",K8767,NOW()),"")</f>
        <v/>
      </c>
    </row>
    <row r="8768" spans="11:11">
      <c r="K8768" s="171" t="str">
        <f ca="1">IF(L8808&lt;&gt;"", IF(K8768&lt;&gt;"",K8768,NOW()),"")</f>
        <v/>
      </c>
    </row>
    <row r="8769" spans="11:11">
      <c r="K8769" s="171" t="str">
        <f ca="1">IF(L8809&lt;&gt;"", IF(K8769&lt;&gt;"",K8769,NOW()),"")</f>
        <v/>
      </c>
    </row>
    <row r="8770" spans="11:11">
      <c r="K8770" s="171" t="str">
        <f ca="1">IF(L8810&lt;&gt;"", IF(K8770&lt;&gt;"",K8770,NOW()),"")</f>
        <v/>
      </c>
    </row>
    <row r="8771" spans="11:11">
      <c r="K8771" s="171" t="str">
        <f ca="1">IF(L8811&lt;&gt;"", IF(K8771&lt;&gt;"",K8771,NOW()),"")</f>
        <v/>
      </c>
    </row>
    <row r="8772" spans="11:11">
      <c r="K8772" s="171" t="str">
        <f ca="1">IF(L8812&lt;&gt;"", IF(K8772&lt;&gt;"",K8772,NOW()),"")</f>
        <v/>
      </c>
    </row>
    <row r="8773" spans="11:11">
      <c r="K8773" s="171" t="str">
        <f ca="1">IF(L8813&lt;&gt;"", IF(K8773&lt;&gt;"",K8773,NOW()),"")</f>
        <v/>
      </c>
    </row>
    <row r="8774" spans="11:11">
      <c r="K8774" s="171" t="str">
        <f ca="1">IF(L8814&lt;&gt;"", IF(K8774&lt;&gt;"",K8774,NOW()),"")</f>
        <v/>
      </c>
    </row>
    <row r="8775" spans="11:11">
      <c r="K8775" s="171" t="str">
        <f ca="1">IF(L8815&lt;&gt;"", IF(K8775&lt;&gt;"",K8775,NOW()),"")</f>
        <v/>
      </c>
    </row>
    <row r="8776" spans="11:11">
      <c r="K8776" s="171" t="str">
        <f ca="1">IF(L8816&lt;&gt;"", IF(K8776&lt;&gt;"",K8776,NOW()),"")</f>
        <v/>
      </c>
    </row>
    <row r="8777" spans="11:11">
      <c r="K8777" s="171" t="str">
        <f ca="1">IF(L8817&lt;&gt;"", IF(K8777&lt;&gt;"",K8777,NOW()),"")</f>
        <v/>
      </c>
    </row>
    <row r="8778" spans="11:11">
      <c r="K8778" s="171" t="str">
        <f ca="1">IF(L8818&lt;&gt;"", IF(K8778&lt;&gt;"",K8778,NOW()),"")</f>
        <v/>
      </c>
    </row>
    <row r="8779" spans="11:11">
      <c r="K8779" s="171" t="str">
        <f ca="1">IF(L8819&lt;&gt;"", IF(K8779&lt;&gt;"",K8779,NOW()),"")</f>
        <v/>
      </c>
    </row>
    <row r="8780" spans="11:11">
      <c r="K8780" s="171" t="str">
        <f ca="1">IF(L8820&lt;&gt;"", IF(K8780&lt;&gt;"",K8780,NOW()),"")</f>
        <v/>
      </c>
    </row>
    <row r="8781" spans="11:11">
      <c r="K8781" s="171" t="str">
        <f ca="1">IF(L8821&lt;&gt;"", IF(K8781&lt;&gt;"",K8781,NOW()),"")</f>
        <v/>
      </c>
    </row>
    <row r="8782" spans="11:11">
      <c r="K8782" s="171" t="str">
        <f ca="1">IF(L8822&lt;&gt;"", IF(K8782&lt;&gt;"",K8782,NOW()),"")</f>
        <v/>
      </c>
    </row>
    <row r="8783" spans="11:11">
      <c r="K8783" s="171" t="str">
        <f ca="1">IF(L8823&lt;&gt;"", IF(K8783&lt;&gt;"",K8783,NOW()),"")</f>
        <v/>
      </c>
    </row>
    <row r="8784" spans="11:11">
      <c r="K8784" s="171" t="str">
        <f ca="1">IF(L8824&lt;&gt;"", IF(K8784&lt;&gt;"",K8784,NOW()),"")</f>
        <v/>
      </c>
    </row>
    <row r="8785" spans="11:11">
      <c r="K8785" s="171" t="str">
        <f ca="1">IF(L8825&lt;&gt;"", IF(K8785&lt;&gt;"",K8785,NOW()),"")</f>
        <v/>
      </c>
    </row>
    <row r="8786" spans="11:11">
      <c r="K8786" s="171" t="str">
        <f ca="1">IF(L8826&lt;&gt;"", IF(K8786&lt;&gt;"",K8786,NOW()),"")</f>
        <v/>
      </c>
    </row>
    <row r="8787" spans="11:11">
      <c r="K8787" s="171" t="str">
        <f ca="1">IF(L8827&lt;&gt;"", IF(K8787&lt;&gt;"",K8787,NOW()),"")</f>
        <v/>
      </c>
    </row>
    <row r="8788" spans="11:11">
      <c r="K8788" s="171" t="str">
        <f ca="1">IF(L8828&lt;&gt;"", IF(K8788&lt;&gt;"",K8788,NOW()),"")</f>
        <v/>
      </c>
    </row>
    <row r="8789" spans="11:11">
      <c r="K8789" s="171" t="str">
        <f ca="1">IF(L8829&lt;&gt;"", IF(K8789&lt;&gt;"",K8789,NOW()),"")</f>
        <v/>
      </c>
    </row>
    <row r="8790" spans="11:11">
      <c r="K8790" s="171" t="str">
        <f ca="1">IF(L8830&lt;&gt;"", IF(K8790&lt;&gt;"",K8790,NOW()),"")</f>
        <v/>
      </c>
    </row>
    <row r="8791" spans="11:11">
      <c r="K8791" s="171" t="str">
        <f ca="1">IF(L8831&lt;&gt;"", IF(K8791&lt;&gt;"",K8791,NOW()),"")</f>
        <v/>
      </c>
    </row>
    <row r="8792" spans="11:11">
      <c r="K8792" s="171" t="str">
        <f ca="1">IF(L8832&lt;&gt;"", IF(K8792&lt;&gt;"",K8792,NOW()),"")</f>
        <v/>
      </c>
    </row>
    <row r="8793" spans="11:11">
      <c r="K8793" s="171" t="str">
        <f ca="1">IF(L8833&lt;&gt;"", IF(K8793&lt;&gt;"",K8793,NOW()),"")</f>
        <v/>
      </c>
    </row>
    <row r="8794" spans="11:11">
      <c r="K8794" s="171" t="str">
        <f ca="1">IF(L8834&lt;&gt;"", IF(K8794&lt;&gt;"",K8794,NOW()),"")</f>
        <v/>
      </c>
    </row>
    <row r="8795" spans="11:11">
      <c r="K8795" s="171" t="str">
        <f ca="1">IF(L8835&lt;&gt;"", IF(K8795&lt;&gt;"",K8795,NOW()),"")</f>
        <v/>
      </c>
    </row>
    <row r="8796" spans="11:11">
      <c r="K8796" s="171" t="str">
        <f ca="1">IF(L8836&lt;&gt;"", IF(K8796&lt;&gt;"",K8796,NOW()),"")</f>
        <v/>
      </c>
    </row>
    <row r="8797" spans="11:11">
      <c r="K8797" s="171" t="str">
        <f ca="1">IF(L8837&lt;&gt;"", IF(K8797&lt;&gt;"",K8797,NOW()),"")</f>
        <v/>
      </c>
    </row>
    <row r="8798" spans="11:11">
      <c r="K8798" s="171" t="str">
        <f ca="1">IF(L8838&lt;&gt;"", IF(K8798&lt;&gt;"",K8798,NOW()),"")</f>
        <v/>
      </c>
    </row>
    <row r="8799" spans="11:11">
      <c r="K8799" s="171" t="str">
        <f ca="1">IF(L8839&lt;&gt;"", IF(K8799&lt;&gt;"",K8799,NOW()),"")</f>
        <v/>
      </c>
    </row>
    <row r="8800" spans="11:11">
      <c r="K8800" s="171" t="str">
        <f ca="1">IF(L8840&lt;&gt;"", IF(K8800&lt;&gt;"",K8800,NOW()),"")</f>
        <v/>
      </c>
    </row>
    <row r="8801" spans="11:11">
      <c r="K8801" s="171" t="str">
        <f ca="1">IF(L8841&lt;&gt;"", IF(K8801&lt;&gt;"",K8801,NOW()),"")</f>
        <v/>
      </c>
    </row>
    <row r="8802" spans="11:11">
      <c r="K8802" s="171" t="str">
        <f ca="1">IF(L8842&lt;&gt;"", IF(K8802&lt;&gt;"",K8802,NOW()),"")</f>
        <v/>
      </c>
    </row>
    <row r="8803" spans="11:11">
      <c r="K8803" s="171" t="str">
        <f ca="1">IF(L8843&lt;&gt;"", IF(K8803&lt;&gt;"",K8803,NOW()),"")</f>
        <v/>
      </c>
    </row>
    <row r="8804" spans="11:11">
      <c r="K8804" s="171" t="str">
        <f ca="1">IF(L8844&lt;&gt;"", IF(K8804&lt;&gt;"",K8804,NOW()),"")</f>
        <v/>
      </c>
    </row>
    <row r="8805" spans="11:11">
      <c r="K8805" s="171" t="str">
        <f ca="1">IF(L8845&lt;&gt;"", IF(K8805&lt;&gt;"",K8805,NOW()),"")</f>
        <v/>
      </c>
    </row>
    <row r="8806" spans="11:11">
      <c r="K8806" s="171" t="str">
        <f ca="1">IF(L8846&lt;&gt;"", IF(K8806&lt;&gt;"",K8806,NOW()),"")</f>
        <v/>
      </c>
    </row>
    <row r="8807" spans="11:11">
      <c r="K8807" s="171" t="str">
        <f ca="1">IF(L8847&lt;&gt;"", IF(K8807&lt;&gt;"",K8807,NOW()),"")</f>
        <v/>
      </c>
    </row>
    <row r="8808" spans="11:11">
      <c r="K8808" s="171" t="str">
        <f ca="1">IF(L8848&lt;&gt;"", IF(K8808&lt;&gt;"",K8808,NOW()),"")</f>
        <v/>
      </c>
    </row>
    <row r="8809" spans="11:11">
      <c r="K8809" s="171" t="str">
        <f ca="1">IF(L8849&lt;&gt;"", IF(K8809&lt;&gt;"",K8809,NOW()),"")</f>
        <v/>
      </c>
    </row>
    <row r="8810" spans="11:11">
      <c r="K8810" s="171" t="str">
        <f ca="1">IF(L8850&lt;&gt;"", IF(K8810&lt;&gt;"",K8810,NOW()),"")</f>
        <v/>
      </c>
    </row>
    <row r="8811" spans="11:11">
      <c r="K8811" s="171" t="str">
        <f ca="1">IF(L8851&lt;&gt;"", IF(K8811&lt;&gt;"",K8811,NOW()),"")</f>
        <v/>
      </c>
    </row>
    <row r="8812" spans="11:11">
      <c r="K8812" s="171" t="str">
        <f ca="1">IF(L8852&lt;&gt;"", IF(K8812&lt;&gt;"",K8812,NOW()),"")</f>
        <v/>
      </c>
    </row>
    <row r="8813" spans="11:11">
      <c r="K8813" s="171" t="str">
        <f ca="1">IF(L8853&lt;&gt;"", IF(K8813&lt;&gt;"",K8813,NOW()),"")</f>
        <v/>
      </c>
    </row>
    <row r="8814" spans="11:11">
      <c r="K8814" s="171" t="str">
        <f ca="1">IF(L8854&lt;&gt;"", IF(K8814&lt;&gt;"",K8814,NOW()),"")</f>
        <v/>
      </c>
    </row>
    <row r="8815" spans="11:11">
      <c r="K8815" s="171" t="str">
        <f ca="1">IF(L8855&lt;&gt;"", IF(K8815&lt;&gt;"",K8815,NOW()),"")</f>
        <v/>
      </c>
    </row>
    <row r="8816" spans="11:11">
      <c r="K8816" s="171" t="str">
        <f ca="1">IF(L8856&lt;&gt;"", IF(K8816&lt;&gt;"",K8816,NOW()),"")</f>
        <v/>
      </c>
    </row>
    <row r="8817" spans="11:11">
      <c r="K8817" s="171" t="str">
        <f ca="1">IF(L8857&lt;&gt;"", IF(K8817&lt;&gt;"",K8817,NOW()),"")</f>
        <v/>
      </c>
    </row>
    <row r="8818" spans="11:11">
      <c r="K8818" s="171" t="str">
        <f ca="1">IF(L8858&lt;&gt;"", IF(K8818&lt;&gt;"",K8818,NOW()),"")</f>
        <v/>
      </c>
    </row>
    <row r="8819" spans="11:11">
      <c r="K8819" s="171" t="str">
        <f ca="1">IF(L8859&lt;&gt;"", IF(K8819&lt;&gt;"",K8819,NOW()),"")</f>
        <v/>
      </c>
    </row>
    <row r="8820" spans="11:11">
      <c r="K8820" s="171" t="str">
        <f ca="1">IF(L8860&lt;&gt;"", IF(K8820&lt;&gt;"",K8820,NOW()),"")</f>
        <v/>
      </c>
    </row>
    <row r="8821" spans="11:11">
      <c r="K8821" s="171" t="str">
        <f ca="1">IF(L8861&lt;&gt;"", IF(K8821&lt;&gt;"",K8821,NOW()),"")</f>
        <v/>
      </c>
    </row>
    <row r="8822" spans="11:11">
      <c r="K8822" s="171" t="str">
        <f ca="1">IF(L8862&lt;&gt;"", IF(K8822&lt;&gt;"",K8822,NOW()),"")</f>
        <v/>
      </c>
    </row>
    <row r="8823" spans="11:11">
      <c r="K8823" s="171" t="str">
        <f ca="1">IF(L8863&lt;&gt;"", IF(K8823&lt;&gt;"",K8823,NOW()),"")</f>
        <v/>
      </c>
    </row>
    <row r="8824" spans="11:11">
      <c r="K8824" s="171" t="str">
        <f ca="1">IF(L8864&lt;&gt;"", IF(K8824&lt;&gt;"",K8824,NOW()),"")</f>
        <v/>
      </c>
    </row>
    <row r="8825" spans="11:11">
      <c r="K8825" s="171" t="str">
        <f ca="1">IF(L8865&lt;&gt;"", IF(K8825&lt;&gt;"",K8825,NOW()),"")</f>
        <v/>
      </c>
    </row>
    <row r="8826" spans="11:11">
      <c r="K8826" s="171" t="str">
        <f ca="1">IF(L8866&lt;&gt;"", IF(K8826&lt;&gt;"",K8826,NOW()),"")</f>
        <v/>
      </c>
    </row>
    <row r="8827" spans="11:11">
      <c r="K8827" s="171" t="str">
        <f ca="1">IF(L8867&lt;&gt;"", IF(K8827&lt;&gt;"",K8827,NOW()),"")</f>
        <v/>
      </c>
    </row>
    <row r="8828" spans="11:11">
      <c r="K8828" s="171" t="str">
        <f ca="1">IF(L8868&lt;&gt;"", IF(K8828&lt;&gt;"",K8828,NOW()),"")</f>
        <v/>
      </c>
    </row>
    <row r="8829" spans="11:11">
      <c r="K8829" s="171" t="str">
        <f ca="1">IF(L8869&lt;&gt;"", IF(K8829&lt;&gt;"",K8829,NOW()),"")</f>
        <v/>
      </c>
    </row>
    <row r="8830" spans="11:11">
      <c r="K8830" s="171" t="str">
        <f ca="1">IF(L8870&lt;&gt;"", IF(K8830&lt;&gt;"",K8830,NOW()),"")</f>
        <v/>
      </c>
    </row>
    <row r="8831" spans="11:11">
      <c r="K8831" s="171" t="str">
        <f ca="1">IF(L8871&lt;&gt;"", IF(K8831&lt;&gt;"",K8831,NOW()),"")</f>
        <v/>
      </c>
    </row>
    <row r="8832" spans="11:11">
      <c r="K8832" s="171" t="str">
        <f ca="1">IF(L8872&lt;&gt;"", IF(K8832&lt;&gt;"",K8832,NOW()),"")</f>
        <v/>
      </c>
    </row>
    <row r="8833" spans="11:11">
      <c r="K8833" s="171" t="str">
        <f ca="1">IF(L8873&lt;&gt;"", IF(K8833&lt;&gt;"",K8833,NOW()),"")</f>
        <v/>
      </c>
    </row>
    <row r="8834" spans="11:11">
      <c r="K8834" s="171" t="str">
        <f ca="1">IF(L8874&lt;&gt;"", IF(K8834&lt;&gt;"",K8834,NOW()),"")</f>
        <v/>
      </c>
    </row>
    <row r="8835" spans="11:11">
      <c r="K8835" s="171" t="str">
        <f ca="1">IF(L8875&lt;&gt;"", IF(K8835&lt;&gt;"",K8835,NOW()),"")</f>
        <v/>
      </c>
    </row>
    <row r="8836" spans="11:11">
      <c r="K8836" s="171" t="str">
        <f ca="1">IF(L8876&lt;&gt;"", IF(K8836&lt;&gt;"",K8836,NOW()),"")</f>
        <v/>
      </c>
    </row>
    <row r="8837" spans="11:11">
      <c r="K8837" s="171" t="str">
        <f ca="1">IF(L8877&lt;&gt;"", IF(K8837&lt;&gt;"",K8837,NOW()),"")</f>
        <v/>
      </c>
    </row>
    <row r="8838" spans="11:11">
      <c r="K8838" s="171" t="str">
        <f ca="1">IF(L8878&lt;&gt;"", IF(K8838&lt;&gt;"",K8838,NOW()),"")</f>
        <v/>
      </c>
    </row>
    <row r="8839" spans="11:11">
      <c r="K8839" s="171" t="str">
        <f ca="1">IF(L8879&lt;&gt;"", IF(K8839&lt;&gt;"",K8839,NOW()),"")</f>
        <v/>
      </c>
    </row>
    <row r="8840" spans="11:11">
      <c r="K8840" s="171" t="str">
        <f ca="1">IF(L8880&lt;&gt;"", IF(K8840&lt;&gt;"",K8840,NOW()),"")</f>
        <v/>
      </c>
    </row>
    <row r="8841" spans="11:11">
      <c r="K8841" s="171" t="str">
        <f ca="1">IF(L8881&lt;&gt;"", IF(K8841&lt;&gt;"",K8841,NOW()),"")</f>
        <v/>
      </c>
    </row>
    <row r="8842" spans="11:11">
      <c r="K8842" s="171" t="str">
        <f ca="1">IF(L8882&lt;&gt;"", IF(K8842&lt;&gt;"",K8842,NOW()),"")</f>
        <v/>
      </c>
    </row>
    <row r="8843" spans="11:11">
      <c r="K8843" s="171" t="str">
        <f ca="1">IF(L8883&lt;&gt;"", IF(K8843&lt;&gt;"",K8843,NOW()),"")</f>
        <v/>
      </c>
    </row>
    <row r="8844" spans="11:11">
      <c r="K8844" s="171" t="str">
        <f ca="1">IF(L8884&lt;&gt;"", IF(K8844&lt;&gt;"",K8844,NOW()),"")</f>
        <v/>
      </c>
    </row>
    <row r="8845" spans="11:11">
      <c r="K8845" s="171" t="str">
        <f ca="1">IF(L8885&lt;&gt;"", IF(K8845&lt;&gt;"",K8845,NOW()),"")</f>
        <v/>
      </c>
    </row>
    <row r="8846" spans="11:11">
      <c r="K8846" s="171" t="str">
        <f ca="1">IF(L8886&lt;&gt;"", IF(K8846&lt;&gt;"",K8846,NOW()),"")</f>
        <v/>
      </c>
    </row>
    <row r="8847" spans="11:11">
      <c r="K8847" s="171" t="str">
        <f ca="1">IF(L8887&lt;&gt;"", IF(K8847&lt;&gt;"",K8847,NOW()),"")</f>
        <v/>
      </c>
    </row>
    <row r="8848" spans="11:11">
      <c r="K8848" s="171" t="str">
        <f ca="1">IF(L8888&lt;&gt;"", IF(K8848&lt;&gt;"",K8848,NOW()),"")</f>
        <v/>
      </c>
    </row>
    <row r="8849" spans="11:11">
      <c r="K8849" s="171" t="str">
        <f ca="1">IF(L8889&lt;&gt;"", IF(K8849&lt;&gt;"",K8849,NOW()),"")</f>
        <v/>
      </c>
    </row>
    <row r="8850" spans="11:11">
      <c r="K8850" s="171" t="str">
        <f ca="1">IF(L8890&lt;&gt;"", IF(K8850&lt;&gt;"",K8850,NOW()),"")</f>
        <v/>
      </c>
    </row>
    <row r="8851" spans="11:11">
      <c r="K8851" s="171" t="str">
        <f ca="1">IF(L8891&lt;&gt;"", IF(K8851&lt;&gt;"",K8851,NOW()),"")</f>
        <v/>
      </c>
    </row>
    <row r="8852" spans="11:11">
      <c r="K8852" s="171" t="str">
        <f ca="1">IF(L8892&lt;&gt;"", IF(K8852&lt;&gt;"",K8852,NOW()),"")</f>
        <v/>
      </c>
    </row>
    <row r="8853" spans="11:11">
      <c r="K8853" s="171" t="str">
        <f ca="1">IF(L8893&lt;&gt;"", IF(K8853&lt;&gt;"",K8853,NOW()),"")</f>
        <v/>
      </c>
    </row>
    <row r="8854" spans="11:11">
      <c r="K8854" s="171" t="str">
        <f ca="1">IF(L8894&lt;&gt;"", IF(K8854&lt;&gt;"",K8854,NOW()),"")</f>
        <v/>
      </c>
    </row>
    <row r="8855" spans="11:11">
      <c r="K8855" s="171" t="str">
        <f ca="1">IF(L8895&lt;&gt;"", IF(K8855&lt;&gt;"",K8855,NOW()),"")</f>
        <v/>
      </c>
    </row>
    <row r="8856" spans="11:11">
      <c r="K8856" s="171" t="str">
        <f ca="1">IF(L8896&lt;&gt;"", IF(K8856&lt;&gt;"",K8856,NOW()),"")</f>
        <v/>
      </c>
    </row>
    <row r="8857" spans="11:11">
      <c r="K8857" s="171" t="str">
        <f ca="1">IF(L8897&lt;&gt;"", IF(K8857&lt;&gt;"",K8857,NOW()),"")</f>
        <v/>
      </c>
    </row>
    <row r="8858" spans="11:11">
      <c r="K8858" s="171" t="str">
        <f ca="1">IF(L8898&lt;&gt;"", IF(K8858&lt;&gt;"",K8858,NOW()),"")</f>
        <v/>
      </c>
    </row>
    <row r="8859" spans="11:11">
      <c r="K8859" s="171" t="str">
        <f ca="1">IF(L8899&lt;&gt;"", IF(K8859&lt;&gt;"",K8859,NOW()),"")</f>
        <v/>
      </c>
    </row>
    <row r="8860" spans="11:11">
      <c r="K8860" s="171" t="str">
        <f ca="1">IF(L8900&lt;&gt;"", IF(K8860&lt;&gt;"",K8860,NOW()),"")</f>
        <v/>
      </c>
    </row>
    <row r="8861" spans="11:11">
      <c r="K8861" s="171" t="str">
        <f ca="1">IF(L8901&lt;&gt;"", IF(K8861&lt;&gt;"",K8861,NOW()),"")</f>
        <v/>
      </c>
    </row>
    <row r="8862" spans="11:11">
      <c r="K8862" s="171" t="str">
        <f ca="1">IF(L8902&lt;&gt;"", IF(K8862&lt;&gt;"",K8862,NOW()),"")</f>
        <v/>
      </c>
    </row>
    <row r="8863" spans="11:11">
      <c r="K8863" s="171" t="str">
        <f ca="1">IF(L8903&lt;&gt;"", IF(K8863&lt;&gt;"",K8863,NOW()),"")</f>
        <v/>
      </c>
    </row>
    <row r="8864" spans="11:11">
      <c r="K8864" s="171" t="str">
        <f ca="1">IF(L8904&lt;&gt;"", IF(K8864&lt;&gt;"",K8864,NOW()),"")</f>
        <v/>
      </c>
    </row>
    <row r="8865" spans="11:11">
      <c r="K8865" s="171" t="str">
        <f ca="1">IF(L8905&lt;&gt;"", IF(K8865&lt;&gt;"",K8865,NOW()),"")</f>
        <v/>
      </c>
    </row>
    <row r="8866" spans="11:11">
      <c r="K8866" s="171" t="str">
        <f ca="1">IF(L8906&lt;&gt;"", IF(K8866&lt;&gt;"",K8866,NOW()),"")</f>
        <v/>
      </c>
    </row>
    <row r="8867" spans="11:11">
      <c r="K8867" s="171" t="str">
        <f ca="1">IF(L8907&lt;&gt;"", IF(K8867&lt;&gt;"",K8867,NOW()),"")</f>
        <v/>
      </c>
    </row>
    <row r="8868" spans="11:11">
      <c r="K8868" s="171" t="str">
        <f ca="1">IF(L8908&lt;&gt;"", IF(K8868&lt;&gt;"",K8868,NOW()),"")</f>
        <v/>
      </c>
    </row>
    <row r="8869" spans="11:11">
      <c r="K8869" s="171" t="str">
        <f ca="1">IF(L8909&lt;&gt;"", IF(K8869&lt;&gt;"",K8869,NOW()),"")</f>
        <v/>
      </c>
    </row>
    <row r="8870" spans="11:11">
      <c r="K8870" s="171" t="str">
        <f ca="1">IF(L8910&lt;&gt;"", IF(K8870&lt;&gt;"",K8870,NOW()),"")</f>
        <v/>
      </c>
    </row>
    <row r="8871" spans="11:11">
      <c r="K8871" s="171" t="str">
        <f ca="1">IF(L8911&lt;&gt;"", IF(K8871&lt;&gt;"",K8871,NOW()),"")</f>
        <v/>
      </c>
    </row>
    <row r="8872" spans="11:11">
      <c r="K8872" s="171" t="str">
        <f ca="1">IF(L8912&lt;&gt;"", IF(K8872&lt;&gt;"",K8872,NOW()),"")</f>
        <v/>
      </c>
    </row>
    <row r="8873" spans="11:11">
      <c r="K8873" s="171" t="str">
        <f ca="1">IF(L8913&lt;&gt;"", IF(K8873&lt;&gt;"",K8873,NOW()),"")</f>
        <v/>
      </c>
    </row>
    <row r="8874" spans="11:11">
      <c r="K8874" s="171" t="str">
        <f ca="1">IF(L8914&lt;&gt;"", IF(K8874&lt;&gt;"",K8874,NOW()),"")</f>
        <v/>
      </c>
    </row>
    <row r="8875" spans="11:11">
      <c r="K8875" s="171" t="str">
        <f ca="1">IF(L8915&lt;&gt;"", IF(K8875&lt;&gt;"",K8875,NOW()),"")</f>
        <v/>
      </c>
    </row>
    <row r="8876" spans="11:11">
      <c r="K8876" s="171" t="str">
        <f ca="1">IF(L8916&lt;&gt;"", IF(K8876&lt;&gt;"",K8876,NOW()),"")</f>
        <v/>
      </c>
    </row>
    <row r="8877" spans="11:11">
      <c r="K8877" s="171" t="str">
        <f ca="1">IF(L8917&lt;&gt;"", IF(K8877&lt;&gt;"",K8877,NOW()),"")</f>
        <v/>
      </c>
    </row>
    <row r="8878" spans="11:11">
      <c r="K8878" s="171" t="str">
        <f ca="1">IF(L8918&lt;&gt;"", IF(K8878&lt;&gt;"",K8878,NOW()),"")</f>
        <v/>
      </c>
    </row>
    <row r="8879" spans="11:11">
      <c r="K8879" s="171" t="str">
        <f ca="1">IF(L8919&lt;&gt;"", IF(K8879&lt;&gt;"",K8879,NOW()),"")</f>
        <v/>
      </c>
    </row>
    <row r="8880" spans="11:11">
      <c r="K8880" s="171" t="str">
        <f ca="1">IF(L8920&lt;&gt;"", IF(K8880&lt;&gt;"",K8880,NOW()),"")</f>
        <v/>
      </c>
    </row>
    <row r="8881" spans="11:11">
      <c r="K8881" s="171" t="str">
        <f ca="1">IF(L8921&lt;&gt;"", IF(K8881&lt;&gt;"",K8881,NOW()),"")</f>
        <v/>
      </c>
    </row>
    <row r="8882" spans="11:11">
      <c r="K8882" s="171" t="str">
        <f ca="1">IF(L8922&lt;&gt;"", IF(K8882&lt;&gt;"",K8882,NOW()),"")</f>
        <v/>
      </c>
    </row>
    <row r="8883" spans="11:11">
      <c r="K8883" s="171" t="str">
        <f ca="1">IF(L8923&lt;&gt;"", IF(K8883&lt;&gt;"",K8883,NOW()),"")</f>
        <v/>
      </c>
    </row>
    <row r="8884" spans="11:11">
      <c r="K8884" s="171" t="str">
        <f ca="1">IF(L8924&lt;&gt;"", IF(K8884&lt;&gt;"",K8884,NOW()),"")</f>
        <v/>
      </c>
    </row>
    <row r="8885" spans="11:11">
      <c r="K8885" s="171" t="str">
        <f ca="1">IF(L8925&lt;&gt;"", IF(K8885&lt;&gt;"",K8885,NOW()),"")</f>
        <v/>
      </c>
    </row>
    <row r="8886" spans="11:11">
      <c r="K8886" s="171" t="str">
        <f ca="1">IF(L8926&lt;&gt;"", IF(K8886&lt;&gt;"",K8886,NOW()),"")</f>
        <v/>
      </c>
    </row>
    <row r="8887" spans="11:11">
      <c r="K8887" s="171" t="str">
        <f ca="1">IF(L8927&lt;&gt;"", IF(K8887&lt;&gt;"",K8887,NOW()),"")</f>
        <v/>
      </c>
    </row>
    <row r="8888" spans="11:11">
      <c r="K8888" s="171" t="str">
        <f ca="1">IF(L8928&lt;&gt;"", IF(K8888&lt;&gt;"",K8888,NOW()),"")</f>
        <v/>
      </c>
    </row>
    <row r="8889" spans="11:11">
      <c r="K8889" s="171" t="str">
        <f ca="1">IF(L8929&lt;&gt;"", IF(K8889&lt;&gt;"",K8889,NOW()),"")</f>
        <v/>
      </c>
    </row>
    <row r="8890" spans="11:11">
      <c r="K8890" s="171" t="str">
        <f ca="1">IF(L8930&lt;&gt;"", IF(K8890&lt;&gt;"",K8890,NOW()),"")</f>
        <v/>
      </c>
    </row>
    <row r="8891" spans="11:11">
      <c r="K8891" s="171" t="str">
        <f ca="1">IF(L8931&lt;&gt;"", IF(K8891&lt;&gt;"",K8891,NOW()),"")</f>
        <v/>
      </c>
    </row>
    <row r="8892" spans="11:11">
      <c r="K8892" s="171" t="str">
        <f ca="1">IF(L8932&lt;&gt;"", IF(K8892&lt;&gt;"",K8892,NOW()),"")</f>
        <v/>
      </c>
    </row>
    <row r="8893" spans="11:11">
      <c r="K8893" s="171" t="str">
        <f ca="1">IF(L8933&lt;&gt;"", IF(K8893&lt;&gt;"",K8893,NOW()),"")</f>
        <v/>
      </c>
    </row>
    <row r="8894" spans="11:11">
      <c r="K8894" s="171" t="str">
        <f ca="1">IF(L8934&lt;&gt;"", IF(K8894&lt;&gt;"",K8894,NOW()),"")</f>
        <v/>
      </c>
    </row>
    <row r="8895" spans="11:11">
      <c r="K8895" s="171" t="str">
        <f ca="1">IF(L8935&lt;&gt;"", IF(K8895&lt;&gt;"",K8895,NOW()),"")</f>
        <v/>
      </c>
    </row>
    <row r="8896" spans="11:11">
      <c r="K8896" s="171" t="str">
        <f ca="1">IF(L8936&lt;&gt;"", IF(K8896&lt;&gt;"",K8896,NOW()),"")</f>
        <v/>
      </c>
    </row>
    <row r="8897" spans="11:11">
      <c r="K8897" s="171" t="str">
        <f ca="1">IF(L8937&lt;&gt;"", IF(K8897&lt;&gt;"",K8897,NOW()),"")</f>
        <v/>
      </c>
    </row>
    <row r="8898" spans="11:11">
      <c r="K8898" s="171" t="str">
        <f ca="1">IF(L8938&lt;&gt;"", IF(K8898&lt;&gt;"",K8898,NOW()),"")</f>
        <v/>
      </c>
    </row>
    <row r="8899" spans="11:11">
      <c r="K8899" s="171" t="str">
        <f ca="1">IF(L8939&lt;&gt;"", IF(K8899&lt;&gt;"",K8899,NOW()),"")</f>
        <v/>
      </c>
    </row>
    <row r="8900" spans="11:11">
      <c r="K8900" s="171" t="str">
        <f ca="1">IF(L8940&lt;&gt;"", IF(K8900&lt;&gt;"",K8900,NOW()),"")</f>
        <v/>
      </c>
    </row>
    <row r="8901" spans="11:11">
      <c r="K8901" s="171" t="str">
        <f ca="1">IF(L8941&lt;&gt;"", IF(K8901&lt;&gt;"",K8901,NOW()),"")</f>
        <v/>
      </c>
    </row>
    <row r="8902" spans="11:11">
      <c r="K8902" s="171" t="str">
        <f ca="1">IF(L8942&lt;&gt;"", IF(K8902&lt;&gt;"",K8902,NOW()),"")</f>
        <v/>
      </c>
    </row>
    <row r="8903" spans="11:11">
      <c r="K8903" s="171" t="str">
        <f ca="1">IF(L8943&lt;&gt;"", IF(K8903&lt;&gt;"",K8903,NOW()),"")</f>
        <v/>
      </c>
    </row>
    <row r="8904" spans="11:11">
      <c r="K8904" s="171" t="str">
        <f ca="1">IF(L8944&lt;&gt;"", IF(K8904&lt;&gt;"",K8904,NOW()),"")</f>
        <v/>
      </c>
    </row>
    <row r="8905" spans="11:11">
      <c r="K8905" s="171" t="str">
        <f ca="1">IF(L8945&lt;&gt;"", IF(K8905&lt;&gt;"",K8905,NOW()),"")</f>
        <v/>
      </c>
    </row>
    <row r="8906" spans="11:11">
      <c r="K8906" s="171" t="str">
        <f ca="1">IF(L8946&lt;&gt;"", IF(K8906&lt;&gt;"",K8906,NOW()),"")</f>
        <v/>
      </c>
    </row>
    <row r="8907" spans="11:11">
      <c r="K8907" s="171" t="str">
        <f ca="1">IF(L8947&lt;&gt;"", IF(K8907&lt;&gt;"",K8907,NOW()),"")</f>
        <v/>
      </c>
    </row>
    <row r="8908" spans="11:11">
      <c r="K8908" s="171" t="str">
        <f ca="1">IF(L8948&lt;&gt;"", IF(K8908&lt;&gt;"",K8908,NOW()),"")</f>
        <v/>
      </c>
    </row>
    <row r="8909" spans="11:11">
      <c r="K8909" s="171" t="str">
        <f ca="1">IF(L8949&lt;&gt;"", IF(K8909&lt;&gt;"",K8909,NOW()),"")</f>
        <v/>
      </c>
    </row>
    <row r="8910" spans="11:11">
      <c r="K8910" s="171" t="str">
        <f ca="1">IF(L8950&lt;&gt;"", IF(K8910&lt;&gt;"",K8910,NOW()),"")</f>
        <v/>
      </c>
    </row>
    <row r="8911" spans="11:11">
      <c r="K8911" s="171" t="str">
        <f ca="1">IF(L8951&lt;&gt;"", IF(K8911&lt;&gt;"",K8911,NOW()),"")</f>
        <v/>
      </c>
    </row>
    <row r="8912" spans="11:11">
      <c r="K8912" s="171" t="str">
        <f ca="1">IF(L8952&lt;&gt;"", IF(K8912&lt;&gt;"",K8912,NOW()),"")</f>
        <v/>
      </c>
    </row>
    <row r="8913" spans="11:11">
      <c r="K8913" s="171" t="str">
        <f ca="1">IF(L8953&lt;&gt;"", IF(K8913&lt;&gt;"",K8913,NOW()),"")</f>
        <v/>
      </c>
    </row>
    <row r="8914" spans="11:11">
      <c r="K8914" s="171" t="str">
        <f ca="1">IF(L8954&lt;&gt;"", IF(K8914&lt;&gt;"",K8914,NOW()),"")</f>
        <v/>
      </c>
    </row>
    <row r="8915" spans="11:11">
      <c r="K8915" s="171" t="str">
        <f ca="1">IF(L8955&lt;&gt;"", IF(K8915&lt;&gt;"",K8915,NOW()),"")</f>
        <v/>
      </c>
    </row>
    <row r="8916" spans="11:11">
      <c r="K8916" s="171" t="str">
        <f ca="1">IF(L8956&lt;&gt;"", IF(K8916&lt;&gt;"",K8916,NOW()),"")</f>
        <v/>
      </c>
    </row>
    <row r="8917" spans="11:11">
      <c r="K8917" s="171" t="str">
        <f ca="1">IF(L8957&lt;&gt;"", IF(K8917&lt;&gt;"",K8917,NOW()),"")</f>
        <v/>
      </c>
    </row>
    <row r="8918" spans="11:11">
      <c r="K8918" s="171" t="str">
        <f ca="1">IF(L8958&lt;&gt;"", IF(K8918&lt;&gt;"",K8918,NOW()),"")</f>
        <v/>
      </c>
    </row>
    <row r="8919" spans="11:11">
      <c r="K8919" s="171" t="str">
        <f ca="1">IF(L8959&lt;&gt;"", IF(K8919&lt;&gt;"",K8919,NOW()),"")</f>
        <v/>
      </c>
    </row>
    <row r="8920" spans="11:11">
      <c r="K8920" s="171" t="str">
        <f ca="1">IF(L8960&lt;&gt;"", IF(K8920&lt;&gt;"",K8920,NOW()),"")</f>
        <v/>
      </c>
    </row>
    <row r="8921" spans="11:11">
      <c r="K8921" s="171" t="str">
        <f ca="1">IF(L8961&lt;&gt;"", IF(K8921&lt;&gt;"",K8921,NOW()),"")</f>
        <v/>
      </c>
    </row>
    <row r="8922" spans="11:11">
      <c r="K8922" s="171" t="str">
        <f ca="1">IF(L8962&lt;&gt;"", IF(K8922&lt;&gt;"",K8922,NOW()),"")</f>
        <v/>
      </c>
    </row>
    <row r="8923" spans="11:11">
      <c r="K8923" s="171" t="str">
        <f ca="1">IF(L8963&lt;&gt;"", IF(K8923&lt;&gt;"",K8923,NOW()),"")</f>
        <v/>
      </c>
    </row>
    <row r="8924" spans="11:11">
      <c r="K8924" s="171" t="str">
        <f ca="1">IF(L8964&lt;&gt;"", IF(K8924&lt;&gt;"",K8924,NOW()),"")</f>
        <v/>
      </c>
    </row>
    <row r="8925" spans="11:11">
      <c r="K8925" s="171" t="str">
        <f ca="1">IF(L8965&lt;&gt;"", IF(K8925&lt;&gt;"",K8925,NOW()),"")</f>
        <v/>
      </c>
    </row>
    <row r="8926" spans="11:11">
      <c r="K8926" s="171" t="str">
        <f ca="1">IF(L8966&lt;&gt;"", IF(K8926&lt;&gt;"",K8926,NOW()),"")</f>
        <v/>
      </c>
    </row>
    <row r="8927" spans="11:11">
      <c r="K8927" s="171" t="str">
        <f ca="1">IF(L8967&lt;&gt;"", IF(K8927&lt;&gt;"",K8927,NOW()),"")</f>
        <v/>
      </c>
    </row>
    <row r="8928" spans="11:11">
      <c r="K8928" s="171" t="str">
        <f ca="1">IF(L8968&lt;&gt;"", IF(K8928&lt;&gt;"",K8928,NOW()),"")</f>
        <v/>
      </c>
    </row>
    <row r="8929" spans="11:11">
      <c r="K8929" s="171" t="str">
        <f ca="1">IF(L8969&lt;&gt;"", IF(K8929&lt;&gt;"",K8929,NOW()),"")</f>
        <v/>
      </c>
    </row>
    <row r="8930" spans="11:11">
      <c r="K8930" s="171" t="str">
        <f ca="1">IF(L8970&lt;&gt;"", IF(K8930&lt;&gt;"",K8930,NOW()),"")</f>
        <v/>
      </c>
    </row>
    <row r="8931" spans="11:11">
      <c r="K8931" s="171" t="str">
        <f ca="1">IF(L8971&lt;&gt;"", IF(K8931&lt;&gt;"",K8931,NOW()),"")</f>
        <v/>
      </c>
    </row>
    <row r="8932" spans="11:11">
      <c r="K8932" s="171" t="str">
        <f ca="1">IF(L8972&lt;&gt;"", IF(K8932&lt;&gt;"",K8932,NOW()),"")</f>
        <v/>
      </c>
    </row>
    <row r="8933" spans="11:11">
      <c r="K8933" s="171" t="str">
        <f ca="1">IF(L8973&lt;&gt;"", IF(K8933&lt;&gt;"",K8933,NOW()),"")</f>
        <v/>
      </c>
    </row>
    <row r="8934" spans="11:11">
      <c r="K8934" s="171" t="str">
        <f ca="1">IF(L8974&lt;&gt;"", IF(K8934&lt;&gt;"",K8934,NOW()),"")</f>
        <v/>
      </c>
    </row>
    <row r="8935" spans="11:11">
      <c r="K8935" s="171" t="str">
        <f ca="1">IF(L8975&lt;&gt;"", IF(K8935&lt;&gt;"",K8935,NOW()),"")</f>
        <v/>
      </c>
    </row>
    <row r="8936" spans="11:11">
      <c r="K8936" s="171" t="str">
        <f ca="1">IF(L8976&lt;&gt;"", IF(K8936&lt;&gt;"",K8936,NOW()),"")</f>
        <v/>
      </c>
    </row>
    <row r="8937" spans="11:11">
      <c r="K8937" s="171" t="str">
        <f ca="1">IF(L8977&lt;&gt;"", IF(K8937&lt;&gt;"",K8937,NOW()),"")</f>
        <v/>
      </c>
    </row>
    <row r="8938" spans="11:11">
      <c r="K8938" s="171" t="str">
        <f ca="1">IF(L8978&lt;&gt;"", IF(K8938&lt;&gt;"",K8938,NOW()),"")</f>
        <v/>
      </c>
    </row>
    <row r="8939" spans="11:11">
      <c r="K8939" s="171" t="str">
        <f ca="1">IF(L8979&lt;&gt;"", IF(K8939&lt;&gt;"",K8939,NOW()),"")</f>
        <v/>
      </c>
    </row>
    <row r="8940" spans="11:11">
      <c r="K8940" s="171" t="str">
        <f ca="1">IF(L8980&lt;&gt;"", IF(K8940&lt;&gt;"",K8940,NOW()),"")</f>
        <v/>
      </c>
    </row>
    <row r="8941" spans="11:11">
      <c r="K8941" s="171" t="str">
        <f ca="1">IF(L8981&lt;&gt;"", IF(K8941&lt;&gt;"",K8941,NOW()),"")</f>
        <v/>
      </c>
    </row>
    <row r="8942" spans="11:11">
      <c r="K8942" s="171" t="str">
        <f ca="1">IF(L8982&lt;&gt;"", IF(K8942&lt;&gt;"",K8942,NOW()),"")</f>
        <v/>
      </c>
    </row>
    <row r="8943" spans="11:11">
      <c r="K8943" s="171" t="str">
        <f ca="1">IF(L8983&lt;&gt;"", IF(K8943&lt;&gt;"",K8943,NOW()),"")</f>
        <v/>
      </c>
    </row>
    <row r="8944" spans="11:11">
      <c r="K8944" s="171" t="str">
        <f ca="1">IF(L8984&lt;&gt;"", IF(K8944&lt;&gt;"",K8944,NOW()),"")</f>
        <v/>
      </c>
    </row>
    <row r="8945" spans="11:11">
      <c r="K8945" s="171" t="str">
        <f ca="1">IF(L8985&lt;&gt;"", IF(K8945&lt;&gt;"",K8945,NOW()),"")</f>
        <v/>
      </c>
    </row>
    <row r="8946" spans="11:11">
      <c r="K8946" s="171" t="str">
        <f ca="1">IF(L8986&lt;&gt;"", IF(K8946&lt;&gt;"",K8946,NOW()),"")</f>
        <v/>
      </c>
    </row>
    <row r="8947" spans="11:11">
      <c r="K8947" s="171" t="str">
        <f ca="1">IF(L8987&lt;&gt;"", IF(K8947&lt;&gt;"",K8947,NOW()),"")</f>
        <v/>
      </c>
    </row>
    <row r="8948" spans="11:11">
      <c r="K8948" s="171" t="str">
        <f ca="1">IF(L8988&lt;&gt;"", IF(K8948&lt;&gt;"",K8948,NOW()),"")</f>
        <v/>
      </c>
    </row>
    <row r="8949" spans="11:11">
      <c r="K8949" s="171" t="str">
        <f ca="1">IF(L8989&lt;&gt;"", IF(K8949&lt;&gt;"",K8949,NOW()),"")</f>
        <v/>
      </c>
    </row>
    <row r="8950" spans="11:11">
      <c r="K8950" s="171" t="str">
        <f ca="1">IF(L8990&lt;&gt;"", IF(K8950&lt;&gt;"",K8950,NOW()),"")</f>
        <v/>
      </c>
    </row>
    <row r="8951" spans="11:11">
      <c r="K8951" s="171" t="str">
        <f ca="1">IF(L8991&lt;&gt;"", IF(K8951&lt;&gt;"",K8951,NOW()),"")</f>
        <v/>
      </c>
    </row>
    <row r="8952" spans="11:11">
      <c r="K8952" s="171" t="str">
        <f ca="1">IF(L8992&lt;&gt;"", IF(K8952&lt;&gt;"",K8952,NOW()),"")</f>
        <v/>
      </c>
    </row>
    <row r="8953" spans="11:11">
      <c r="K8953" s="171" t="str">
        <f ca="1">IF(L8993&lt;&gt;"", IF(K8953&lt;&gt;"",K8953,NOW()),"")</f>
        <v/>
      </c>
    </row>
    <row r="8954" spans="11:11">
      <c r="K8954" s="171" t="str">
        <f ca="1">IF(L8994&lt;&gt;"", IF(K8954&lt;&gt;"",K8954,NOW()),"")</f>
        <v/>
      </c>
    </row>
    <row r="8955" spans="11:11">
      <c r="K8955" s="171" t="str">
        <f ca="1">IF(L8995&lt;&gt;"", IF(K8955&lt;&gt;"",K8955,NOW()),"")</f>
        <v/>
      </c>
    </row>
    <row r="8956" spans="11:11">
      <c r="K8956" s="171" t="str">
        <f ca="1">IF(L8996&lt;&gt;"", IF(K8956&lt;&gt;"",K8956,NOW()),"")</f>
        <v/>
      </c>
    </row>
    <row r="8957" spans="11:11">
      <c r="K8957" s="171" t="str">
        <f ca="1">IF(L8997&lt;&gt;"", IF(K8957&lt;&gt;"",K8957,NOW()),"")</f>
        <v/>
      </c>
    </row>
    <row r="8958" spans="11:11">
      <c r="K8958" s="171" t="str">
        <f ca="1">IF(L8998&lt;&gt;"", IF(K8958&lt;&gt;"",K8958,NOW()),"")</f>
        <v/>
      </c>
    </row>
    <row r="8959" spans="11:11">
      <c r="K8959" s="171" t="str">
        <f ca="1">IF(L8999&lt;&gt;"", IF(K8959&lt;&gt;"",K8959,NOW()),"")</f>
        <v/>
      </c>
    </row>
    <row r="8960" spans="11:11">
      <c r="K8960" s="171" t="str">
        <f ca="1">IF(L9000&lt;&gt;"", IF(K8960&lt;&gt;"",K8960,NOW()),"")</f>
        <v/>
      </c>
    </row>
    <row r="8961" spans="11:11">
      <c r="K8961" s="171" t="str">
        <f ca="1">IF(L9001&lt;&gt;"", IF(K8961&lt;&gt;"",K8961,NOW()),"")</f>
        <v/>
      </c>
    </row>
    <row r="8962" spans="11:11">
      <c r="K8962" s="171" t="str">
        <f ca="1">IF(L9002&lt;&gt;"", IF(K8962&lt;&gt;"",K8962,NOW()),"")</f>
        <v/>
      </c>
    </row>
    <row r="8963" spans="11:11">
      <c r="K8963" s="171" t="str">
        <f ca="1">IF(L9003&lt;&gt;"", IF(K8963&lt;&gt;"",K8963,NOW()),"")</f>
        <v/>
      </c>
    </row>
    <row r="8964" spans="11:11">
      <c r="K8964" s="171" t="str">
        <f ca="1">IF(L9004&lt;&gt;"", IF(K8964&lt;&gt;"",K8964,NOW()),"")</f>
        <v/>
      </c>
    </row>
    <row r="8965" spans="11:11">
      <c r="K8965" s="171" t="str">
        <f ca="1">IF(L9005&lt;&gt;"", IF(K8965&lt;&gt;"",K8965,NOW()),"")</f>
        <v/>
      </c>
    </row>
    <row r="8966" spans="11:11">
      <c r="K8966" s="171" t="str">
        <f ca="1">IF(L9006&lt;&gt;"", IF(K8966&lt;&gt;"",K8966,NOW()),"")</f>
        <v/>
      </c>
    </row>
    <row r="8967" spans="11:11">
      <c r="K8967" s="171" t="str">
        <f ca="1">IF(L9007&lt;&gt;"", IF(K8967&lt;&gt;"",K8967,NOW()),"")</f>
        <v/>
      </c>
    </row>
    <row r="8968" spans="11:11">
      <c r="K8968" s="171" t="str">
        <f ca="1">IF(L9008&lt;&gt;"", IF(K8968&lt;&gt;"",K8968,NOW()),"")</f>
        <v/>
      </c>
    </row>
    <row r="8969" spans="11:11">
      <c r="K8969" s="171" t="str">
        <f ca="1">IF(L9009&lt;&gt;"", IF(K8969&lt;&gt;"",K8969,NOW()),"")</f>
        <v/>
      </c>
    </row>
    <row r="8970" spans="11:11">
      <c r="K8970" s="171" t="str">
        <f ca="1">IF(L9010&lt;&gt;"", IF(K8970&lt;&gt;"",K8970,NOW()),"")</f>
        <v/>
      </c>
    </row>
    <row r="8971" spans="11:11">
      <c r="K8971" s="171" t="str">
        <f ca="1">IF(L9011&lt;&gt;"", IF(K8971&lt;&gt;"",K8971,NOW()),"")</f>
        <v/>
      </c>
    </row>
    <row r="8972" spans="11:11">
      <c r="K8972" s="171" t="str">
        <f ca="1">IF(L9012&lt;&gt;"", IF(K8972&lt;&gt;"",K8972,NOW()),"")</f>
        <v/>
      </c>
    </row>
    <row r="8973" spans="11:11">
      <c r="K8973" s="171" t="str">
        <f ca="1">IF(L9013&lt;&gt;"", IF(K8973&lt;&gt;"",K8973,NOW()),"")</f>
        <v/>
      </c>
    </row>
    <row r="8974" spans="11:11">
      <c r="K8974" s="171" t="str">
        <f ca="1">IF(L9014&lt;&gt;"", IF(K8974&lt;&gt;"",K8974,NOW()),"")</f>
        <v/>
      </c>
    </row>
    <row r="8975" spans="11:11">
      <c r="K8975" s="171" t="str">
        <f ca="1">IF(L9015&lt;&gt;"", IF(K8975&lt;&gt;"",K8975,NOW()),"")</f>
        <v/>
      </c>
    </row>
    <row r="8976" spans="11:11">
      <c r="K8976" s="171" t="str">
        <f ca="1">IF(L9016&lt;&gt;"", IF(K8976&lt;&gt;"",K8976,NOW()),"")</f>
        <v/>
      </c>
    </row>
    <row r="8977" spans="11:11">
      <c r="K8977" s="171" t="str">
        <f ca="1">IF(L9017&lt;&gt;"", IF(K8977&lt;&gt;"",K8977,NOW()),"")</f>
        <v/>
      </c>
    </row>
    <row r="8978" spans="11:11">
      <c r="K8978" s="171" t="str">
        <f ca="1">IF(L9018&lt;&gt;"", IF(K8978&lt;&gt;"",K8978,NOW()),"")</f>
        <v/>
      </c>
    </row>
    <row r="8979" spans="11:11">
      <c r="K8979" s="171" t="str">
        <f ca="1">IF(L9019&lt;&gt;"", IF(K8979&lt;&gt;"",K8979,NOW()),"")</f>
        <v/>
      </c>
    </row>
    <row r="8980" spans="11:11">
      <c r="K8980" s="171" t="str">
        <f ca="1">IF(L9020&lt;&gt;"", IF(K8980&lt;&gt;"",K8980,NOW()),"")</f>
        <v/>
      </c>
    </row>
    <row r="8981" spans="11:11">
      <c r="K8981" s="171" t="str">
        <f ca="1">IF(L9021&lt;&gt;"", IF(K8981&lt;&gt;"",K8981,NOW()),"")</f>
        <v/>
      </c>
    </row>
    <row r="8982" spans="11:11">
      <c r="K8982" s="171" t="str">
        <f ca="1">IF(L9022&lt;&gt;"", IF(K8982&lt;&gt;"",K8982,NOW()),"")</f>
        <v/>
      </c>
    </row>
    <row r="8983" spans="11:11">
      <c r="K8983" s="171" t="str">
        <f ca="1">IF(L9023&lt;&gt;"", IF(K8983&lt;&gt;"",K8983,NOW()),"")</f>
        <v/>
      </c>
    </row>
    <row r="8984" spans="11:11">
      <c r="K8984" s="171" t="str">
        <f ca="1">IF(L9024&lt;&gt;"", IF(K8984&lt;&gt;"",K8984,NOW()),"")</f>
        <v/>
      </c>
    </row>
    <row r="8985" spans="11:11">
      <c r="K8985" s="171" t="str">
        <f ca="1">IF(L9025&lt;&gt;"", IF(K8985&lt;&gt;"",K8985,NOW()),"")</f>
        <v/>
      </c>
    </row>
    <row r="8986" spans="11:11">
      <c r="K8986" s="171" t="str">
        <f ca="1">IF(L9026&lt;&gt;"", IF(K8986&lt;&gt;"",K8986,NOW()),"")</f>
        <v/>
      </c>
    </row>
    <row r="8987" spans="11:11">
      <c r="K8987" s="171" t="str">
        <f ca="1">IF(L9027&lt;&gt;"", IF(K8987&lt;&gt;"",K8987,NOW()),"")</f>
        <v/>
      </c>
    </row>
    <row r="8988" spans="11:11">
      <c r="K8988" s="171" t="str">
        <f ca="1">IF(L9028&lt;&gt;"", IF(K8988&lt;&gt;"",K8988,NOW()),"")</f>
        <v/>
      </c>
    </row>
    <row r="8989" spans="11:11">
      <c r="K8989" s="171" t="str">
        <f ca="1">IF(L9029&lt;&gt;"", IF(K8989&lt;&gt;"",K8989,NOW()),"")</f>
        <v/>
      </c>
    </row>
    <row r="8990" spans="11:11">
      <c r="K8990" s="171" t="str">
        <f ca="1">IF(L9030&lt;&gt;"", IF(K8990&lt;&gt;"",K8990,NOW()),"")</f>
        <v/>
      </c>
    </row>
    <row r="8991" spans="11:11">
      <c r="K8991" s="171" t="str">
        <f ca="1">IF(L9031&lt;&gt;"", IF(K8991&lt;&gt;"",K8991,NOW()),"")</f>
        <v/>
      </c>
    </row>
    <row r="8992" spans="11:11">
      <c r="K8992" s="171" t="str">
        <f ca="1">IF(L9032&lt;&gt;"", IF(K8992&lt;&gt;"",K8992,NOW()),"")</f>
        <v/>
      </c>
    </row>
    <row r="8993" spans="11:11">
      <c r="K8993" s="171" t="str">
        <f ca="1">IF(L9033&lt;&gt;"", IF(K8993&lt;&gt;"",K8993,NOW()),"")</f>
        <v/>
      </c>
    </row>
    <row r="8994" spans="11:11">
      <c r="K8994" s="171" t="str">
        <f ca="1">IF(L9034&lt;&gt;"", IF(K8994&lt;&gt;"",K8994,NOW()),"")</f>
        <v/>
      </c>
    </row>
    <row r="8995" spans="11:11">
      <c r="K8995" s="171" t="str">
        <f ca="1">IF(L9035&lt;&gt;"", IF(K8995&lt;&gt;"",K8995,NOW()),"")</f>
        <v/>
      </c>
    </row>
    <row r="8996" spans="11:11">
      <c r="K8996" s="171" t="str">
        <f ca="1">IF(L9036&lt;&gt;"", IF(K8996&lt;&gt;"",K8996,NOW()),"")</f>
        <v/>
      </c>
    </row>
    <row r="8997" spans="11:11">
      <c r="K8997" s="171" t="str">
        <f ca="1">IF(L9037&lt;&gt;"", IF(K8997&lt;&gt;"",K8997,NOW()),"")</f>
        <v/>
      </c>
    </row>
    <row r="8998" spans="11:11">
      <c r="K8998" s="171" t="str">
        <f ca="1">IF(L9038&lt;&gt;"", IF(K8998&lt;&gt;"",K8998,NOW()),"")</f>
        <v/>
      </c>
    </row>
    <row r="8999" spans="11:11">
      <c r="K8999" s="171" t="str">
        <f ca="1">IF(L9039&lt;&gt;"", IF(K8999&lt;&gt;"",K8999,NOW()),"")</f>
        <v/>
      </c>
    </row>
    <row r="9000" spans="11:11">
      <c r="K9000" s="171" t="str">
        <f ca="1">IF(L9040&lt;&gt;"", IF(K9000&lt;&gt;"",K9000,NOW()),"")</f>
        <v/>
      </c>
    </row>
    <row r="9001" spans="11:11">
      <c r="K9001" s="171" t="str">
        <f ca="1">IF(L9041&lt;&gt;"", IF(K9001&lt;&gt;"",K9001,NOW()),"")</f>
        <v/>
      </c>
    </row>
    <row r="9002" spans="11:11">
      <c r="K9002" s="171" t="str">
        <f ca="1">IF(L9042&lt;&gt;"", IF(K9002&lt;&gt;"",K9002,NOW()),"")</f>
        <v/>
      </c>
    </row>
    <row r="9003" spans="11:11">
      <c r="K9003" s="171" t="str">
        <f ca="1">IF(L9043&lt;&gt;"", IF(K9003&lt;&gt;"",K9003,NOW()),"")</f>
        <v/>
      </c>
    </row>
    <row r="9004" spans="11:11">
      <c r="K9004" s="171" t="str">
        <f ca="1">IF(L9044&lt;&gt;"", IF(K9004&lt;&gt;"",K9004,NOW()),"")</f>
        <v/>
      </c>
    </row>
    <row r="9005" spans="11:11">
      <c r="K9005" s="171" t="str">
        <f ca="1">IF(L9045&lt;&gt;"", IF(K9005&lt;&gt;"",K9005,NOW()),"")</f>
        <v/>
      </c>
    </row>
    <row r="9006" spans="11:11">
      <c r="K9006" s="171" t="str">
        <f ca="1">IF(L9046&lt;&gt;"", IF(K9006&lt;&gt;"",K9006,NOW()),"")</f>
        <v/>
      </c>
    </row>
    <row r="9007" spans="11:11">
      <c r="K9007" s="171" t="str">
        <f ca="1">IF(L9047&lt;&gt;"", IF(K9007&lt;&gt;"",K9007,NOW()),"")</f>
        <v/>
      </c>
    </row>
    <row r="9008" spans="11:11">
      <c r="K9008" s="171" t="str">
        <f ca="1">IF(L9048&lt;&gt;"", IF(K9008&lt;&gt;"",K9008,NOW()),"")</f>
        <v/>
      </c>
    </row>
    <row r="9009" spans="11:11">
      <c r="K9009" s="171" t="str">
        <f ca="1">IF(L9049&lt;&gt;"", IF(K9009&lt;&gt;"",K9009,NOW()),"")</f>
        <v/>
      </c>
    </row>
    <row r="9010" spans="11:11">
      <c r="K9010" s="171" t="str">
        <f ca="1">IF(L9050&lt;&gt;"", IF(K9010&lt;&gt;"",K9010,NOW()),"")</f>
        <v/>
      </c>
    </row>
    <row r="9011" spans="11:11">
      <c r="K9011" s="171" t="str">
        <f ca="1">IF(L9051&lt;&gt;"", IF(K9011&lt;&gt;"",K9011,NOW()),"")</f>
        <v/>
      </c>
    </row>
    <row r="9012" spans="11:11">
      <c r="K9012" s="171" t="str">
        <f ca="1">IF(L9052&lt;&gt;"", IF(K9012&lt;&gt;"",K9012,NOW()),"")</f>
        <v/>
      </c>
    </row>
    <row r="9013" spans="11:11">
      <c r="K9013" s="171" t="str">
        <f ca="1">IF(L9053&lt;&gt;"", IF(K9013&lt;&gt;"",K9013,NOW()),"")</f>
        <v/>
      </c>
    </row>
    <row r="9014" spans="11:11">
      <c r="K9014" s="171" t="str">
        <f ca="1">IF(L9054&lt;&gt;"", IF(K9014&lt;&gt;"",K9014,NOW()),"")</f>
        <v/>
      </c>
    </row>
    <row r="9015" spans="11:11">
      <c r="K9015" s="171" t="str">
        <f ca="1">IF(L9055&lt;&gt;"", IF(K9015&lt;&gt;"",K9015,NOW()),"")</f>
        <v/>
      </c>
    </row>
    <row r="9016" spans="11:11">
      <c r="K9016" s="171" t="str">
        <f ca="1">IF(L9056&lt;&gt;"", IF(K9016&lt;&gt;"",K9016,NOW()),"")</f>
        <v/>
      </c>
    </row>
    <row r="9017" spans="11:11">
      <c r="K9017" s="171" t="str">
        <f ca="1">IF(L9057&lt;&gt;"", IF(K9017&lt;&gt;"",K9017,NOW()),"")</f>
        <v/>
      </c>
    </row>
    <row r="9018" spans="11:11">
      <c r="K9018" s="171" t="str">
        <f ca="1">IF(L9058&lt;&gt;"", IF(K9018&lt;&gt;"",K9018,NOW()),"")</f>
        <v/>
      </c>
    </row>
    <row r="9019" spans="11:11">
      <c r="K9019" s="171" t="str">
        <f ca="1">IF(L9059&lt;&gt;"", IF(K9019&lt;&gt;"",K9019,NOW()),"")</f>
        <v/>
      </c>
    </row>
    <row r="9020" spans="11:11">
      <c r="K9020" s="171" t="str">
        <f ca="1">IF(L9060&lt;&gt;"", IF(K9020&lt;&gt;"",K9020,NOW()),"")</f>
        <v/>
      </c>
    </row>
    <row r="9021" spans="11:11">
      <c r="K9021" s="171" t="str">
        <f ca="1">IF(L9061&lt;&gt;"", IF(K9021&lt;&gt;"",K9021,NOW()),"")</f>
        <v/>
      </c>
    </row>
    <row r="9022" spans="11:11">
      <c r="K9022" s="171" t="str">
        <f ca="1">IF(L9062&lt;&gt;"", IF(K9022&lt;&gt;"",K9022,NOW()),"")</f>
        <v/>
      </c>
    </row>
    <row r="9023" spans="11:11">
      <c r="K9023" s="171" t="str">
        <f ca="1">IF(L9063&lt;&gt;"", IF(K9023&lt;&gt;"",K9023,NOW()),"")</f>
        <v/>
      </c>
    </row>
    <row r="9024" spans="11:11">
      <c r="K9024" s="171" t="str">
        <f ca="1">IF(L9064&lt;&gt;"", IF(K9024&lt;&gt;"",K9024,NOW()),"")</f>
        <v/>
      </c>
    </row>
    <row r="9025" spans="11:11">
      <c r="K9025" s="171" t="str">
        <f ca="1">IF(L9065&lt;&gt;"", IF(K9025&lt;&gt;"",K9025,NOW()),"")</f>
        <v/>
      </c>
    </row>
    <row r="9026" spans="11:11">
      <c r="K9026" s="171" t="str">
        <f ca="1">IF(L9066&lt;&gt;"", IF(K9026&lt;&gt;"",K9026,NOW()),"")</f>
        <v/>
      </c>
    </row>
    <row r="9027" spans="11:11">
      <c r="K9027" s="171" t="str">
        <f ca="1">IF(L9067&lt;&gt;"", IF(K9027&lt;&gt;"",K9027,NOW()),"")</f>
        <v/>
      </c>
    </row>
    <row r="9028" spans="11:11">
      <c r="K9028" s="171" t="str">
        <f ca="1">IF(L9068&lt;&gt;"", IF(K9028&lt;&gt;"",K9028,NOW()),"")</f>
        <v/>
      </c>
    </row>
    <row r="9029" spans="11:11">
      <c r="K9029" s="171" t="str">
        <f ca="1">IF(L9069&lt;&gt;"", IF(K9029&lt;&gt;"",K9029,NOW()),"")</f>
        <v/>
      </c>
    </row>
    <row r="9030" spans="11:11">
      <c r="K9030" s="171" t="str">
        <f ca="1">IF(L9070&lt;&gt;"", IF(K9030&lt;&gt;"",K9030,NOW()),"")</f>
        <v/>
      </c>
    </row>
    <row r="9031" spans="11:11">
      <c r="K9031" s="171" t="str">
        <f ca="1">IF(L9071&lt;&gt;"", IF(K9031&lt;&gt;"",K9031,NOW()),"")</f>
        <v/>
      </c>
    </row>
    <row r="9032" spans="11:11">
      <c r="K9032" s="171" t="str">
        <f ca="1">IF(L9072&lt;&gt;"", IF(K9032&lt;&gt;"",K9032,NOW()),"")</f>
        <v/>
      </c>
    </row>
    <row r="9033" spans="11:11">
      <c r="K9033" s="171" t="str">
        <f ca="1">IF(L9073&lt;&gt;"", IF(K9033&lt;&gt;"",K9033,NOW()),"")</f>
        <v/>
      </c>
    </row>
    <row r="9034" spans="11:11">
      <c r="K9034" s="171" t="str">
        <f ca="1">IF(L9074&lt;&gt;"", IF(K9034&lt;&gt;"",K9034,NOW()),"")</f>
        <v/>
      </c>
    </row>
    <row r="9035" spans="11:11">
      <c r="K9035" s="171" t="str">
        <f ca="1">IF(L9075&lt;&gt;"", IF(K9035&lt;&gt;"",K9035,NOW()),"")</f>
        <v/>
      </c>
    </row>
    <row r="9036" spans="11:11">
      <c r="K9036" s="171" t="str">
        <f ca="1">IF(L9076&lt;&gt;"", IF(K9036&lt;&gt;"",K9036,NOW()),"")</f>
        <v/>
      </c>
    </row>
    <row r="9037" spans="11:11">
      <c r="K9037" s="171" t="str">
        <f ca="1">IF(L9077&lt;&gt;"", IF(K9037&lt;&gt;"",K9037,NOW()),"")</f>
        <v/>
      </c>
    </row>
    <row r="9038" spans="11:11">
      <c r="K9038" s="171" t="str">
        <f ca="1">IF(L9078&lt;&gt;"", IF(K9038&lt;&gt;"",K9038,NOW()),"")</f>
        <v/>
      </c>
    </row>
    <row r="9039" spans="11:11">
      <c r="K9039" s="171" t="str">
        <f ca="1">IF(L9079&lt;&gt;"", IF(K9039&lt;&gt;"",K9039,NOW()),"")</f>
        <v/>
      </c>
    </row>
    <row r="9040" spans="11:11">
      <c r="K9040" s="171" t="str">
        <f ca="1">IF(L9080&lt;&gt;"", IF(K9040&lt;&gt;"",K9040,NOW()),"")</f>
        <v/>
      </c>
    </row>
    <row r="9041" spans="11:11">
      <c r="K9041" s="171" t="str">
        <f ca="1">IF(L9081&lt;&gt;"", IF(K9041&lt;&gt;"",K9041,NOW()),"")</f>
        <v/>
      </c>
    </row>
    <row r="9042" spans="11:11">
      <c r="K9042" s="171" t="str">
        <f ca="1">IF(L9082&lt;&gt;"", IF(K9042&lt;&gt;"",K9042,NOW()),"")</f>
        <v/>
      </c>
    </row>
    <row r="9043" spans="11:11">
      <c r="K9043" s="171" t="str">
        <f ca="1">IF(L9083&lt;&gt;"", IF(K9043&lt;&gt;"",K9043,NOW()),"")</f>
        <v/>
      </c>
    </row>
    <row r="9044" spans="11:11">
      <c r="K9044" s="171" t="str">
        <f ca="1">IF(L9084&lt;&gt;"", IF(K9044&lt;&gt;"",K9044,NOW()),"")</f>
        <v/>
      </c>
    </row>
    <row r="9045" spans="11:11">
      <c r="K9045" s="171" t="str">
        <f ca="1">IF(L9085&lt;&gt;"", IF(K9045&lt;&gt;"",K9045,NOW()),"")</f>
        <v/>
      </c>
    </row>
    <row r="9046" spans="11:11">
      <c r="K9046" s="171" t="str">
        <f ca="1">IF(L9086&lt;&gt;"", IF(K9046&lt;&gt;"",K9046,NOW()),"")</f>
        <v/>
      </c>
    </row>
    <row r="9047" spans="11:11">
      <c r="K9047" s="171" t="str">
        <f ca="1">IF(L9087&lt;&gt;"", IF(K9047&lt;&gt;"",K9047,NOW()),"")</f>
        <v/>
      </c>
    </row>
    <row r="9048" spans="11:11">
      <c r="K9048" s="171" t="str">
        <f ca="1">IF(L9088&lt;&gt;"", IF(K9048&lt;&gt;"",K9048,NOW()),"")</f>
        <v/>
      </c>
    </row>
    <row r="9049" spans="11:11">
      <c r="K9049" s="171" t="str">
        <f ca="1">IF(L9089&lt;&gt;"", IF(K9049&lt;&gt;"",K9049,NOW()),"")</f>
        <v/>
      </c>
    </row>
    <row r="9050" spans="11:11">
      <c r="K9050" s="171" t="str">
        <f ca="1">IF(L9090&lt;&gt;"", IF(K9050&lt;&gt;"",K9050,NOW()),"")</f>
        <v/>
      </c>
    </row>
    <row r="9051" spans="11:11">
      <c r="K9051" s="171" t="str">
        <f ca="1">IF(L9091&lt;&gt;"", IF(K9051&lt;&gt;"",K9051,NOW()),"")</f>
        <v/>
      </c>
    </row>
    <row r="9052" spans="11:11">
      <c r="K9052" s="171" t="str">
        <f ca="1">IF(L9092&lt;&gt;"", IF(K9052&lt;&gt;"",K9052,NOW()),"")</f>
        <v/>
      </c>
    </row>
    <row r="9053" spans="11:11">
      <c r="K9053" s="171" t="str">
        <f ca="1">IF(L9093&lt;&gt;"", IF(K9053&lt;&gt;"",K9053,NOW()),"")</f>
        <v/>
      </c>
    </row>
    <row r="9054" spans="11:11">
      <c r="K9054" s="171" t="str">
        <f ca="1">IF(L9094&lt;&gt;"", IF(K9054&lt;&gt;"",K9054,NOW()),"")</f>
        <v/>
      </c>
    </row>
    <row r="9055" spans="11:11">
      <c r="K9055" s="171" t="str">
        <f ca="1">IF(L9095&lt;&gt;"", IF(K9055&lt;&gt;"",K9055,NOW()),"")</f>
        <v/>
      </c>
    </row>
    <row r="9056" spans="11:11">
      <c r="K9056" s="171" t="str">
        <f ca="1">IF(L9096&lt;&gt;"", IF(K9056&lt;&gt;"",K9056,NOW()),"")</f>
        <v/>
      </c>
    </row>
    <row r="9057" spans="11:11">
      <c r="K9057" s="171" t="str">
        <f ca="1">IF(L9097&lt;&gt;"", IF(K9057&lt;&gt;"",K9057,NOW()),"")</f>
        <v/>
      </c>
    </row>
    <row r="9058" spans="11:11">
      <c r="K9058" s="171" t="str">
        <f ca="1">IF(L9098&lt;&gt;"", IF(K9058&lt;&gt;"",K9058,NOW()),"")</f>
        <v/>
      </c>
    </row>
    <row r="9059" spans="11:11">
      <c r="K9059" s="171" t="str">
        <f ca="1">IF(L9099&lt;&gt;"", IF(K9059&lt;&gt;"",K9059,NOW()),"")</f>
        <v/>
      </c>
    </row>
    <row r="9060" spans="11:11">
      <c r="K9060" s="171" t="str">
        <f ca="1">IF(L9100&lt;&gt;"", IF(K9060&lt;&gt;"",K9060,NOW()),"")</f>
        <v/>
      </c>
    </row>
    <row r="9061" spans="11:11">
      <c r="K9061" s="171" t="str">
        <f ca="1">IF(L9101&lt;&gt;"", IF(K9061&lt;&gt;"",K9061,NOW()),"")</f>
        <v/>
      </c>
    </row>
    <row r="9062" spans="11:11">
      <c r="K9062" s="171" t="str">
        <f ca="1">IF(L9102&lt;&gt;"", IF(K9062&lt;&gt;"",K9062,NOW()),"")</f>
        <v/>
      </c>
    </row>
    <row r="9063" spans="11:11">
      <c r="K9063" s="171" t="str">
        <f ca="1">IF(L9103&lt;&gt;"", IF(K9063&lt;&gt;"",K9063,NOW()),"")</f>
        <v/>
      </c>
    </row>
    <row r="9064" spans="11:11">
      <c r="K9064" s="171" t="str">
        <f ca="1">IF(L9104&lt;&gt;"", IF(K9064&lt;&gt;"",K9064,NOW()),"")</f>
        <v/>
      </c>
    </row>
    <row r="9065" spans="11:11">
      <c r="K9065" s="171" t="str">
        <f ca="1">IF(L9105&lt;&gt;"", IF(K9065&lt;&gt;"",K9065,NOW()),"")</f>
        <v/>
      </c>
    </row>
    <row r="9066" spans="11:11">
      <c r="K9066" s="171" t="str">
        <f ca="1">IF(L9106&lt;&gt;"", IF(K9066&lt;&gt;"",K9066,NOW()),"")</f>
        <v/>
      </c>
    </row>
    <row r="9067" spans="11:11">
      <c r="K9067" s="171" t="str">
        <f ca="1">IF(L9107&lt;&gt;"", IF(K9067&lt;&gt;"",K9067,NOW()),"")</f>
        <v/>
      </c>
    </row>
    <row r="9068" spans="11:11">
      <c r="K9068" s="171" t="str">
        <f ca="1">IF(L9108&lt;&gt;"", IF(K9068&lt;&gt;"",K9068,NOW()),"")</f>
        <v/>
      </c>
    </row>
    <row r="9069" spans="11:11">
      <c r="K9069" s="171" t="str">
        <f ca="1">IF(L9109&lt;&gt;"", IF(K9069&lt;&gt;"",K9069,NOW()),"")</f>
        <v/>
      </c>
    </row>
    <row r="9070" spans="11:11">
      <c r="K9070" s="171" t="str">
        <f ca="1">IF(L9110&lt;&gt;"", IF(K9070&lt;&gt;"",K9070,NOW()),"")</f>
        <v/>
      </c>
    </row>
    <row r="9071" spans="11:11">
      <c r="K9071" s="171" t="str">
        <f ca="1">IF(L9111&lt;&gt;"", IF(K9071&lt;&gt;"",K9071,NOW()),"")</f>
        <v/>
      </c>
    </row>
    <row r="9072" spans="11:11">
      <c r="K9072" s="171" t="str">
        <f ca="1">IF(L9112&lt;&gt;"", IF(K9072&lt;&gt;"",K9072,NOW()),"")</f>
        <v/>
      </c>
    </row>
    <row r="9073" spans="11:11">
      <c r="K9073" s="171" t="str">
        <f ca="1">IF(L9113&lt;&gt;"", IF(K9073&lt;&gt;"",K9073,NOW()),"")</f>
        <v/>
      </c>
    </row>
    <row r="9074" spans="11:11">
      <c r="K9074" s="171" t="str">
        <f ca="1">IF(L9114&lt;&gt;"", IF(K9074&lt;&gt;"",K9074,NOW()),"")</f>
        <v/>
      </c>
    </row>
    <row r="9075" spans="11:11">
      <c r="K9075" s="171" t="str">
        <f ca="1">IF(L9115&lt;&gt;"", IF(K9075&lt;&gt;"",K9075,NOW()),"")</f>
        <v/>
      </c>
    </row>
    <row r="9076" spans="11:11">
      <c r="K9076" s="171" t="str">
        <f ca="1">IF(L9116&lt;&gt;"", IF(K9076&lt;&gt;"",K9076,NOW()),"")</f>
        <v/>
      </c>
    </row>
    <row r="9077" spans="11:11">
      <c r="K9077" s="171" t="str">
        <f ca="1">IF(L9117&lt;&gt;"", IF(K9077&lt;&gt;"",K9077,NOW()),"")</f>
        <v/>
      </c>
    </row>
    <row r="9078" spans="11:11">
      <c r="K9078" s="171" t="str">
        <f ca="1">IF(L9118&lt;&gt;"", IF(K9078&lt;&gt;"",K9078,NOW()),"")</f>
        <v/>
      </c>
    </row>
    <row r="9079" spans="11:11">
      <c r="K9079" s="171" t="str">
        <f ca="1">IF(L9119&lt;&gt;"", IF(K9079&lt;&gt;"",K9079,NOW()),"")</f>
        <v/>
      </c>
    </row>
    <row r="9080" spans="11:11">
      <c r="K9080" s="171" t="str">
        <f ca="1">IF(L9120&lt;&gt;"", IF(K9080&lt;&gt;"",K9080,NOW()),"")</f>
        <v/>
      </c>
    </row>
    <row r="9081" spans="11:11">
      <c r="K9081" s="171" t="str">
        <f ca="1">IF(L9121&lt;&gt;"", IF(K9081&lt;&gt;"",K9081,NOW()),"")</f>
        <v/>
      </c>
    </row>
    <row r="9082" spans="11:11">
      <c r="K9082" s="171" t="str">
        <f ca="1">IF(L9122&lt;&gt;"", IF(K9082&lt;&gt;"",K9082,NOW()),"")</f>
        <v/>
      </c>
    </row>
    <row r="9083" spans="11:11">
      <c r="K9083" s="171" t="str">
        <f ca="1">IF(L9123&lt;&gt;"", IF(K9083&lt;&gt;"",K9083,NOW()),"")</f>
        <v/>
      </c>
    </row>
    <row r="9084" spans="11:11">
      <c r="K9084" s="171" t="str">
        <f ca="1">IF(L9124&lt;&gt;"", IF(K9084&lt;&gt;"",K9084,NOW()),"")</f>
        <v/>
      </c>
    </row>
    <row r="9085" spans="11:11">
      <c r="K9085" s="171" t="str">
        <f ca="1">IF(L9125&lt;&gt;"", IF(K9085&lt;&gt;"",K9085,NOW()),"")</f>
        <v/>
      </c>
    </row>
    <row r="9086" spans="11:11">
      <c r="K9086" s="171" t="str">
        <f ca="1">IF(L9126&lt;&gt;"", IF(K9086&lt;&gt;"",K9086,NOW()),"")</f>
        <v/>
      </c>
    </row>
    <row r="9087" spans="11:11">
      <c r="K9087" s="171" t="str">
        <f ca="1">IF(L9127&lt;&gt;"", IF(K9087&lt;&gt;"",K9087,NOW()),"")</f>
        <v/>
      </c>
    </row>
    <row r="9088" spans="11:11">
      <c r="K9088" s="171" t="str">
        <f ca="1">IF(L9128&lt;&gt;"", IF(K9088&lt;&gt;"",K9088,NOW()),"")</f>
        <v/>
      </c>
    </row>
    <row r="9089" spans="11:11">
      <c r="K9089" s="171" t="str">
        <f ca="1">IF(L9129&lt;&gt;"", IF(K9089&lt;&gt;"",K9089,NOW()),"")</f>
        <v/>
      </c>
    </row>
    <row r="9090" spans="11:11">
      <c r="K9090" s="171" t="str">
        <f ca="1">IF(L9130&lt;&gt;"", IF(K9090&lt;&gt;"",K9090,NOW()),"")</f>
        <v/>
      </c>
    </row>
    <row r="9091" spans="11:11">
      <c r="K9091" s="171" t="str">
        <f ca="1">IF(L9131&lt;&gt;"", IF(K9091&lt;&gt;"",K9091,NOW()),"")</f>
        <v/>
      </c>
    </row>
    <row r="9092" spans="11:11">
      <c r="K9092" s="171" t="str">
        <f ca="1">IF(L9132&lt;&gt;"", IF(K9092&lt;&gt;"",K9092,NOW()),"")</f>
        <v/>
      </c>
    </row>
    <row r="9093" spans="11:11">
      <c r="K9093" s="171" t="str">
        <f ca="1">IF(L9133&lt;&gt;"", IF(K9093&lt;&gt;"",K9093,NOW()),"")</f>
        <v/>
      </c>
    </row>
    <row r="9094" spans="11:11">
      <c r="K9094" s="171" t="str">
        <f ca="1">IF(L9134&lt;&gt;"", IF(K9094&lt;&gt;"",K9094,NOW()),"")</f>
        <v/>
      </c>
    </row>
    <row r="9095" spans="11:11">
      <c r="K9095" s="171" t="str">
        <f ca="1">IF(L9135&lt;&gt;"", IF(K9095&lt;&gt;"",K9095,NOW()),"")</f>
        <v/>
      </c>
    </row>
    <row r="9096" spans="11:11">
      <c r="K9096" s="171" t="str">
        <f ca="1">IF(L9136&lt;&gt;"", IF(K9096&lt;&gt;"",K9096,NOW()),"")</f>
        <v/>
      </c>
    </row>
    <row r="9097" spans="11:11">
      <c r="K9097" s="171" t="str">
        <f ca="1">IF(L9137&lt;&gt;"", IF(K9097&lt;&gt;"",K9097,NOW()),"")</f>
        <v/>
      </c>
    </row>
    <row r="9098" spans="11:11">
      <c r="K9098" s="171" t="str">
        <f ca="1">IF(L9138&lt;&gt;"", IF(K9098&lt;&gt;"",K9098,NOW()),"")</f>
        <v/>
      </c>
    </row>
    <row r="9099" spans="11:11">
      <c r="K9099" s="171" t="str">
        <f ca="1">IF(L9139&lt;&gt;"", IF(K9099&lt;&gt;"",K9099,NOW()),"")</f>
        <v/>
      </c>
    </row>
    <row r="9100" spans="11:11">
      <c r="K9100" s="171" t="str">
        <f ca="1">IF(L9140&lt;&gt;"", IF(K9100&lt;&gt;"",K9100,NOW()),"")</f>
        <v/>
      </c>
    </row>
    <row r="9101" spans="11:11">
      <c r="K9101" s="171" t="str">
        <f ca="1">IF(L9141&lt;&gt;"", IF(K9101&lt;&gt;"",K9101,NOW()),"")</f>
        <v/>
      </c>
    </row>
    <row r="9102" spans="11:11">
      <c r="K9102" s="171" t="str">
        <f ca="1">IF(L9142&lt;&gt;"", IF(K9102&lt;&gt;"",K9102,NOW()),"")</f>
        <v/>
      </c>
    </row>
    <row r="9103" spans="11:11">
      <c r="K9103" s="171" t="str">
        <f ca="1">IF(L9143&lt;&gt;"", IF(K9103&lt;&gt;"",K9103,NOW()),"")</f>
        <v/>
      </c>
    </row>
    <row r="9104" spans="11:11">
      <c r="K9104" s="171" t="str">
        <f ca="1">IF(L9144&lt;&gt;"", IF(K9104&lt;&gt;"",K9104,NOW()),"")</f>
        <v/>
      </c>
    </row>
    <row r="9105" spans="11:11">
      <c r="K9105" s="171" t="str">
        <f ca="1">IF(L9145&lt;&gt;"", IF(K9105&lt;&gt;"",K9105,NOW()),"")</f>
        <v/>
      </c>
    </row>
    <row r="9106" spans="11:11">
      <c r="K9106" s="171" t="str">
        <f ca="1">IF(L9146&lt;&gt;"", IF(K9106&lt;&gt;"",K9106,NOW()),"")</f>
        <v/>
      </c>
    </row>
    <row r="9107" spans="11:11">
      <c r="K9107" s="171" t="str">
        <f ca="1">IF(L9147&lt;&gt;"", IF(K9107&lt;&gt;"",K9107,NOW()),"")</f>
        <v/>
      </c>
    </row>
    <row r="9108" spans="11:11">
      <c r="K9108" s="171" t="str">
        <f ca="1">IF(L9148&lt;&gt;"", IF(K9108&lt;&gt;"",K9108,NOW()),"")</f>
        <v/>
      </c>
    </row>
    <row r="9109" spans="11:11">
      <c r="K9109" s="171" t="str">
        <f ca="1">IF(L9149&lt;&gt;"", IF(K9109&lt;&gt;"",K9109,NOW()),"")</f>
        <v/>
      </c>
    </row>
    <row r="9110" spans="11:11">
      <c r="K9110" s="171" t="str">
        <f ca="1">IF(L9150&lt;&gt;"", IF(K9110&lt;&gt;"",K9110,NOW()),"")</f>
        <v/>
      </c>
    </row>
    <row r="9111" spans="11:11">
      <c r="K9111" s="171" t="str">
        <f ca="1">IF(L9151&lt;&gt;"", IF(K9111&lt;&gt;"",K9111,NOW()),"")</f>
        <v/>
      </c>
    </row>
    <row r="9112" spans="11:11">
      <c r="K9112" s="171" t="str">
        <f ca="1">IF(L9152&lt;&gt;"", IF(K9112&lt;&gt;"",K9112,NOW()),"")</f>
        <v/>
      </c>
    </row>
    <row r="9113" spans="11:11">
      <c r="K9113" s="171" t="str">
        <f ca="1">IF(L9153&lt;&gt;"", IF(K9113&lt;&gt;"",K9113,NOW()),"")</f>
        <v/>
      </c>
    </row>
    <row r="9114" spans="11:11">
      <c r="K9114" s="171" t="str">
        <f ca="1">IF(L9154&lt;&gt;"", IF(K9114&lt;&gt;"",K9114,NOW()),"")</f>
        <v/>
      </c>
    </row>
    <row r="9115" spans="11:11">
      <c r="K9115" s="171" t="str">
        <f ca="1">IF(L9155&lt;&gt;"", IF(K9115&lt;&gt;"",K9115,NOW()),"")</f>
        <v/>
      </c>
    </row>
    <row r="9116" spans="11:11">
      <c r="K9116" s="171" t="str">
        <f ca="1">IF(L9156&lt;&gt;"", IF(K9116&lt;&gt;"",K9116,NOW()),"")</f>
        <v/>
      </c>
    </row>
    <row r="9117" spans="11:11">
      <c r="K9117" s="171" t="str">
        <f ca="1">IF(L9157&lt;&gt;"", IF(K9117&lt;&gt;"",K9117,NOW()),"")</f>
        <v/>
      </c>
    </row>
    <row r="9118" spans="11:11">
      <c r="K9118" s="171" t="str">
        <f ca="1">IF(L9158&lt;&gt;"", IF(K9118&lt;&gt;"",K9118,NOW()),"")</f>
        <v/>
      </c>
    </row>
    <row r="9119" spans="11:11">
      <c r="K9119" s="171" t="str">
        <f ca="1">IF(L9159&lt;&gt;"", IF(K9119&lt;&gt;"",K9119,NOW()),"")</f>
        <v/>
      </c>
    </row>
    <row r="9120" spans="11:11">
      <c r="K9120" s="171" t="str">
        <f ca="1">IF(L9160&lt;&gt;"", IF(K9120&lt;&gt;"",K9120,NOW()),"")</f>
        <v/>
      </c>
    </row>
    <row r="9121" spans="11:11">
      <c r="K9121" s="171" t="str">
        <f ca="1">IF(L9161&lt;&gt;"", IF(K9121&lt;&gt;"",K9121,NOW()),"")</f>
        <v/>
      </c>
    </row>
    <row r="9122" spans="11:11">
      <c r="K9122" s="171" t="str">
        <f ca="1">IF(L9162&lt;&gt;"", IF(K9122&lt;&gt;"",K9122,NOW()),"")</f>
        <v/>
      </c>
    </row>
    <row r="9123" spans="11:11">
      <c r="K9123" s="171" t="str">
        <f ca="1">IF(L9163&lt;&gt;"", IF(K9123&lt;&gt;"",K9123,NOW()),"")</f>
        <v/>
      </c>
    </row>
    <row r="9124" spans="11:11">
      <c r="K9124" s="171" t="str">
        <f ca="1">IF(L9164&lt;&gt;"", IF(K9124&lt;&gt;"",K9124,NOW()),"")</f>
        <v/>
      </c>
    </row>
    <row r="9125" spans="11:11">
      <c r="K9125" s="171" t="str">
        <f ca="1">IF(L9165&lt;&gt;"", IF(K9125&lt;&gt;"",K9125,NOW()),"")</f>
        <v/>
      </c>
    </row>
    <row r="9126" spans="11:11">
      <c r="K9126" s="171" t="str">
        <f ca="1">IF(L9166&lt;&gt;"", IF(K9126&lt;&gt;"",K9126,NOW()),"")</f>
        <v/>
      </c>
    </row>
    <row r="9127" spans="11:11">
      <c r="K9127" s="171" t="str">
        <f ca="1">IF(L9167&lt;&gt;"", IF(K9127&lt;&gt;"",K9127,NOW()),"")</f>
        <v/>
      </c>
    </row>
    <row r="9128" spans="11:11">
      <c r="K9128" s="171" t="str">
        <f ca="1">IF(L9168&lt;&gt;"", IF(K9128&lt;&gt;"",K9128,NOW()),"")</f>
        <v/>
      </c>
    </row>
    <row r="9129" spans="11:11">
      <c r="K9129" s="171" t="str">
        <f ca="1">IF(L9169&lt;&gt;"", IF(K9129&lt;&gt;"",K9129,NOW()),"")</f>
        <v/>
      </c>
    </row>
    <row r="9130" spans="11:11">
      <c r="K9130" s="171" t="str">
        <f ca="1">IF(L9170&lt;&gt;"", IF(K9130&lt;&gt;"",K9130,NOW()),"")</f>
        <v/>
      </c>
    </row>
    <row r="9131" spans="11:11">
      <c r="K9131" s="171" t="str">
        <f ca="1">IF(L9171&lt;&gt;"", IF(K9131&lt;&gt;"",K9131,NOW()),"")</f>
        <v/>
      </c>
    </row>
    <row r="9132" spans="11:11">
      <c r="K9132" s="171" t="str">
        <f ca="1">IF(L9172&lt;&gt;"", IF(K9132&lt;&gt;"",K9132,NOW()),"")</f>
        <v/>
      </c>
    </row>
    <row r="9133" spans="11:11">
      <c r="K9133" s="171" t="str">
        <f ca="1">IF(L9173&lt;&gt;"", IF(K9133&lt;&gt;"",K9133,NOW()),"")</f>
        <v/>
      </c>
    </row>
    <row r="9134" spans="11:11">
      <c r="K9134" s="171" t="str">
        <f ca="1">IF(L9174&lt;&gt;"", IF(K9134&lt;&gt;"",K9134,NOW()),"")</f>
        <v/>
      </c>
    </row>
    <row r="9135" spans="11:11">
      <c r="K9135" s="171" t="str">
        <f ca="1">IF(L9175&lt;&gt;"", IF(K9135&lt;&gt;"",K9135,NOW()),"")</f>
        <v/>
      </c>
    </row>
    <row r="9136" spans="11:11">
      <c r="K9136" s="171" t="e">
        <f ca="1">IF(#REF!&lt;&gt;"", IF(K9136&lt;&gt;"",K9136,NOW()),"")</f>
        <v>#REF!</v>
      </c>
    </row>
    <row r="9137" spans="11:11">
      <c r="K9137" s="171" t="e">
        <f ca="1">IF(#REF!&lt;&gt;"", IF(K9137&lt;&gt;"",K9137,NOW()),"")</f>
        <v>#REF!</v>
      </c>
    </row>
    <row r="9138" spans="11:11">
      <c r="K9138" s="171" t="e">
        <f ca="1">IF(#REF!&lt;&gt;"", IF(K9138&lt;&gt;"",K9138,NOW()),"")</f>
        <v>#REF!</v>
      </c>
    </row>
    <row r="9139" spans="11:11">
      <c r="K9139" s="171" t="e">
        <f ca="1">IF(#REF!&lt;&gt;"", IF(K9139&lt;&gt;"",K9139,NOW()),"")</f>
        <v>#REF!</v>
      </c>
    </row>
    <row r="9140" spans="11:11">
      <c r="K9140" s="171" t="e">
        <f ca="1">IF(#REF!&lt;&gt;"", IF(K9140&lt;&gt;"",K9140,NOW()),"")</f>
        <v>#REF!</v>
      </c>
    </row>
    <row r="9141" spans="11:11">
      <c r="K9141" s="171" t="e">
        <f ca="1">IF(#REF!&lt;&gt;"", IF(K9141&lt;&gt;"",K9141,NOW()),"")</f>
        <v>#REF!</v>
      </c>
    </row>
    <row r="9142" spans="11:11">
      <c r="K9142" s="171" t="e">
        <f ca="1">IF(#REF!&lt;&gt;"", IF(K9142&lt;&gt;"",K9142,NOW()),"")</f>
        <v>#REF!</v>
      </c>
    </row>
    <row r="9143" spans="11:11">
      <c r="K9143" s="171" t="e">
        <f ca="1">IF(#REF!&lt;&gt;"", IF(K9143&lt;&gt;"",K9143,NOW()),"")</f>
        <v>#REF!</v>
      </c>
    </row>
    <row r="9144" spans="11:11">
      <c r="K9144" s="171" t="e">
        <f ca="1">IF(#REF!&lt;&gt;"", IF(K9144&lt;&gt;"",K9144,NOW()),"")</f>
        <v>#REF!</v>
      </c>
    </row>
    <row r="9145" spans="11:11">
      <c r="K9145" s="171" t="e">
        <f ca="1">IF(#REF!&lt;&gt;"", IF(K9145&lt;&gt;"",K9145,NOW()),"")</f>
        <v>#REF!</v>
      </c>
    </row>
    <row r="9146" spans="11:11">
      <c r="K9146" s="171" t="e">
        <f ca="1">IF(#REF!&lt;&gt;"", IF(K9146&lt;&gt;"",K9146,NOW()),"")</f>
        <v>#REF!</v>
      </c>
    </row>
    <row r="9147" spans="11:11">
      <c r="K9147" s="171" t="e">
        <f ca="1">IF(#REF!&lt;&gt;"", IF(K9147&lt;&gt;"",K9147,NOW()),"")</f>
        <v>#REF!</v>
      </c>
    </row>
    <row r="9148" spans="11:11">
      <c r="K9148" s="171" t="e">
        <f ca="1">IF(#REF!&lt;&gt;"", IF(K9148&lt;&gt;"",K9148,NOW()),"")</f>
        <v>#REF!</v>
      </c>
    </row>
    <row r="9149" spans="11:11">
      <c r="K9149" s="171" t="e">
        <f ca="1">IF(#REF!&lt;&gt;"", IF(K9149&lt;&gt;"",K9149,NOW()),"")</f>
        <v>#REF!</v>
      </c>
    </row>
    <row r="9150" spans="11:11">
      <c r="K9150" s="171" t="e">
        <f ca="1">IF(#REF!&lt;&gt;"", IF(K9150&lt;&gt;"",K9150,NOW()),"")</f>
        <v>#REF!</v>
      </c>
    </row>
    <row r="9151" spans="11:11">
      <c r="K9151" s="171" t="e">
        <f ca="1">IF(#REF!&lt;&gt;"", IF(K9151&lt;&gt;"",K9151,NOW()),"")</f>
        <v>#REF!</v>
      </c>
    </row>
    <row r="9152" spans="11:11">
      <c r="K9152" s="171" t="e">
        <f ca="1">IF(#REF!&lt;&gt;"", IF(K9152&lt;&gt;"",K9152,NOW()),"")</f>
        <v>#REF!</v>
      </c>
    </row>
    <row r="9153" spans="11:11">
      <c r="K9153" s="171" t="str">
        <f ca="1">IF(L9176&lt;&gt;"", IF(K9153&lt;&gt;"",K9153,NOW()),"")</f>
        <v/>
      </c>
    </row>
    <row r="9154" spans="11:11">
      <c r="K9154" s="171" t="e">
        <f ca="1">IF(#REF!&lt;&gt;"", IF(K9154&lt;&gt;"",K9154,NOW()),"")</f>
        <v>#REF!</v>
      </c>
    </row>
    <row r="9155" spans="11:11">
      <c r="K9155" s="171" t="e">
        <f ca="1">IF(#REF!&lt;&gt;"", IF(K9155&lt;&gt;"",K9155,NOW()),"")</f>
        <v>#REF!</v>
      </c>
    </row>
    <row r="9156" spans="11:11">
      <c r="K9156" s="171" t="str">
        <f ca="1">IF(L9177&lt;&gt;"", IF(K9156&lt;&gt;"",K9156,NOW()),"")</f>
        <v/>
      </c>
    </row>
    <row r="9157" spans="11:11">
      <c r="K9157" s="171" t="str">
        <f ca="1">IF(L9178&lt;&gt;"", IF(K9157&lt;&gt;"",K9157,NOW()),"")</f>
        <v/>
      </c>
    </row>
    <row r="9158" spans="11:11">
      <c r="K9158" s="171" t="str">
        <f ca="1">IF(L9179&lt;&gt;"", IF(K9158&lt;&gt;"",K9158,NOW()),"")</f>
        <v/>
      </c>
    </row>
    <row r="9159" spans="11:11">
      <c r="K9159" s="171" t="str">
        <f ca="1">IF(L9180&lt;&gt;"", IF(K9159&lt;&gt;"",K9159,NOW()),"")</f>
        <v/>
      </c>
    </row>
    <row r="9160" spans="11:11">
      <c r="K9160" s="171" t="str">
        <f ca="1">IF(L9181&lt;&gt;"", IF(K9160&lt;&gt;"",K9160,NOW()),"")</f>
        <v/>
      </c>
    </row>
    <row r="9161" spans="11:11">
      <c r="K9161" s="171" t="str">
        <f ca="1">IF(L9182&lt;&gt;"", IF(K9161&lt;&gt;"",K9161,NOW()),"")</f>
        <v/>
      </c>
    </row>
    <row r="9162" spans="11:11">
      <c r="K9162" s="171" t="str">
        <f ca="1">IF(L9183&lt;&gt;"", IF(K9162&lt;&gt;"",K9162,NOW()),"")</f>
        <v/>
      </c>
    </row>
    <row r="9163" spans="11:11">
      <c r="K9163" s="171" t="str">
        <f ca="1">IF(L9184&lt;&gt;"", IF(K9163&lt;&gt;"",K9163,NOW()),"")</f>
        <v/>
      </c>
    </row>
    <row r="9164" spans="11:11">
      <c r="K9164" s="171" t="str">
        <f ca="1">IF(L9185&lt;&gt;"", IF(K9164&lt;&gt;"",K9164,NOW()),"")</f>
        <v/>
      </c>
    </row>
    <row r="9165" spans="11:11">
      <c r="K9165" s="171" t="str">
        <f ca="1">IF(L9186&lt;&gt;"", IF(K9165&lt;&gt;"",K9165,NOW()),"")</f>
        <v/>
      </c>
    </row>
    <row r="9166" spans="11:11">
      <c r="K9166" s="171" t="str">
        <f ca="1">IF(L9187&lt;&gt;"", IF(K9166&lt;&gt;"",K9166,NOW()),"")</f>
        <v/>
      </c>
    </row>
    <row r="9167" spans="11:11">
      <c r="K9167" s="171" t="str">
        <f ca="1">IF(L9188&lt;&gt;"", IF(K9167&lt;&gt;"",K9167,NOW()),"")</f>
        <v/>
      </c>
    </row>
    <row r="9168" spans="11:11">
      <c r="K9168" s="171" t="str">
        <f ca="1">IF(L9189&lt;&gt;"", IF(K9168&lt;&gt;"",K9168,NOW()),"")</f>
        <v/>
      </c>
    </row>
    <row r="9169" spans="2:11">
      <c r="B9169" s="178"/>
      <c r="K9169" s="171" t="str">
        <f ca="1">IF(L9190&lt;&gt;"", IF(K9169&lt;&gt;"",K9169,NOW()),"")</f>
        <v/>
      </c>
    </row>
  </sheetData>
  <autoFilter ref="A1:O9169" xr:uid="{00000000-0001-0000-0000-000000000000}">
    <sortState xmlns:xlrd2="http://schemas.microsoft.com/office/spreadsheetml/2017/richdata2" ref="A2:O9169">
      <sortCondition ref="H1:H9169"/>
    </sortState>
  </autoFilter>
  <sortState xmlns:xlrd2="http://schemas.microsoft.com/office/spreadsheetml/2017/richdata2" ref="B3023:H3026">
    <sortCondition ref="B3023:B3026"/>
  </sortState>
  <conditionalFormatting sqref="B1581:B1584">
    <cfRule type="duplicateValues" dxfId="172" priority="175"/>
  </conditionalFormatting>
  <conditionalFormatting sqref="B1832">
    <cfRule type="duplicateValues" dxfId="171" priority="150"/>
  </conditionalFormatting>
  <conditionalFormatting sqref="B3673:B3683">
    <cfRule type="duplicateValues" dxfId="170" priority="1355"/>
  </conditionalFormatting>
  <conditionalFormatting sqref="B3707:B3714">
    <cfRule type="duplicateValues" dxfId="169" priority="1512"/>
  </conditionalFormatting>
  <conditionalFormatting sqref="B3997:B1048576 B1:B3995">
    <cfRule type="duplicateValues" dxfId="168" priority="33"/>
  </conditionalFormatting>
  <conditionalFormatting sqref="B3997:B1048576 B3686:B3706 B1:B3684 B3777:B3792 B3715:B3775 B3798:B3825 B3828:B3833 B3835:B3856 B3858:B3995">
    <cfRule type="duplicateValues" dxfId="167" priority="3113"/>
  </conditionalFormatting>
  <conditionalFormatting sqref="B3997:B1048576 B3777:B3792 B1:B3706 B3715:B3775 B3798:B3825 B3828:B3833 B3835:B3856 B3858:B3995">
    <cfRule type="duplicateValues" dxfId="166" priority="3118"/>
  </conditionalFormatting>
  <conditionalFormatting sqref="B3997:B1048576 B3777:B3792 B1:B3775 B3798:B3825 B3828:B3833 B3835:B3856 B3858:B3995">
    <cfRule type="duplicateValues" dxfId="165" priority="3110"/>
  </conditionalFormatting>
  <conditionalFormatting sqref="B3997:B1048576 B3828:B3833 B1:B3825 B3835:B3856 B3858:B3995">
    <cfRule type="duplicateValues" dxfId="164" priority="42"/>
  </conditionalFormatting>
  <conditionalFormatting sqref="O3800:O3805 B3997:B1048576 B1:B3825 B3828:B3833 B3835:B3856 B3858:B3995">
    <cfRule type="duplicateValues" dxfId="163" priority="3690"/>
  </conditionalFormatting>
  <conditionalFormatting sqref="B9119">
    <cfRule type="duplicateValues" dxfId="162" priority="147"/>
    <cfRule type="duplicateValues" dxfId="161" priority="148"/>
    <cfRule type="duplicateValues" dxfId="160" priority="149"/>
  </conditionalFormatting>
  <conditionalFormatting sqref="B9120:B1048576 B1561:B1580 B1596:B1831 B1585:B1590 B1281:B1559 B1262:B1279 B1:B1259 B1833:B2532 B2755:B2977 B2980:B3121 B2534:B2753 B3293:B3384 B3123:B3291 B3386:B3536 B3548:B3672 B3684 B3686:B3706 B3777:B3792 B3715:B3775 B3798:B3825 B3828:B3833 B3835:B3856 B3858:B3995 B3997:B9118">
    <cfRule type="duplicateValues" dxfId="159" priority="23572"/>
  </conditionalFormatting>
  <conditionalFormatting sqref="B9120:B1048576 B1561:B1580 B1596:B1831 B1585:B1590 B1281:B1559 B1262:B1279 B1009:B1259 B845:B1007 B1:B843 B1833:B2532 B2755:B2977 B2980:B3121 B2534:B2753 B3293:B3384 B3123:B3291 B3386:B3536 B3548:B3672 B3684 B3686:B3706 B3777:B3792 B3715:B3775 B3798:B3825 B3828:B3833 B3835:B3856 B3858:B3995 B3997:B9118">
    <cfRule type="duplicateValues" dxfId="158" priority="23598"/>
  </conditionalFormatting>
  <conditionalFormatting sqref="F2978:G2979">
    <cfRule type="duplicateValues" dxfId="157" priority="999"/>
    <cfRule type="duplicateValues" dxfId="156" priority="1001"/>
  </conditionalFormatting>
  <conditionalFormatting sqref="M9183:N9183 E2978:E2979">
    <cfRule type="duplicateValues" dxfId="155" priority="992"/>
    <cfRule type="duplicateValues" dxfId="154" priority="994"/>
    <cfRule type="duplicateValues" dxfId="153" priority="996"/>
    <cfRule type="duplicateValues" dxfId="152" priority="998"/>
  </conditionalFormatting>
  <conditionalFormatting sqref="O3717:O3723">
    <cfRule type="duplicateValues" dxfId="151" priority="65"/>
    <cfRule type="duplicateValues" dxfId="150" priority="66"/>
  </conditionalFormatting>
  <conditionalFormatting sqref="O3717:O3724">
    <cfRule type="duplicateValues" dxfId="149" priority="63"/>
    <cfRule type="duplicateValues" dxfId="148" priority="64"/>
  </conditionalFormatting>
  <conditionalFormatting sqref="O3724">
    <cfRule type="duplicateValues" dxfId="147" priority="62"/>
  </conditionalFormatting>
  <conditionalFormatting sqref="O3993:O4003">
    <cfRule type="duplicateValues" dxfId="146" priority="16974"/>
    <cfRule type="duplicateValues" dxfId="145" priority="16975"/>
  </conditionalFormatting>
  <conditionalFormatting sqref="O4022:O4028 B1:B1048576">
    <cfRule type="duplicateValues" dxfId="144" priority="19586"/>
  </conditionalFormatting>
  <conditionalFormatting sqref="O4024:O4027 B1:B1048576">
    <cfRule type="duplicateValues" dxfId="143" priority="19422"/>
  </conditionalFormatting>
  <conditionalFormatting sqref="O4055:O4057 B1:B1048576">
    <cfRule type="duplicateValues" dxfId="142" priority="21454"/>
  </conditionalFormatting>
  <conditionalFormatting sqref="P7">
    <cfRule type="duplicateValues" dxfId="141" priority="135"/>
  </conditionalFormatting>
  <conditionalFormatting sqref="P8:P11 P3:P6">
    <cfRule type="duplicateValues" dxfId="140" priority="18393"/>
    <cfRule type="duplicateValues" dxfId="139" priority="18394"/>
  </conditionalFormatting>
  <conditionalFormatting sqref="P12:P18">
    <cfRule type="duplicateValues" dxfId="138" priority="3526"/>
    <cfRule type="duplicateValues" dxfId="137" priority="3527"/>
  </conditionalFormatting>
  <conditionalFormatting sqref="P3475:P3478">
    <cfRule type="duplicateValues" dxfId="136" priority="125"/>
  </conditionalFormatting>
  <conditionalFormatting sqref="P3475:P3488">
    <cfRule type="duplicateValues" dxfId="135" priority="124"/>
    <cfRule type="duplicateValues" dxfId="134" priority="126"/>
  </conditionalFormatting>
  <conditionalFormatting sqref="P3524:P3537">
    <cfRule type="duplicateValues" dxfId="133" priority="117"/>
    <cfRule type="duplicateValues" dxfId="132" priority="118"/>
  </conditionalFormatting>
  <conditionalFormatting sqref="P3597:P3610">
    <cfRule type="duplicateValues" dxfId="131" priority="102"/>
    <cfRule type="duplicateValues" dxfId="130" priority="103"/>
  </conditionalFormatting>
  <conditionalFormatting sqref="P3620:P3631">
    <cfRule type="duplicateValues" dxfId="129" priority="93"/>
    <cfRule type="duplicateValues" dxfId="128" priority="94"/>
  </conditionalFormatting>
  <conditionalFormatting sqref="P3620:P3683">
    <cfRule type="duplicateValues" dxfId="127" priority="1350"/>
  </conditionalFormatting>
  <conditionalFormatting sqref="P3620:P3685 P3687:P3713">
    <cfRule type="duplicateValues" dxfId="126" priority="1506"/>
    <cfRule type="duplicateValues" dxfId="125" priority="1507"/>
  </conditionalFormatting>
  <conditionalFormatting sqref="P3634:P3635">
    <cfRule type="duplicateValues" dxfId="124" priority="90"/>
    <cfRule type="duplicateValues" dxfId="123" priority="91"/>
  </conditionalFormatting>
  <conditionalFormatting sqref="R9185:R1048576 R2981:R3685 Q9184 R566:R2978 R1:R558 R3687:R9183">
    <cfRule type="duplicateValues" dxfId="122" priority="646"/>
    <cfRule type="duplicateValues" dxfId="121" priority="710"/>
  </conditionalFormatting>
  <conditionalFormatting sqref="P3714:P1047183 P3:P3473 P3489:P3523 P3538:P3596 P3611:P3619">
    <cfRule type="duplicateValues" dxfId="120" priority="24742"/>
    <cfRule type="duplicateValues" dxfId="119" priority="24743"/>
  </conditionalFormatting>
  <conditionalFormatting sqref="P3714:P1047183 P100:P3473 P3489:P3523 P3:P69 P3538:P3596 P3611:P3619">
    <cfRule type="duplicateValues" dxfId="118" priority="24754"/>
  </conditionalFormatting>
  <dataValidations count="2">
    <dataValidation type="list" allowBlank="1" showInputMessage="1" showErrorMessage="1" sqref="C2978:D2979 M2980:N3273 L2980:L3273 M2:N2 J2980:J3273 L1330:L2977 M1330:M2977 N1331:N1354 N1356:N1389 N1391:N1428 N1430:N1520 N1522:N1592 N1594:N1603 N1605:N1639 N1641:N1751 N1753:N1758 N1760:N1801 N1803:N1812 N1816:N1875 N1877:N1936 N1938:N2038 N2040:N2046 N2048:N2115 N2117:N2118 N2120:N2130 N2132:N2168 N2170:N2252 N2254:N2267 N2269:N2302 N2304:N2310 N2312:N2343 N2345:N2353 N2355:N2386 N2388:N2459 N2461:N2527 N2529:N2535 N2537:N2543 N2547:N2562 N2564:N2608 N2610:N2632 N2635:N2645 N2647:N2649 N2651:N2697 N2699:N2704 N2706:N2709 N2711:N2736 N2738:N2752 N2754:N2765 N2767:N2770 N2772:N2802 N2804:N2809 N2811:N2833 N2835:N2867 N2869:N2926 N2928:N2958 N2960:N2977 L2:L3 L5 L7 L9:L10 J1543:J2977 J3275:J9178 L3275:L9178 M3275:N9178" xr:uid="{4D303F32-3382-4091-8FB2-DFE56CA46DE3}">
      <formula1>"1"</formula1>
    </dataValidation>
    <dataValidation type="list" allowBlank="1" showInputMessage="1" showErrorMessage="1" sqref="H2978:H2979" xr:uid="{8E474ACA-C0A4-48F5-A319-A2DA8AE0D0BE}">
      <formula1>"1, N/A, WITHDRAWN"</formula1>
    </dataValidation>
  </dataValidations>
  <pageMargins left="0.25" right="0.25" top="0.75" bottom="0.75" header="0.3" footer="0.3"/>
  <pageSetup scale="3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15"/>
  <sheetViews>
    <sheetView zoomScale="85" zoomScaleNormal="85" workbookViewId="0">
      <pane ySplit="2" topLeftCell="A181" activePane="bottomLeft" state="frozen"/>
      <selection pane="bottomLeft" activeCell="D217" sqref="D217"/>
    </sheetView>
  </sheetViews>
  <sheetFormatPr defaultRowHeight="15"/>
  <cols>
    <col min="1" max="1" width="14.28515625" bestFit="1" customWidth="1"/>
    <col min="2" max="2" width="15.28515625" bestFit="1" customWidth="1"/>
    <col min="3" max="3" width="10.5703125" bestFit="1" customWidth="1"/>
    <col min="4" max="4" width="20" customWidth="1"/>
    <col min="5" max="5" width="84.140625" customWidth="1"/>
    <col min="6" max="6" width="12" style="76" customWidth="1"/>
    <col min="7" max="7" width="9.85546875" style="76" customWidth="1"/>
    <col min="8" max="8" width="10.7109375" style="76" bestFit="1" customWidth="1"/>
    <col min="9" max="9" width="10" style="76" customWidth="1"/>
    <col min="10" max="10" width="10.7109375" style="115" customWidth="1"/>
    <col min="11" max="11" width="8.140625" style="76" customWidth="1"/>
    <col min="12" max="12" width="11.28515625" style="76" customWidth="1"/>
    <col min="13" max="13" width="9.140625" style="76"/>
    <col min="14" max="14" width="0" hidden="1" customWidth="1"/>
  </cols>
  <sheetData>
    <row r="1" spans="1:16" s="56" customFormat="1" ht="30">
      <c r="A1" s="68" t="s">
        <v>1</v>
      </c>
      <c r="B1" s="68" t="s">
        <v>12380</v>
      </c>
      <c r="C1" s="68" t="s">
        <v>12381</v>
      </c>
      <c r="D1" s="68" t="s">
        <v>12382</v>
      </c>
      <c r="E1" s="68" t="s">
        <v>5</v>
      </c>
      <c r="F1" s="69" t="s">
        <v>12383</v>
      </c>
      <c r="G1" s="69" t="s">
        <v>12384</v>
      </c>
      <c r="H1" s="69" t="s">
        <v>12385</v>
      </c>
      <c r="I1" s="69" t="s">
        <v>12384</v>
      </c>
      <c r="J1" s="112" t="s">
        <v>12386</v>
      </c>
      <c r="K1" s="69" t="s">
        <v>12387</v>
      </c>
      <c r="L1" s="69" t="s">
        <v>12384</v>
      </c>
      <c r="M1" s="69" t="s">
        <v>12388</v>
      </c>
      <c r="N1" s="68" t="s">
        <v>12389</v>
      </c>
    </row>
    <row r="2" spans="1:16">
      <c r="A2" s="44" t="s">
        <v>12390</v>
      </c>
      <c r="B2" s="44"/>
      <c r="C2" s="44">
        <v>0</v>
      </c>
      <c r="D2" s="44">
        <v>0</v>
      </c>
      <c r="E2" s="67" t="s">
        <v>12391</v>
      </c>
      <c r="F2" s="70"/>
      <c r="G2" s="83">
        <f>SUM(G3:G295)</f>
        <v>1024</v>
      </c>
      <c r="H2" s="83">
        <f>SUM(H3:H295)</f>
        <v>211</v>
      </c>
      <c r="I2" s="83">
        <f>SUM(I3:I295)</f>
        <v>1022</v>
      </c>
      <c r="J2" s="113"/>
      <c r="K2" s="83">
        <f>SUM(K3:K298)</f>
        <v>189</v>
      </c>
      <c r="L2" s="83">
        <f>SUM(L3:L298)</f>
        <v>765</v>
      </c>
      <c r="M2" s="83">
        <f>SUM(M3:M295)</f>
        <v>54</v>
      </c>
      <c r="N2" s="44"/>
      <c r="P2">
        <f>G2-I2</f>
        <v>2</v>
      </c>
    </row>
    <row r="3" spans="1:16">
      <c r="A3" s="39" t="s">
        <v>12392</v>
      </c>
      <c r="B3" s="39" t="s">
        <v>12393</v>
      </c>
      <c r="C3" s="39">
        <v>926</v>
      </c>
      <c r="D3" s="39" t="s">
        <v>985</v>
      </c>
      <c r="E3" s="39" t="s">
        <v>12394</v>
      </c>
      <c r="F3" s="71">
        <v>43312</v>
      </c>
      <c r="G3" s="72">
        <v>10</v>
      </c>
      <c r="H3" s="49">
        <v>1</v>
      </c>
      <c r="I3" s="72">
        <v>10</v>
      </c>
      <c r="J3" s="106">
        <v>44060</v>
      </c>
      <c r="K3" s="49">
        <v>1</v>
      </c>
      <c r="L3" s="72">
        <v>10</v>
      </c>
      <c r="M3" s="49"/>
      <c r="N3" s="15"/>
    </row>
    <row r="4" spans="1:16">
      <c r="A4" s="39" t="s">
        <v>12395</v>
      </c>
      <c r="B4" s="39" t="s">
        <v>12393</v>
      </c>
      <c r="C4" s="39">
        <v>920</v>
      </c>
      <c r="D4" s="39" t="s">
        <v>985</v>
      </c>
      <c r="E4" s="39" t="s">
        <v>12394</v>
      </c>
      <c r="F4" s="71">
        <v>43312</v>
      </c>
      <c r="G4" s="49">
        <v>10</v>
      </c>
      <c r="H4" s="49">
        <v>1</v>
      </c>
      <c r="I4" s="49">
        <v>10</v>
      </c>
      <c r="J4" s="106">
        <v>44060</v>
      </c>
      <c r="K4" s="49">
        <v>1</v>
      </c>
      <c r="L4" s="49">
        <v>10</v>
      </c>
      <c r="M4" s="49"/>
      <c r="N4" s="15"/>
      <c r="O4">
        <f>SUM(G3:G8)</f>
        <v>56</v>
      </c>
    </row>
    <row r="5" spans="1:16">
      <c r="A5" s="39" t="s">
        <v>12396</v>
      </c>
      <c r="B5" s="39" t="s">
        <v>12393</v>
      </c>
      <c r="C5" s="39">
        <v>906</v>
      </c>
      <c r="D5" s="39" t="s">
        <v>985</v>
      </c>
      <c r="E5" s="39" t="s">
        <v>12394</v>
      </c>
      <c r="F5" s="71">
        <v>43312</v>
      </c>
      <c r="G5" s="49">
        <v>10</v>
      </c>
      <c r="H5" s="49">
        <v>1</v>
      </c>
      <c r="I5" s="49">
        <v>10</v>
      </c>
      <c r="J5" s="106">
        <v>44060</v>
      </c>
      <c r="K5" s="49">
        <v>1</v>
      </c>
      <c r="L5" s="49">
        <v>10</v>
      </c>
      <c r="M5" s="49"/>
      <c r="N5" s="15"/>
    </row>
    <row r="6" spans="1:16">
      <c r="A6" s="39" t="s">
        <v>12397</v>
      </c>
      <c r="B6" s="39" t="s">
        <v>12393</v>
      </c>
      <c r="C6" s="39">
        <v>916</v>
      </c>
      <c r="D6" s="39" t="s">
        <v>985</v>
      </c>
      <c r="E6" s="39" t="s">
        <v>12398</v>
      </c>
      <c r="F6" s="71">
        <v>43312</v>
      </c>
      <c r="G6" s="49">
        <v>8</v>
      </c>
      <c r="H6" s="49">
        <v>1</v>
      </c>
      <c r="I6" s="49">
        <v>8</v>
      </c>
      <c r="J6" s="106">
        <v>44060</v>
      </c>
      <c r="K6" s="49">
        <v>1</v>
      </c>
      <c r="L6" s="49">
        <v>8</v>
      </c>
      <c r="M6" s="49"/>
      <c r="N6" s="15"/>
    </row>
    <row r="7" spans="1:16">
      <c r="A7" s="39" t="s">
        <v>12399</v>
      </c>
      <c r="B7" s="39" t="s">
        <v>12393</v>
      </c>
      <c r="C7" s="39">
        <v>900</v>
      </c>
      <c r="D7" s="39" t="s">
        <v>985</v>
      </c>
      <c r="E7" s="39" t="s">
        <v>12400</v>
      </c>
      <c r="F7" s="71">
        <v>43312</v>
      </c>
      <c r="G7" s="49">
        <v>8</v>
      </c>
      <c r="H7" s="49">
        <v>1</v>
      </c>
      <c r="I7" s="49">
        <v>8</v>
      </c>
      <c r="J7" s="106">
        <v>44060</v>
      </c>
      <c r="K7" s="49">
        <v>1</v>
      </c>
      <c r="L7" s="49">
        <v>8</v>
      </c>
      <c r="M7" s="49"/>
      <c r="N7" s="15"/>
    </row>
    <row r="8" spans="1:16">
      <c r="A8" s="39" t="s">
        <v>12401</v>
      </c>
      <c r="B8" s="39" t="s">
        <v>12393</v>
      </c>
      <c r="C8" s="39">
        <v>910</v>
      </c>
      <c r="D8" s="39" t="s">
        <v>985</v>
      </c>
      <c r="E8" s="39" t="s">
        <v>12402</v>
      </c>
      <c r="F8" s="71">
        <v>43312</v>
      </c>
      <c r="G8" s="49">
        <v>10</v>
      </c>
      <c r="H8" s="49">
        <v>1</v>
      </c>
      <c r="I8" s="49">
        <v>10</v>
      </c>
      <c r="J8" s="106">
        <v>44060</v>
      </c>
      <c r="K8" s="49">
        <v>1</v>
      </c>
      <c r="L8" s="49">
        <v>10</v>
      </c>
      <c r="M8" s="49"/>
      <c r="N8" s="15"/>
    </row>
    <row r="9" spans="1:16">
      <c r="A9" s="3" t="s">
        <v>12403</v>
      </c>
      <c r="B9" s="3" t="s">
        <v>12404</v>
      </c>
      <c r="C9" s="22">
        <v>1517</v>
      </c>
      <c r="D9" s="3" t="s">
        <v>12405</v>
      </c>
      <c r="E9" s="3" t="s">
        <v>12406</v>
      </c>
      <c r="F9" s="47">
        <v>43517</v>
      </c>
      <c r="G9" s="49">
        <v>2</v>
      </c>
      <c r="H9" s="20">
        <v>1</v>
      </c>
      <c r="I9" s="49">
        <v>2</v>
      </c>
      <c r="J9" s="106">
        <v>43782</v>
      </c>
      <c r="K9" s="73">
        <v>1</v>
      </c>
      <c r="L9" s="49">
        <v>2</v>
      </c>
      <c r="M9" s="49"/>
      <c r="N9" s="15"/>
    </row>
    <row r="10" spans="1:16">
      <c r="A10" s="3" t="s">
        <v>12407</v>
      </c>
      <c r="B10" s="3" t="s">
        <v>12404</v>
      </c>
      <c r="C10" s="22">
        <v>1518</v>
      </c>
      <c r="D10" s="3" t="s">
        <v>12408</v>
      </c>
      <c r="E10" s="3" t="s">
        <v>12406</v>
      </c>
      <c r="F10" s="47">
        <v>43517</v>
      </c>
      <c r="G10" s="74">
        <v>2</v>
      </c>
      <c r="H10" s="20">
        <v>1</v>
      </c>
      <c r="I10" s="74">
        <v>2</v>
      </c>
      <c r="J10" s="114">
        <v>43769</v>
      </c>
      <c r="K10" s="20">
        <v>1</v>
      </c>
      <c r="L10" s="74">
        <v>2</v>
      </c>
      <c r="M10" s="49"/>
      <c r="N10" s="15"/>
    </row>
    <row r="11" spans="1:16">
      <c r="A11" s="39" t="s">
        <v>12409</v>
      </c>
      <c r="B11" s="39" t="s">
        <v>12410</v>
      </c>
      <c r="C11" s="39">
        <v>4249</v>
      </c>
      <c r="D11" s="39" t="s">
        <v>12411</v>
      </c>
      <c r="E11" s="39" t="s">
        <v>12412</v>
      </c>
      <c r="F11" s="71">
        <v>43657</v>
      </c>
      <c r="G11" s="49">
        <v>5</v>
      </c>
      <c r="H11" s="49">
        <v>1</v>
      </c>
      <c r="I11" s="49">
        <v>5</v>
      </c>
      <c r="J11" s="106">
        <v>44383</v>
      </c>
      <c r="K11" s="49">
        <v>1</v>
      </c>
      <c r="L11" s="49">
        <v>5</v>
      </c>
      <c r="M11" s="49"/>
      <c r="N11" s="15"/>
    </row>
    <row r="12" spans="1:16">
      <c r="A12" s="39" t="s">
        <v>12413</v>
      </c>
      <c r="B12" s="39" t="s">
        <v>12414</v>
      </c>
      <c r="C12" s="39">
        <v>12296</v>
      </c>
      <c r="D12" s="39" t="s">
        <v>12415</v>
      </c>
      <c r="E12" s="39" t="s">
        <v>12416</v>
      </c>
      <c r="F12" s="71">
        <v>43657</v>
      </c>
      <c r="G12" s="49">
        <v>4</v>
      </c>
      <c r="H12" s="49">
        <v>1</v>
      </c>
      <c r="I12" s="49">
        <v>4</v>
      </c>
      <c r="J12" s="106">
        <v>44342</v>
      </c>
      <c r="K12" s="49">
        <v>1</v>
      </c>
      <c r="L12" s="49">
        <v>4</v>
      </c>
      <c r="M12" s="49"/>
      <c r="N12" s="15"/>
    </row>
    <row r="13" spans="1:16">
      <c r="A13" s="39" t="s">
        <v>12417</v>
      </c>
      <c r="B13" s="39" t="s">
        <v>12418</v>
      </c>
      <c r="C13" s="39">
        <v>1090</v>
      </c>
      <c r="D13" s="39" t="s">
        <v>12419</v>
      </c>
      <c r="E13" s="39" t="s">
        <v>12420</v>
      </c>
      <c r="F13" s="75">
        <v>43676</v>
      </c>
      <c r="G13" s="33">
        <v>4</v>
      </c>
      <c r="H13" s="33">
        <v>1</v>
      </c>
      <c r="I13" s="33">
        <v>4</v>
      </c>
      <c r="J13" s="105">
        <v>44209</v>
      </c>
      <c r="K13" s="33">
        <v>1</v>
      </c>
      <c r="L13" s="33">
        <v>4</v>
      </c>
      <c r="M13" s="49"/>
      <c r="N13" s="15"/>
    </row>
    <row r="14" spans="1:16">
      <c r="A14" s="39" t="s">
        <v>12421</v>
      </c>
      <c r="B14" s="39" t="s">
        <v>12418</v>
      </c>
      <c r="C14" s="39">
        <v>1090</v>
      </c>
      <c r="D14" s="39" t="s">
        <v>12419</v>
      </c>
      <c r="E14" s="39" t="s">
        <v>12422</v>
      </c>
      <c r="F14" s="75">
        <v>43676</v>
      </c>
      <c r="G14" s="33">
        <v>4</v>
      </c>
      <c r="H14" s="33">
        <v>1</v>
      </c>
      <c r="I14" s="33">
        <v>4</v>
      </c>
      <c r="J14" s="105">
        <v>44209</v>
      </c>
      <c r="K14" s="33">
        <v>1</v>
      </c>
      <c r="L14" s="33">
        <v>4</v>
      </c>
      <c r="M14" s="49"/>
      <c r="N14" s="15"/>
    </row>
    <row r="15" spans="1:16">
      <c r="A15" s="39" t="s">
        <v>12423</v>
      </c>
      <c r="B15" s="39" t="s">
        <v>12424</v>
      </c>
      <c r="C15" s="39">
        <v>5940</v>
      </c>
      <c r="D15" s="39" t="s">
        <v>12425</v>
      </c>
      <c r="E15" s="39" t="s">
        <v>12426</v>
      </c>
      <c r="F15" s="75">
        <v>43697</v>
      </c>
      <c r="G15" s="33">
        <v>4</v>
      </c>
      <c r="H15" s="33">
        <v>1</v>
      </c>
      <c r="I15" s="33">
        <v>4</v>
      </c>
      <c r="J15" s="105">
        <v>44116</v>
      </c>
      <c r="K15" s="33">
        <v>1</v>
      </c>
      <c r="L15" s="33">
        <v>4</v>
      </c>
      <c r="M15" s="49"/>
      <c r="N15" s="15"/>
    </row>
    <row r="16" spans="1:16">
      <c r="A16" s="39" t="s">
        <v>12427</v>
      </c>
      <c r="B16" s="39" t="s">
        <v>12428</v>
      </c>
      <c r="C16" s="39">
        <v>1220</v>
      </c>
      <c r="D16" s="39" t="s">
        <v>637</v>
      </c>
      <c r="E16" s="39" t="s">
        <v>12429</v>
      </c>
      <c r="F16" s="71">
        <v>43766</v>
      </c>
      <c r="G16" s="33">
        <v>4</v>
      </c>
      <c r="H16" s="49">
        <v>1</v>
      </c>
      <c r="I16" s="33">
        <v>4</v>
      </c>
      <c r="J16" s="106">
        <v>44308</v>
      </c>
      <c r="K16" s="49">
        <v>1</v>
      </c>
      <c r="L16" s="33">
        <v>4</v>
      </c>
      <c r="M16" s="49"/>
      <c r="N16" s="15"/>
      <c r="O16">
        <f>SUM(G9:G41)</f>
        <v>110</v>
      </c>
    </row>
    <row r="17" spans="1:14">
      <c r="A17" s="39" t="s">
        <v>12430</v>
      </c>
      <c r="B17" s="39" t="s">
        <v>12431</v>
      </c>
      <c r="C17" s="39">
        <v>1230</v>
      </c>
      <c r="D17" s="39" t="s">
        <v>637</v>
      </c>
      <c r="E17" s="39" t="s">
        <v>12432</v>
      </c>
      <c r="F17" s="71">
        <v>43766</v>
      </c>
      <c r="G17" s="33">
        <v>4</v>
      </c>
      <c r="H17" s="49">
        <v>1</v>
      </c>
      <c r="I17" s="33">
        <v>4</v>
      </c>
      <c r="J17" s="106">
        <v>44278</v>
      </c>
      <c r="K17" s="49">
        <v>1</v>
      </c>
      <c r="L17" s="33">
        <v>4</v>
      </c>
      <c r="M17" s="49"/>
      <c r="N17" s="15"/>
    </row>
    <row r="18" spans="1:14">
      <c r="A18" s="39" t="s">
        <v>12433</v>
      </c>
      <c r="B18" s="39" t="s">
        <v>12434</v>
      </c>
      <c r="C18" s="39">
        <v>1563</v>
      </c>
      <c r="D18" s="39" t="s">
        <v>2039</v>
      </c>
      <c r="E18" s="57" t="s">
        <v>12435</v>
      </c>
      <c r="F18" s="146">
        <v>43784</v>
      </c>
      <c r="G18" s="33">
        <v>2</v>
      </c>
      <c r="H18" s="49">
        <v>1</v>
      </c>
      <c r="I18" s="33">
        <v>2</v>
      </c>
      <c r="J18" s="106">
        <v>45215</v>
      </c>
      <c r="K18" s="49">
        <v>1</v>
      </c>
      <c r="L18" s="33">
        <v>2</v>
      </c>
      <c r="M18" s="49"/>
      <c r="N18" s="15"/>
    </row>
    <row r="19" spans="1:14">
      <c r="A19" s="39" t="s">
        <v>12436</v>
      </c>
      <c r="B19" s="39" t="s">
        <v>12437</v>
      </c>
      <c r="C19" s="39">
        <v>572</v>
      </c>
      <c r="D19" s="39" t="s">
        <v>10752</v>
      </c>
      <c r="E19" s="39" t="s">
        <v>12438</v>
      </c>
      <c r="F19" s="71">
        <v>43790</v>
      </c>
      <c r="G19" s="49">
        <v>2</v>
      </c>
      <c r="H19" s="49">
        <v>1</v>
      </c>
      <c r="I19" s="49">
        <v>2</v>
      </c>
      <c r="J19" s="106">
        <v>44104</v>
      </c>
      <c r="K19" s="49">
        <v>1</v>
      </c>
      <c r="L19" s="49">
        <v>2</v>
      </c>
      <c r="M19" s="49"/>
      <c r="N19" s="15"/>
    </row>
    <row r="20" spans="1:14">
      <c r="A20" s="39" t="s">
        <v>12439</v>
      </c>
      <c r="B20" s="39" t="s">
        <v>12437</v>
      </c>
      <c r="C20" s="39">
        <v>578</v>
      </c>
      <c r="D20" s="39" t="s">
        <v>10752</v>
      </c>
      <c r="E20" s="39" t="s">
        <v>12440</v>
      </c>
      <c r="F20" s="71">
        <v>43790</v>
      </c>
      <c r="G20" s="49">
        <v>2</v>
      </c>
      <c r="H20" s="49">
        <v>1</v>
      </c>
      <c r="I20" s="49">
        <v>2</v>
      </c>
      <c r="J20" s="106">
        <v>44104</v>
      </c>
      <c r="K20" s="49">
        <v>1</v>
      </c>
      <c r="L20" s="49">
        <v>2</v>
      </c>
      <c r="M20" s="49"/>
      <c r="N20" s="15"/>
    </row>
    <row r="21" spans="1:14">
      <c r="A21" s="39" t="s">
        <v>12441</v>
      </c>
      <c r="B21" s="39" t="s">
        <v>12428</v>
      </c>
      <c r="C21" s="39">
        <v>1220</v>
      </c>
      <c r="D21" s="39" t="s">
        <v>637</v>
      </c>
      <c r="E21" s="39" t="s">
        <v>12442</v>
      </c>
      <c r="F21" s="71">
        <v>43815</v>
      </c>
      <c r="G21" s="49">
        <v>4</v>
      </c>
      <c r="H21" s="49">
        <v>1</v>
      </c>
      <c r="I21" s="49">
        <v>4</v>
      </c>
      <c r="J21" s="106">
        <v>44309</v>
      </c>
      <c r="K21" s="49">
        <v>1</v>
      </c>
      <c r="L21" s="49">
        <v>4</v>
      </c>
      <c r="M21" s="49"/>
      <c r="N21" s="15"/>
    </row>
    <row r="22" spans="1:14">
      <c r="A22" s="39" t="s">
        <v>12443</v>
      </c>
      <c r="B22" s="39" t="s">
        <v>12428</v>
      </c>
      <c r="C22" s="39">
        <v>1220</v>
      </c>
      <c r="D22" s="39" t="s">
        <v>637</v>
      </c>
      <c r="E22" s="39" t="s">
        <v>12444</v>
      </c>
      <c r="F22" s="71">
        <v>43815</v>
      </c>
      <c r="G22" s="49">
        <v>4</v>
      </c>
      <c r="H22" s="49">
        <v>1</v>
      </c>
      <c r="I22" s="49">
        <v>4</v>
      </c>
      <c r="J22" s="106">
        <v>44320</v>
      </c>
      <c r="K22" s="49">
        <v>1</v>
      </c>
      <c r="L22" s="49">
        <v>4</v>
      </c>
      <c r="M22" s="49"/>
      <c r="N22" s="15"/>
    </row>
    <row r="23" spans="1:14">
      <c r="A23" s="39" t="s">
        <v>12445</v>
      </c>
      <c r="B23" s="39" t="s">
        <v>12428</v>
      </c>
      <c r="C23" s="39">
        <v>1220</v>
      </c>
      <c r="D23" s="39" t="s">
        <v>637</v>
      </c>
      <c r="E23" s="39" t="s">
        <v>12446</v>
      </c>
      <c r="F23" s="71">
        <v>43815</v>
      </c>
      <c r="G23" s="49">
        <v>4</v>
      </c>
      <c r="H23" s="49">
        <v>1</v>
      </c>
      <c r="I23" s="49">
        <v>4</v>
      </c>
      <c r="J23" s="106">
        <v>44326</v>
      </c>
      <c r="K23" s="49">
        <v>1</v>
      </c>
      <c r="L23" s="49">
        <v>4</v>
      </c>
      <c r="M23" s="49"/>
      <c r="N23" s="15"/>
    </row>
    <row r="24" spans="1:14">
      <c r="A24" s="39" t="s">
        <v>12447</v>
      </c>
      <c r="B24" s="39" t="s">
        <v>12428</v>
      </c>
      <c r="C24" s="39">
        <v>1220</v>
      </c>
      <c r="D24" s="39" t="s">
        <v>637</v>
      </c>
      <c r="E24" s="39" t="s">
        <v>12448</v>
      </c>
      <c r="F24" s="71">
        <v>43815</v>
      </c>
      <c r="G24" s="49">
        <v>4</v>
      </c>
      <c r="H24" s="49">
        <v>1</v>
      </c>
      <c r="I24" s="49">
        <v>4</v>
      </c>
      <c r="J24" s="106">
        <v>44343</v>
      </c>
      <c r="K24" s="49">
        <v>1</v>
      </c>
      <c r="L24" s="49">
        <v>4</v>
      </c>
      <c r="M24" s="49"/>
      <c r="N24" s="15"/>
    </row>
    <row r="25" spans="1:14">
      <c r="A25" s="39" t="s">
        <v>12449</v>
      </c>
      <c r="B25" s="39" t="s">
        <v>12431</v>
      </c>
      <c r="C25" s="39">
        <v>1230</v>
      </c>
      <c r="D25" s="39" t="s">
        <v>637</v>
      </c>
      <c r="E25" s="39" t="s">
        <v>12450</v>
      </c>
      <c r="F25" s="71">
        <v>43815</v>
      </c>
      <c r="G25" s="49">
        <v>4</v>
      </c>
      <c r="H25" s="49">
        <v>1</v>
      </c>
      <c r="I25" s="49">
        <v>4</v>
      </c>
      <c r="J25" s="106">
        <v>44278</v>
      </c>
      <c r="K25" s="49">
        <v>1</v>
      </c>
      <c r="L25" s="49">
        <v>4</v>
      </c>
      <c r="M25" s="49"/>
      <c r="N25" s="15"/>
    </row>
    <row r="26" spans="1:14">
      <c r="A26" s="39" t="s">
        <v>12451</v>
      </c>
      <c r="B26" s="39" t="s">
        <v>12431</v>
      </c>
      <c r="C26" s="39">
        <v>1230</v>
      </c>
      <c r="D26" s="39" t="s">
        <v>637</v>
      </c>
      <c r="E26" s="39" t="s">
        <v>12452</v>
      </c>
      <c r="F26" s="71">
        <v>43815</v>
      </c>
      <c r="G26" s="49">
        <v>4</v>
      </c>
      <c r="H26" s="49">
        <v>1</v>
      </c>
      <c r="I26" s="49">
        <v>4</v>
      </c>
      <c r="J26" s="106">
        <v>44278</v>
      </c>
      <c r="K26" s="49">
        <v>1</v>
      </c>
      <c r="L26" s="49">
        <v>4</v>
      </c>
      <c r="M26" s="49"/>
      <c r="N26" s="15"/>
    </row>
    <row r="27" spans="1:14">
      <c r="A27" s="39" t="s">
        <v>12453</v>
      </c>
      <c r="B27" s="39" t="s">
        <v>12431</v>
      </c>
      <c r="C27" s="39">
        <v>1230</v>
      </c>
      <c r="D27" s="39" t="s">
        <v>637</v>
      </c>
      <c r="E27" s="39" t="s">
        <v>12454</v>
      </c>
      <c r="F27" s="71">
        <v>43815</v>
      </c>
      <c r="G27" s="49">
        <v>4</v>
      </c>
      <c r="H27" s="49">
        <v>1</v>
      </c>
      <c r="I27" s="49">
        <v>4</v>
      </c>
      <c r="J27" s="106">
        <v>44278</v>
      </c>
      <c r="K27" s="49">
        <v>1</v>
      </c>
      <c r="L27" s="49">
        <v>4</v>
      </c>
      <c r="M27" s="49"/>
      <c r="N27" s="15"/>
    </row>
    <row r="28" spans="1:14">
      <c r="A28" s="39" t="s">
        <v>12455</v>
      </c>
      <c r="B28" s="39" t="s">
        <v>12456</v>
      </c>
      <c r="C28" s="39">
        <v>587</v>
      </c>
      <c r="D28" s="39" t="s">
        <v>5218</v>
      </c>
      <c r="E28" s="39" t="s">
        <v>12457</v>
      </c>
      <c r="F28" s="71">
        <v>43817</v>
      </c>
      <c r="G28" s="49">
        <v>3</v>
      </c>
      <c r="H28" s="49">
        <v>1</v>
      </c>
      <c r="I28" s="49">
        <v>3</v>
      </c>
      <c r="J28" s="106">
        <v>44253</v>
      </c>
      <c r="K28" s="49">
        <v>1</v>
      </c>
      <c r="L28" s="49">
        <v>3</v>
      </c>
      <c r="M28" s="49"/>
      <c r="N28" s="15"/>
    </row>
    <row r="29" spans="1:14">
      <c r="A29" s="38" t="s">
        <v>12458</v>
      </c>
      <c r="B29" s="38" t="s">
        <v>12459</v>
      </c>
      <c r="C29" s="38">
        <v>732</v>
      </c>
      <c r="D29" s="38" t="s">
        <v>2746</v>
      </c>
      <c r="E29" s="38" t="s">
        <v>12460</v>
      </c>
      <c r="F29" s="71">
        <v>43818</v>
      </c>
      <c r="G29" s="49">
        <v>2</v>
      </c>
      <c r="H29" s="7" t="s">
        <v>12461</v>
      </c>
      <c r="I29" s="49"/>
      <c r="J29" s="106"/>
      <c r="K29" s="49"/>
      <c r="L29" s="49"/>
      <c r="M29" s="49"/>
      <c r="N29" s="15"/>
    </row>
    <row r="30" spans="1:14">
      <c r="A30" s="39" t="s">
        <v>12462</v>
      </c>
      <c r="B30" s="39" t="s">
        <v>12463</v>
      </c>
      <c r="C30" s="39">
        <v>995</v>
      </c>
      <c r="D30" s="39" t="s">
        <v>12464</v>
      </c>
      <c r="E30" s="39" t="s">
        <v>12465</v>
      </c>
      <c r="F30" s="71">
        <v>43822</v>
      </c>
      <c r="G30" s="49">
        <v>2</v>
      </c>
      <c r="H30" s="49">
        <v>1</v>
      </c>
      <c r="I30" s="49">
        <v>2</v>
      </c>
      <c r="J30" s="106">
        <v>44448</v>
      </c>
      <c r="K30" s="49">
        <v>1</v>
      </c>
      <c r="L30" s="49">
        <v>2</v>
      </c>
      <c r="M30" s="49">
        <v>1</v>
      </c>
      <c r="N30" s="15">
        <v>2500</v>
      </c>
    </row>
    <row r="31" spans="1:14">
      <c r="A31" s="39" t="s">
        <v>12466</v>
      </c>
      <c r="B31" s="39" t="s">
        <v>12463</v>
      </c>
      <c r="C31" s="39">
        <v>991</v>
      </c>
      <c r="D31" s="39" t="s">
        <v>12464</v>
      </c>
      <c r="E31" s="39" t="s">
        <v>12467</v>
      </c>
      <c r="F31" s="71">
        <v>43822</v>
      </c>
      <c r="G31" s="49">
        <v>2</v>
      </c>
      <c r="H31" s="49">
        <v>1</v>
      </c>
      <c r="I31" s="49">
        <v>2</v>
      </c>
      <c r="J31" s="106">
        <v>44448</v>
      </c>
      <c r="K31" s="49">
        <v>1</v>
      </c>
      <c r="L31" s="49">
        <v>2</v>
      </c>
      <c r="M31" s="49">
        <v>1</v>
      </c>
      <c r="N31" s="15">
        <v>2500</v>
      </c>
    </row>
    <row r="32" spans="1:14">
      <c r="A32" s="39" t="s">
        <v>12468</v>
      </c>
      <c r="B32" s="39" t="s">
        <v>12463</v>
      </c>
      <c r="C32" s="39">
        <v>983</v>
      </c>
      <c r="D32" s="39" t="s">
        <v>12464</v>
      </c>
      <c r="E32" s="39" t="s">
        <v>12469</v>
      </c>
      <c r="F32" s="71">
        <v>43822</v>
      </c>
      <c r="G32" s="49">
        <v>2</v>
      </c>
      <c r="H32" s="49">
        <v>1</v>
      </c>
      <c r="I32" s="49">
        <v>2</v>
      </c>
      <c r="J32" s="106">
        <v>44448</v>
      </c>
      <c r="K32" s="49">
        <v>1</v>
      </c>
      <c r="L32" s="49">
        <v>2</v>
      </c>
      <c r="M32" s="49">
        <v>1</v>
      </c>
      <c r="N32" s="15">
        <v>2500</v>
      </c>
    </row>
    <row r="33" spans="1:15">
      <c r="A33" s="39" t="s">
        <v>12470</v>
      </c>
      <c r="B33" s="39" t="s">
        <v>12463</v>
      </c>
      <c r="C33" s="39">
        <v>975</v>
      </c>
      <c r="D33" s="39" t="s">
        <v>12464</v>
      </c>
      <c r="E33" s="39" t="s">
        <v>12471</v>
      </c>
      <c r="F33" s="71">
        <v>43822</v>
      </c>
      <c r="G33" s="49">
        <v>2</v>
      </c>
      <c r="H33" s="49">
        <v>1</v>
      </c>
      <c r="I33" s="49">
        <v>2</v>
      </c>
      <c r="J33" s="106">
        <v>44448</v>
      </c>
      <c r="K33" s="49">
        <v>1</v>
      </c>
      <c r="L33" s="49">
        <v>2</v>
      </c>
      <c r="M33" s="49">
        <v>1</v>
      </c>
      <c r="N33" s="15">
        <v>2500</v>
      </c>
    </row>
    <row r="34" spans="1:15">
      <c r="A34" s="39" t="s">
        <v>12472</v>
      </c>
      <c r="B34" s="39" t="s">
        <v>12463</v>
      </c>
      <c r="C34" s="39">
        <v>971</v>
      </c>
      <c r="D34" s="39" t="s">
        <v>12464</v>
      </c>
      <c r="E34" s="39" t="s">
        <v>12473</v>
      </c>
      <c r="F34" s="71">
        <v>43822</v>
      </c>
      <c r="G34" s="49">
        <v>2</v>
      </c>
      <c r="H34" s="49">
        <v>1</v>
      </c>
      <c r="I34" s="49">
        <v>2</v>
      </c>
      <c r="J34" s="106">
        <v>44448</v>
      </c>
      <c r="K34" s="49">
        <v>1</v>
      </c>
      <c r="L34" s="49">
        <v>2</v>
      </c>
      <c r="M34" s="49"/>
      <c r="N34" s="15"/>
    </row>
    <row r="35" spans="1:15">
      <c r="A35" s="39" t="s">
        <v>12474</v>
      </c>
      <c r="B35" s="39" t="s">
        <v>12463</v>
      </c>
      <c r="C35" s="39">
        <v>967</v>
      </c>
      <c r="D35" s="39" t="s">
        <v>12464</v>
      </c>
      <c r="E35" s="39" t="s">
        <v>12475</v>
      </c>
      <c r="F35" s="71">
        <v>43822</v>
      </c>
      <c r="G35" s="49">
        <v>2</v>
      </c>
      <c r="H35" s="49">
        <v>1</v>
      </c>
      <c r="I35" s="49">
        <v>2</v>
      </c>
      <c r="J35" s="106">
        <v>44448</v>
      </c>
      <c r="K35" s="49">
        <v>1</v>
      </c>
      <c r="L35" s="49">
        <v>2</v>
      </c>
      <c r="M35" s="49"/>
      <c r="N35" s="15"/>
    </row>
    <row r="36" spans="1:15">
      <c r="A36" s="39" t="s">
        <v>12476</v>
      </c>
      <c r="B36" s="39" t="s">
        <v>12463</v>
      </c>
      <c r="C36" s="39">
        <v>1005</v>
      </c>
      <c r="D36" s="39" t="s">
        <v>12464</v>
      </c>
      <c r="E36" s="39" t="s">
        <v>12477</v>
      </c>
      <c r="F36" s="71">
        <v>43822</v>
      </c>
      <c r="G36" s="49">
        <v>5</v>
      </c>
      <c r="H36" s="49">
        <v>1</v>
      </c>
      <c r="I36" s="49">
        <v>5</v>
      </c>
      <c r="J36" s="106">
        <v>44448</v>
      </c>
      <c r="K36" s="49">
        <v>1</v>
      </c>
      <c r="L36" s="49">
        <v>5</v>
      </c>
      <c r="M36" s="49"/>
      <c r="N36" s="15"/>
    </row>
    <row r="37" spans="1:15">
      <c r="A37" s="39" t="s">
        <v>12478</v>
      </c>
      <c r="B37" s="39" t="s">
        <v>12463</v>
      </c>
      <c r="C37" s="39">
        <v>987</v>
      </c>
      <c r="D37" s="39" t="s">
        <v>12464</v>
      </c>
      <c r="E37" s="39" t="s">
        <v>12479</v>
      </c>
      <c r="F37" s="71">
        <v>43822</v>
      </c>
      <c r="G37" s="49">
        <v>5</v>
      </c>
      <c r="H37" s="49">
        <v>1</v>
      </c>
      <c r="I37" s="49">
        <v>5</v>
      </c>
      <c r="J37" s="106">
        <v>44448</v>
      </c>
      <c r="K37" s="49">
        <v>1</v>
      </c>
      <c r="L37" s="49">
        <v>5</v>
      </c>
      <c r="M37" s="49"/>
      <c r="N37" s="15"/>
    </row>
    <row r="38" spans="1:15">
      <c r="A38" s="39" t="s">
        <v>12480</v>
      </c>
      <c r="B38" s="39" t="s">
        <v>12463</v>
      </c>
      <c r="C38" s="39">
        <v>979</v>
      </c>
      <c r="D38" s="39" t="s">
        <v>12464</v>
      </c>
      <c r="E38" s="39" t="s">
        <v>12481</v>
      </c>
      <c r="F38" s="71">
        <v>43822</v>
      </c>
      <c r="G38" s="49">
        <v>5</v>
      </c>
      <c r="H38" s="49">
        <v>1</v>
      </c>
      <c r="I38" s="49">
        <v>5</v>
      </c>
      <c r="J38" s="106">
        <v>44448</v>
      </c>
      <c r="K38" s="49">
        <v>1</v>
      </c>
      <c r="L38" s="49">
        <v>5</v>
      </c>
      <c r="M38" s="49"/>
      <c r="N38" s="15"/>
    </row>
    <row r="39" spans="1:15">
      <c r="A39" s="39" t="s">
        <v>12482</v>
      </c>
      <c r="B39" s="39" t="s">
        <v>12463</v>
      </c>
      <c r="C39" s="39">
        <v>1009</v>
      </c>
      <c r="D39" s="39" t="s">
        <v>12464</v>
      </c>
      <c r="E39" s="39" t="s">
        <v>12483</v>
      </c>
      <c r="F39" s="71">
        <v>43822</v>
      </c>
      <c r="G39" s="49">
        <v>5</v>
      </c>
      <c r="H39" s="49">
        <v>1</v>
      </c>
      <c r="I39" s="49">
        <v>5</v>
      </c>
      <c r="J39" s="106">
        <v>44448</v>
      </c>
      <c r="K39" s="49">
        <v>1</v>
      </c>
      <c r="L39" s="49">
        <v>5</v>
      </c>
      <c r="M39" s="49"/>
      <c r="N39" s="15"/>
    </row>
    <row r="40" spans="1:15">
      <c r="A40" s="39" t="s">
        <v>12484</v>
      </c>
      <c r="B40" s="39" t="s">
        <v>12463</v>
      </c>
      <c r="C40" s="39">
        <v>1011</v>
      </c>
      <c r="D40" s="39" t="s">
        <v>12464</v>
      </c>
      <c r="E40" s="39" t="s">
        <v>12485</v>
      </c>
      <c r="F40" s="71">
        <v>43822</v>
      </c>
      <c r="G40" s="49">
        <v>4</v>
      </c>
      <c r="H40" s="49">
        <v>1</v>
      </c>
      <c r="I40" s="49">
        <v>4</v>
      </c>
      <c r="J40" s="106">
        <v>44448</v>
      </c>
      <c r="K40" s="49">
        <v>1</v>
      </c>
      <c r="L40" s="49">
        <v>4</v>
      </c>
      <c r="M40" s="49"/>
      <c r="N40" s="15"/>
    </row>
    <row r="41" spans="1:15">
      <c r="A41" s="39" t="s">
        <v>12486</v>
      </c>
      <c r="B41" s="39" t="s">
        <v>12487</v>
      </c>
      <c r="C41" s="39">
        <v>1150</v>
      </c>
      <c r="D41" s="39" t="s">
        <v>757</v>
      </c>
      <c r="E41" s="39" t="s">
        <v>12488</v>
      </c>
      <c r="F41" s="71">
        <v>43829</v>
      </c>
      <c r="G41" s="49">
        <v>2</v>
      </c>
      <c r="H41" s="49">
        <v>1</v>
      </c>
      <c r="I41" s="49">
        <v>2</v>
      </c>
      <c r="J41" s="106">
        <v>44113</v>
      </c>
      <c r="K41" s="49">
        <v>1</v>
      </c>
      <c r="L41" s="49">
        <v>2</v>
      </c>
      <c r="M41" s="49"/>
      <c r="N41" s="15"/>
    </row>
    <row r="42" spans="1:15">
      <c r="A42" s="39" t="s">
        <v>12489</v>
      </c>
      <c r="B42" s="39" t="s">
        <v>12490</v>
      </c>
      <c r="C42" s="39">
        <v>5468</v>
      </c>
      <c r="D42" s="39" t="s">
        <v>823</v>
      </c>
      <c r="E42" s="39" t="s">
        <v>12491</v>
      </c>
      <c r="F42" s="71">
        <v>43873</v>
      </c>
      <c r="G42" s="49">
        <v>2</v>
      </c>
      <c r="H42" s="49">
        <v>1</v>
      </c>
      <c r="I42" s="49">
        <v>2</v>
      </c>
      <c r="J42" s="106">
        <v>44207</v>
      </c>
      <c r="K42" s="49">
        <v>1</v>
      </c>
      <c r="L42" s="49">
        <v>2</v>
      </c>
      <c r="M42" s="49"/>
      <c r="N42" s="15"/>
    </row>
    <row r="43" spans="1:15">
      <c r="A43" s="39" t="s">
        <v>12492</v>
      </c>
      <c r="B43" s="39" t="s">
        <v>12493</v>
      </c>
      <c r="C43" s="39">
        <v>4901</v>
      </c>
      <c r="D43" s="39" t="s">
        <v>2415</v>
      </c>
      <c r="E43" s="39" t="s">
        <v>12494</v>
      </c>
      <c r="F43" s="71">
        <v>43938</v>
      </c>
      <c r="G43" s="49">
        <v>4</v>
      </c>
      <c r="H43" s="49">
        <v>1</v>
      </c>
      <c r="I43" s="49">
        <v>4</v>
      </c>
      <c r="J43" s="106">
        <v>44264</v>
      </c>
      <c r="K43" s="49">
        <v>1</v>
      </c>
      <c r="L43" s="49">
        <v>4</v>
      </c>
      <c r="M43" s="49">
        <v>1</v>
      </c>
      <c r="N43" s="15">
        <v>2347.65</v>
      </c>
    </row>
    <row r="44" spans="1:15">
      <c r="A44" s="39" t="s">
        <v>12495</v>
      </c>
      <c r="B44" s="39" t="s">
        <v>12496</v>
      </c>
      <c r="C44" s="39">
        <v>4903</v>
      </c>
      <c r="D44" s="39" t="s">
        <v>2415</v>
      </c>
      <c r="E44" s="39" t="s">
        <v>12494</v>
      </c>
      <c r="F44" s="71">
        <v>43938</v>
      </c>
      <c r="G44" s="49">
        <v>4</v>
      </c>
      <c r="H44" s="49">
        <v>1</v>
      </c>
      <c r="I44" s="49">
        <v>4</v>
      </c>
      <c r="J44" s="106">
        <v>44259</v>
      </c>
      <c r="K44" s="49">
        <v>1</v>
      </c>
      <c r="L44" s="49">
        <v>4</v>
      </c>
      <c r="M44" s="49">
        <v>1</v>
      </c>
      <c r="N44" s="15">
        <v>2347.65</v>
      </c>
    </row>
    <row r="45" spans="1:15">
      <c r="A45" s="39" t="s">
        <v>12497</v>
      </c>
      <c r="B45" s="39" t="s">
        <v>12493</v>
      </c>
      <c r="C45" s="39">
        <v>4905</v>
      </c>
      <c r="D45" s="39" t="s">
        <v>2415</v>
      </c>
      <c r="E45" s="39" t="s">
        <v>12494</v>
      </c>
      <c r="F45" s="71">
        <v>43938</v>
      </c>
      <c r="G45" s="49">
        <v>4</v>
      </c>
      <c r="H45" s="49">
        <v>1</v>
      </c>
      <c r="I45" s="49">
        <v>4</v>
      </c>
      <c r="J45" s="106">
        <v>44243</v>
      </c>
      <c r="K45" s="49">
        <v>1</v>
      </c>
      <c r="L45" s="49">
        <v>4</v>
      </c>
      <c r="M45" s="49">
        <v>1</v>
      </c>
      <c r="N45" s="15">
        <v>2347.65</v>
      </c>
    </row>
    <row r="46" spans="1:15">
      <c r="A46" s="39" t="s">
        <v>12498</v>
      </c>
      <c r="B46" s="39" t="s">
        <v>12493</v>
      </c>
      <c r="C46" s="39">
        <v>4907</v>
      </c>
      <c r="D46" s="39" t="s">
        <v>2415</v>
      </c>
      <c r="E46" s="39" t="s">
        <v>12494</v>
      </c>
      <c r="F46" s="71">
        <v>43938</v>
      </c>
      <c r="G46" s="49">
        <v>4</v>
      </c>
      <c r="H46" s="49">
        <v>1</v>
      </c>
      <c r="I46" s="49">
        <v>4</v>
      </c>
      <c r="J46" s="106">
        <v>44239</v>
      </c>
      <c r="K46" s="49">
        <v>1</v>
      </c>
      <c r="L46" s="49">
        <v>4</v>
      </c>
      <c r="M46" s="49">
        <v>1</v>
      </c>
      <c r="N46" s="15">
        <v>2347.65</v>
      </c>
    </row>
    <row r="47" spans="1:15">
      <c r="A47" s="39" t="s">
        <v>12499</v>
      </c>
      <c r="B47" s="39" t="s">
        <v>12496</v>
      </c>
      <c r="C47" s="39">
        <v>4909</v>
      </c>
      <c r="D47" s="39" t="s">
        <v>2415</v>
      </c>
      <c r="E47" s="39" t="s">
        <v>12494</v>
      </c>
      <c r="F47" s="71">
        <v>43938</v>
      </c>
      <c r="G47" s="49">
        <v>4</v>
      </c>
      <c r="H47" s="49">
        <v>1</v>
      </c>
      <c r="I47" s="49">
        <v>4</v>
      </c>
      <c r="J47" s="106">
        <v>44298</v>
      </c>
      <c r="K47" s="49">
        <v>1</v>
      </c>
      <c r="L47" s="49">
        <v>4</v>
      </c>
      <c r="M47" s="49">
        <v>1</v>
      </c>
      <c r="N47" s="15">
        <v>609.4</v>
      </c>
    </row>
    <row r="48" spans="1:15">
      <c r="A48" s="39" t="s">
        <v>12500</v>
      </c>
      <c r="B48" s="39" t="s">
        <v>12496</v>
      </c>
      <c r="C48" s="39">
        <v>4911</v>
      </c>
      <c r="D48" s="39" t="s">
        <v>2415</v>
      </c>
      <c r="E48" s="39" t="s">
        <v>12494</v>
      </c>
      <c r="F48" s="71">
        <v>43938</v>
      </c>
      <c r="G48" s="49">
        <v>4</v>
      </c>
      <c r="H48" s="49">
        <v>1</v>
      </c>
      <c r="I48" s="49">
        <v>4</v>
      </c>
      <c r="J48" s="106">
        <v>44239</v>
      </c>
      <c r="K48" s="49">
        <v>1</v>
      </c>
      <c r="L48" s="49">
        <v>4</v>
      </c>
      <c r="M48" s="49"/>
      <c r="N48" s="15"/>
      <c r="O48">
        <f>SUM(G42:G87)</f>
        <v>125</v>
      </c>
    </row>
    <row r="49" spans="1:14">
      <c r="A49" s="39" t="s">
        <v>12501</v>
      </c>
      <c r="B49" s="39" t="s">
        <v>12502</v>
      </c>
      <c r="C49" s="39">
        <v>546</v>
      </c>
      <c r="D49" s="39" t="s">
        <v>5218</v>
      </c>
      <c r="E49" s="39" t="s">
        <v>12503</v>
      </c>
      <c r="F49" s="71">
        <v>43973</v>
      </c>
      <c r="G49" s="49">
        <v>2</v>
      </c>
      <c r="H49" s="49">
        <v>1</v>
      </c>
      <c r="I49" s="49">
        <v>2</v>
      </c>
      <c r="J49" s="106">
        <v>44324</v>
      </c>
      <c r="K49" s="49">
        <v>1</v>
      </c>
      <c r="L49" s="49">
        <v>2</v>
      </c>
      <c r="M49" s="49"/>
      <c r="N49" s="15"/>
    </row>
    <row r="50" spans="1:14">
      <c r="A50" s="39" t="s">
        <v>12504</v>
      </c>
      <c r="B50" s="39" t="s">
        <v>12502</v>
      </c>
      <c r="C50" s="39">
        <v>546</v>
      </c>
      <c r="D50" s="39" t="s">
        <v>5218</v>
      </c>
      <c r="E50" s="39" t="s">
        <v>12503</v>
      </c>
      <c r="F50" s="71">
        <v>43973</v>
      </c>
      <c r="G50" s="49">
        <v>2</v>
      </c>
      <c r="H50" s="49">
        <v>1</v>
      </c>
      <c r="I50" s="49">
        <v>2</v>
      </c>
      <c r="J50" s="106">
        <v>45495</v>
      </c>
      <c r="K50" s="49">
        <v>1</v>
      </c>
      <c r="L50" s="49">
        <v>2</v>
      </c>
      <c r="M50" s="49"/>
      <c r="N50" s="15"/>
    </row>
    <row r="51" spans="1:14">
      <c r="A51" s="39" t="s">
        <v>12505</v>
      </c>
      <c r="B51" s="39" t="s">
        <v>12506</v>
      </c>
      <c r="C51" s="39">
        <v>5613</v>
      </c>
      <c r="D51" s="39" t="s">
        <v>3031</v>
      </c>
      <c r="E51" s="39" t="s">
        <v>12507</v>
      </c>
      <c r="F51" s="71">
        <v>43986</v>
      </c>
      <c r="G51" s="49">
        <v>4</v>
      </c>
      <c r="H51" s="49">
        <v>1</v>
      </c>
      <c r="I51" s="49">
        <v>4</v>
      </c>
      <c r="J51" s="106">
        <v>44371</v>
      </c>
      <c r="K51" s="49">
        <v>1</v>
      </c>
      <c r="L51" s="49">
        <v>4</v>
      </c>
      <c r="M51" s="49">
        <v>1</v>
      </c>
      <c r="N51" s="15">
        <v>2126.4</v>
      </c>
    </row>
    <row r="52" spans="1:14">
      <c r="A52" s="39" t="s">
        <v>12508</v>
      </c>
      <c r="B52" s="39" t="s">
        <v>12509</v>
      </c>
      <c r="C52" s="39">
        <v>5457</v>
      </c>
      <c r="D52" s="39" t="s">
        <v>823</v>
      </c>
      <c r="E52" s="39" t="s">
        <v>12510</v>
      </c>
      <c r="F52" s="71">
        <v>44007</v>
      </c>
      <c r="G52" s="49">
        <v>2</v>
      </c>
      <c r="H52" s="49">
        <v>1</v>
      </c>
      <c r="I52" s="49">
        <v>2</v>
      </c>
      <c r="J52" s="106">
        <v>44258</v>
      </c>
      <c r="K52" s="49">
        <v>1</v>
      </c>
      <c r="L52" s="49">
        <v>2</v>
      </c>
      <c r="M52" s="49">
        <v>1</v>
      </c>
      <c r="N52" s="15">
        <v>1750.09</v>
      </c>
    </row>
    <row r="53" spans="1:14">
      <c r="A53" s="39" t="s">
        <v>12511</v>
      </c>
      <c r="B53" s="39" t="s">
        <v>12512</v>
      </c>
      <c r="C53" s="39">
        <v>1060</v>
      </c>
      <c r="D53" s="39" t="s">
        <v>985</v>
      </c>
      <c r="E53" s="39" t="s">
        <v>12513</v>
      </c>
      <c r="F53" s="71">
        <v>44021</v>
      </c>
      <c r="G53" s="49">
        <v>4</v>
      </c>
      <c r="H53" s="49">
        <v>1</v>
      </c>
      <c r="I53" s="49">
        <v>4</v>
      </c>
      <c r="J53" s="106">
        <v>44799</v>
      </c>
      <c r="K53" s="49">
        <v>1</v>
      </c>
      <c r="L53" s="49">
        <v>4</v>
      </c>
      <c r="M53" s="49">
        <v>1</v>
      </c>
      <c r="N53" s="15">
        <v>2307.91</v>
      </c>
    </row>
    <row r="54" spans="1:14">
      <c r="A54" s="39" t="s">
        <v>12514</v>
      </c>
      <c r="B54" s="39" t="s">
        <v>12512</v>
      </c>
      <c r="C54" s="39">
        <v>1060</v>
      </c>
      <c r="D54" s="39" t="s">
        <v>985</v>
      </c>
      <c r="E54" s="39" t="s">
        <v>12515</v>
      </c>
      <c r="F54" s="71">
        <v>44021</v>
      </c>
      <c r="G54" s="49">
        <v>4</v>
      </c>
      <c r="H54" s="49">
        <v>1</v>
      </c>
      <c r="I54" s="49">
        <v>4</v>
      </c>
      <c r="J54" s="106">
        <v>44799</v>
      </c>
      <c r="K54" s="49">
        <v>1</v>
      </c>
      <c r="L54" s="49">
        <v>4</v>
      </c>
      <c r="M54" s="49">
        <v>1</v>
      </c>
      <c r="N54" s="15">
        <v>2188.9299999999998</v>
      </c>
    </row>
    <row r="55" spans="1:14">
      <c r="A55" s="39" t="s">
        <v>12516</v>
      </c>
      <c r="B55" s="39" t="s">
        <v>12512</v>
      </c>
      <c r="C55" s="39">
        <v>1060</v>
      </c>
      <c r="D55" s="39" t="s">
        <v>985</v>
      </c>
      <c r="E55" s="39" t="s">
        <v>12517</v>
      </c>
      <c r="F55" s="71">
        <v>44021</v>
      </c>
      <c r="G55" s="49">
        <v>4</v>
      </c>
      <c r="H55" s="49">
        <v>1</v>
      </c>
      <c r="I55" s="49">
        <v>4</v>
      </c>
      <c r="J55" s="106">
        <v>44799</v>
      </c>
      <c r="K55" s="49">
        <v>1</v>
      </c>
      <c r="L55" s="49">
        <v>4</v>
      </c>
      <c r="M55" s="49">
        <v>1</v>
      </c>
      <c r="N55" s="15">
        <v>2188.9299999999998</v>
      </c>
    </row>
    <row r="56" spans="1:14">
      <c r="A56" s="39" t="s">
        <v>12518</v>
      </c>
      <c r="B56" s="39" t="s">
        <v>12512</v>
      </c>
      <c r="C56" s="39">
        <v>1060</v>
      </c>
      <c r="D56" s="39" t="s">
        <v>985</v>
      </c>
      <c r="E56" s="39" t="s">
        <v>12519</v>
      </c>
      <c r="F56" s="71">
        <v>44021</v>
      </c>
      <c r="G56" s="49">
        <v>4</v>
      </c>
      <c r="H56" s="49">
        <v>1</v>
      </c>
      <c r="I56" s="49">
        <v>4</v>
      </c>
      <c r="J56" s="106">
        <v>44799</v>
      </c>
      <c r="K56" s="49">
        <v>1</v>
      </c>
      <c r="L56" s="49">
        <v>4</v>
      </c>
      <c r="M56" s="49">
        <v>1</v>
      </c>
      <c r="N56" s="15">
        <v>948.85</v>
      </c>
    </row>
    <row r="57" spans="1:14">
      <c r="A57" s="39" t="s">
        <v>12520</v>
      </c>
      <c r="B57" s="39" t="s">
        <v>12512</v>
      </c>
      <c r="C57" s="39">
        <v>1060</v>
      </c>
      <c r="D57" s="39" t="s">
        <v>985</v>
      </c>
      <c r="E57" s="39" t="s">
        <v>12521</v>
      </c>
      <c r="F57" s="71">
        <v>44021</v>
      </c>
      <c r="G57" s="49">
        <v>4</v>
      </c>
      <c r="H57" s="49">
        <v>1</v>
      </c>
      <c r="I57" s="49">
        <v>4</v>
      </c>
      <c r="J57" s="106">
        <v>44799</v>
      </c>
      <c r="K57" s="49">
        <v>1</v>
      </c>
      <c r="L57" s="49">
        <v>4</v>
      </c>
      <c r="M57" s="49">
        <v>1</v>
      </c>
      <c r="N57" s="15">
        <v>2365.38</v>
      </c>
    </row>
    <row r="58" spans="1:14">
      <c r="A58" s="39" t="s">
        <v>12522</v>
      </c>
      <c r="B58" s="39" t="s">
        <v>12512</v>
      </c>
      <c r="C58" s="39">
        <v>1060</v>
      </c>
      <c r="D58" s="39" t="s">
        <v>985</v>
      </c>
      <c r="E58" s="39" t="s">
        <v>12523</v>
      </c>
      <c r="F58" s="71">
        <v>44021</v>
      </c>
      <c r="G58" s="49">
        <v>8</v>
      </c>
      <c r="H58" s="49">
        <v>1</v>
      </c>
      <c r="I58" s="49">
        <v>8</v>
      </c>
      <c r="J58" s="106">
        <v>44799</v>
      </c>
      <c r="K58" s="49">
        <v>1</v>
      </c>
      <c r="L58" s="49">
        <v>8</v>
      </c>
      <c r="M58" s="49"/>
      <c r="N58" s="15"/>
    </row>
    <row r="59" spans="1:14">
      <c r="A59" s="39" t="s">
        <v>12524</v>
      </c>
      <c r="B59" s="39" t="s">
        <v>12525</v>
      </c>
      <c r="C59" s="39">
        <v>5503</v>
      </c>
      <c r="D59" s="39" t="s">
        <v>1831</v>
      </c>
      <c r="E59" s="39" t="s">
        <v>12526</v>
      </c>
      <c r="F59" s="71">
        <v>44047</v>
      </c>
      <c r="G59" s="49">
        <v>2</v>
      </c>
      <c r="H59" s="49">
        <v>1</v>
      </c>
      <c r="I59" s="49">
        <v>2</v>
      </c>
      <c r="J59" s="106">
        <v>44792</v>
      </c>
      <c r="K59" s="49">
        <v>1</v>
      </c>
      <c r="L59" s="49">
        <v>2</v>
      </c>
      <c r="M59" s="49">
        <v>1</v>
      </c>
      <c r="N59" s="15">
        <v>2699.52</v>
      </c>
    </row>
    <row r="60" spans="1:14">
      <c r="A60" s="39" t="s">
        <v>12527</v>
      </c>
      <c r="B60" s="39" t="s">
        <v>12525</v>
      </c>
      <c r="C60" s="39">
        <v>5503</v>
      </c>
      <c r="D60" s="39" t="s">
        <v>1831</v>
      </c>
      <c r="E60" s="39" t="s">
        <v>12526</v>
      </c>
      <c r="F60" s="71">
        <v>44047</v>
      </c>
      <c r="G60" s="49">
        <v>2</v>
      </c>
      <c r="H60" s="49">
        <v>1</v>
      </c>
      <c r="I60" s="49">
        <v>2</v>
      </c>
      <c r="J60" s="106">
        <v>44811</v>
      </c>
      <c r="K60" s="49">
        <v>1</v>
      </c>
      <c r="L60" s="49">
        <v>2</v>
      </c>
      <c r="M60" s="49">
        <v>1</v>
      </c>
      <c r="N60" s="15">
        <v>2623.16</v>
      </c>
    </row>
    <row r="61" spans="1:14">
      <c r="A61" s="39" t="s">
        <v>12528</v>
      </c>
      <c r="B61" s="39" t="s">
        <v>12529</v>
      </c>
      <c r="C61" s="39">
        <v>729</v>
      </c>
      <c r="D61" s="39" t="s">
        <v>6431</v>
      </c>
      <c r="E61" s="39" t="s">
        <v>12530</v>
      </c>
      <c r="F61" s="71">
        <v>44055</v>
      </c>
      <c r="G61" s="49">
        <v>2</v>
      </c>
      <c r="H61" s="49">
        <v>1</v>
      </c>
      <c r="I61" s="49">
        <v>2</v>
      </c>
      <c r="J61" s="106">
        <v>44391</v>
      </c>
      <c r="K61" s="49">
        <v>1</v>
      </c>
      <c r="L61" s="49">
        <v>2</v>
      </c>
      <c r="M61" s="49">
        <v>1</v>
      </c>
      <c r="N61" s="15">
        <v>1618.64</v>
      </c>
    </row>
    <row r="62" spans="1:14">
      <c r="A62" s="39" t="s">
        <v>12531</v>
      </c>
      <c r="B62" s="39" t="s">
        <v>12532</v>
      </c>
      <c r="C62" s="39">
        <v>443</v>
      </c>
      <c r="D62" s="39" t="s">
        <v>692</v>
      </c>
      <c r="E62" s="39" t="s">
        <v>12533</v>
      </c>
      <c r="F62" s="71">
        <v>44063</v>
      </c>
      <c r="G62" s="49">
        <v>2</v>
      </c>
      <c r="H62" s="49">
        <v>1</v>
      </c>
      <c r="I62" s="49">
        <v>2</v>
      </c>
      <c r="J62" s="106">
        <v>44368</v>
      </c>
      <c r="K62" s="49">
        <v>1</v>
      </c>
      <c r="L62" s="49">
        <v>2</v>
      </c>
      <c r="M62" s="49">
        <v>1</v>
      </c>
      <c r="N62" s="15">
        <v>1704.29</v>
      </c>
    </row>
    <row r="63" spans="1:14">
      <c r="A63" s="39" t="s">
        <v>12534</v>
      </c>
      <c r="B63" s="39" t="s">
        <v>12532</v>
      </c>
      <c r="C63" s="39">
        <v>443</v>
      </c>
      <c r="D63" s="39" t="s">
        <v>692</v>
      </c>
      <c r="E63" s="39" t="s">
        <v>12535</v>
      </c>
      <c r="F63" s="71">
        <v>44063</v>
      </c>
      <c r="G63" s="49">
        <v>2</v>
      </c>
      <c r="H63" s="49">
        <v>1</v>
      </c>
      <c r="I63" s="49">
        <v>2</v>
      </c>
      <c r="J63" s="106">
        <v>44368</v>
      </c>
      <c r="K63" s="49">
        <v>1</v>
      </c>
      <c r="L63" s="49">
        <v>2</v>
      </c>
      <c r="M63" s="49">
        <v>1</v>
      </c>
      <c r="N63" s="15">
        <v>1704.29</v>
      </c>
    </row>
    <row r="64" spans="1:14">
      <c r="A64" s="39" t="s">
        <v>12536</v>
      </c>
      <c r="B64" s="39" t="s">
        <v>12532</v>
      </c>
      <c r="C64" s="39">
        <v>443</v>
      </c>
      <c r="D64" s="39" t="s">
        <v>692</v>
      </c>
      <c r="E64" s="39" t="s">
        <v>12537</v>
      </c>
      <c r="F64" s="71">
        <v>44063</v>
      </c>
      <c r="G64" s="49">
        <v>2</v>
      </c>
      <c r="H64" s="49">
        <v>1</v>
      </c>
      <c r="I64" s="49">
        <v>2</v>
      </c>
      <c r="J64" s="106">
        <v>44386</v>
      </c>
      <c r="K64" s="49">
        <v>1</v>
      </c>
      <c r="L64" s="49">
        <v>2</v>
      </c>
      <c r="M64" s="49">
        <v>1</v>
      </c>
      <c r="N64" s="15">
        <v>1704.29</v>
      </c>
    </row>
    <row r="65" spans="1:14">
      <c r="A65" s="39" t="s">
        <v>12538</v>
      </c>
      <c r="B65" s="39" t="s">
        <v>12532</v>
      </c>
      <c r="C65" s="39">
        <v>443</v>
      </c>
      <c r="D65" s="39" t="s">
        <v>692</v>
      </c>
      <c r="E65" s="39" t="s">
        <v>12539</v>
      </c>
      <c r="F65" s="71">
        <v>44063</v>
      </c>
      <c r="G65" s="49">
        <v>2</v>
      </c>
      <c r="H65" s="49">
        <v>1</v>
      </c>
      <c r="I65" s="49">
        <v>2</v>
      </c>
      <c r="J65" s="106">
        <v>44330</v>
      </c>
      <c r="K65" s="49">
        <v>1</v>
      </c>
      <c r="L65" s="49">
        <v>2</v>
      </c>
      <c r="M65" s="49">
        <v>1</v>
      </c>
      <c r="N65" s="15">
        <v>1704.29</v>
      </c>
    </row>
    <row r="66" spans="1:14">
      <c r="A66" s="39" t="s">
        <v>12540</v>
      </c>
      <c r="B66" s="39" t="s">
        <v>12532</v>
      </c>
      <c r="C66" s="39">
        <v>443</v>
      </c>
      <c r="D66" s="39" t="s">
        <v>692</v>
      </c>
      <c r="E66" s="39" t="s">
        <v>12541</v>
      </c>
      <c r="F66" s="71">
        <v>44063</v>
      </c>
      <c r="G66" s="49">
        <v>2</v>
      </c>
      <c r="H66" s="49">
        <v>1</v>
      </c>
      <c r="I66" s="49">
        <v>2</v>
      </c>
      <c r="J66" s="106">
        <v>44323</v>
      </c>
      <c r="K66" s="49">
        <v>1</v>
      </c>
      <c r="L66" s="49">
        <v>2</v>
      </c>
      <c r="M66" s="49">
        <v>1</v>
      </c>
      <c r="N66" s="15">
        <v>1704.29</v>
      </c>
    </row>
    <row r="67" spans="1:14">
      <c r="A67" s="17" t="s">
        <v>12542</v>
      </c>
      <c r="B67" s="17" t="s">
        <v>12543</v>
      </c>
      <c r="C67" s="17">
        <v>1481</v>
      </c>
      <c r="D67" s="17" t="s">
        <v>12544</v>
      </c>
      <c r="E67" s="17" t="s">
        <v>12545</v>
      </c>
      <c r="F67" s="71">
        <v>44068</v>
      </c>
      <c r="G67" s="49">
        <v>2</v>
      </c>
      <c r="H67" s="49">
        <v>1</v>
      </c>
      <c r="I67" s="49">
        <v>2</v>
      </c>
      <c r="J67" s="106"/>
      <c r="K67" s="49"/>
      <c r="L67" s="49"/>
      <c r="M67" s="49"/>
      <c r="N67" s="15"/>
    </row>
    <row r="68" spans="1:14">
      <c r="A68" s="39" t="s">
        <v>12546</v>
      </c>
      <c r="B68" s="39" t="s">
        <v>12547</v>
      </c>
      <c r="C68" s="39">
        <v>5499</v>
      </c>
      <c r="D68" s="39" t="s">
        <v>823</v>
      </c>
      <c r="E68" s="39" t="s">
        <v>12548</v>
      </c>
      <c r="F68" s="71">
        <v>44068</v>
      </c>
      <c r="G68" s="49">
        <v>2</v>
      </c>
      <c r="H68" s="49">
        <v>1</v>
      </c>
      <c r="I68" s="49">
        <v>2</v>
      </c>
      <c r="J68" s="106">
        <v>44537</v>
      </c>
      <c r="K68" s="49">
        <v>1</v>
      </c>
      <c r="L68" s="49">
        <v>2</v>
      </c>
      <c r="M68" s="49"/>
      <c r="N68" s="15"/>
    </row>
    <row r="69" spans="1:14">
      <c r="A69" s="39" t="s">
        <v>12549</v>
      </c>
      <c r="B69" s="39" t="s">
        <v>12547</v>
      </c>
      <c r="C69" s="39">
        <v>5511</v>
      </c>
      <c r="D69" s="39" t="s">
        <v>823</v>
      </c>
      <c r="E69" s="39" t="s">
        <v>12548</v>
      </c>
      <c r="F69" s="71">
        <v>44068</v>
      </c>
      <c r="G69" s="49">
        <v>2</v>
      </c>
      <c r="H69" s="49">
        <v>1</v>
      </c>
      <c r="I69" s="49">
        <v>2</v>
      </c>
      <c r="J69" s="106">
        <v>44537</v>
      </c>
      <c r="K69" s="49">
        <v>1</v>
      </c>
      <c r="L69" s="49">
        <v>2</v>
      </c>
      <c r="M69" s="49"/>
      <c r="N69" s="15"/>
    </row>
    <row r="70" spans="1:14">
      <c r="A70" s="39" t="s">
        <v>12550</v>
      </c>
      <c r="B70" s="39" t="s">
        <v>12551</v>
      </c>
      <c r="C70" s="39">
        <v>475</v>
      </c>
      <c r="D70" s="39" t="s">
        <v>692</v>
      </c>
      <c r="E70" s="39" t="s">
        <v>12552</v>
      </c>
      <c r="F70" s="71">
        <v>44069</v>
      </c>
      <c r="G70" s="49">
        <v>2</v>
      </c>
      <c r="H70" s="49">
        <v>1</v>
      </c>
      <c r="I70" s="49">
        <v>2</v>
      </c>
      <c r="J70" s="106">
        <v>44462</v>
      </c>
      <c r="K70" s="49">
        <v>1</v>
      </c>
      <c r="L70" s="49">
        <v>2</v>
      </c>
      <c r="M70" s="49">
        <v>1</v>
      </c>
      <c r="N70" s="15">
        <v>1765.87</v>
      </c>
    </row>
    <row r="71" spans="1:14">
      <c r="A71" s="39" t="s">
        <v>12553</v>
      </c>
      <c r="B71" s="39" t="s">
        <v>12551</v>
      </c>
      <c r="C71" s="39">
        <v>475</v>
      </c>
      <c r="D71" s="39" t="s">
        <v>692</v>
      </c>
      <c r="E71" s="39" t="s">
        <v>12554</v>
      </c>
      <c r="F71" s="71">
        <v>44070</v>
      </c>
      <c r="G71" s="49">
        <v>2</v>
      </c>
      <c r="H71" s="49">
        <v>1</v>
      </c>
      <c r="I71" s="49">
        <v>2</v>
      </c>
      <c r="J71" s="106">
        <v>44459</v>
      </c>
      <c r="K71" s="49">
        <v>1</v>
      </c>
      <c r="L71" s="49">
        <v>2</v>
      </c>
      <c r="M71" s="49">
        <v>1</v>
      </c>
      <c r="N71" s="15">
        <v>1829.65</v>
      </c>
    </row>
    <row r="72" spans="1:14">
      <c r="A72" s="39" t="s">
        <v>12555</v>
      </c>
      <c r="B72" s="39" t="s">
        <v>12556</v>
      </c>
      <c r="C72" s="39">
        <v>7769</v>
      </c>
      <c r="D72" s="39" t="s">
        <v>2415</v>
      </c>
      <c r="E72" s="39" t="s">
        <v>12557</v>
      </c>
      <c r="F72" s="71">
        <v>44106</v>
      </c>
      <c r="G72" s="49">
        <v>2</v>
      </c>
      <c r="H72" s="49">
        <v>1</v>
      </c>
      <c r="I72" s="49">
        <v>2</v>
      </c>
      <c r="J72" s="106">
        <v>44608</v>
      </c>
      <c r="K72" s="49">
        <v>1</v>
      </c>
      <c r="L72" s="49">
        <v>2</v>
      </c>
      <c r="M72" s="49">
        <v>1</v>
      </c>
      <c r="N72" s="15">
        <v>1658.37</v>
      </c>
    </row>
    <row r="73" spans="1:14">
      <c r="A73" s="39" t="s">
        <v>12558</v>
      </c>
      <c r="B73" s="39" t="s">
        <v>12556</v>
      </c>
      <c r="C73" s="39">
        <v>7769</v>
      </c>
      <c r="D73" s="39" t="s">
        <v>2415</v>
      </c>
      <c r="E73" s="39" t="s">
        <v>12559</v>
      </c>
      <c r="F73" s="71">
        <v>44106</v>
      </c>
      <c r="G73" s="49">
        <v>1</v>
      </c>
      <c r="H73" s="49">
        <v>1</v>
      </c>
      <c r="I73" s="49">
        <v>1</v>
      </c>
      <c r="J73" s="106">
        <v>44608</v>
      </c>
      <c r="K73" s="49">
        <v>1</v>
      </c>
      <c r="L73" s="49">
        <v>1</v>
      </c>
      <c r="M73" s="49">
        <v>1</v>
      </c>
      <c r="N73" s="15">
        <v>1158.46</v>
      </c>
    </row>
    <row r="74" spans="1:14">
      <c r="A74" s="39" t="s">
        <v>12560</v>
      </c>
      <c r="B74" s="39" t="s">
        <v>12556</v>
      </c>
      <c r="C74" s="39">
        <v>7769</v>
      </c>
      <c r="D74" s="39" t="s">
        <v>2415</v>
      </c>
      <c r="E74" s="39" t="s">
        <v>12557</v>
      </c>
      <c r="F74" s="71">
        <v>44106</v>
      </c>
      <c r="G74" s="49">
        <v>2</v>
      </c>
      <c r="H74" s="49">
        <v>1</v>
      </c>
      <c r="I74" s="49">
        <v>2</v>
      </c>
      <c r="J74" s="106">
        <v>44608</v>
      </c>
      <c r="K74" s="49">
        <v>1</v>
      </c>
      <c r="L74" s="49">
        <v>2</v>
      </c>
      <c r="M74" s="49">
        <v>1</v>
      </c>
      <c r="N74" s="15">
        <v>1539.39</v>
      </c>
    </row>
    <row r="75" spans="1:14">
      <c r="A75" s="39" t="s">
        <v>12561</v>
      </c>
      <c r="B75" s="39" t="s">
        <v>12556</v>
      </c>
      <c r="C75" s="39">
        <v>7769</v>
      </c>
      <c r="D75" s="39" t="s">
        <v>2415</v>
      </c>
      <c r="E75" s="39" t="s">
        <v>12557</v>
      </c>
      <c r="F75" s="71">
        <v>44106</v>
      </c>
      <c r="G75" s="49">
        <v>2</v>
      </c>
      <c r="H75" s="49">
        <v>1</v>
      </c>
      <c r="I75" s="49">
        <v>2</v>
      </c>
      <c r="J75" s="106">
        <v>44608</v>
      </c>
      <c r="K75" s="49">
        <v>1</v>
      </c>
      <c r="L75" s="49">
        <v>2</v>
      </c>
      <c r="M75" s="49">
        <v>1</v>
      </c>
      <c r="N75" s="15">
        <v>1539.39</v>
      </c>
    </row>
    <row r="76" spans="1:14">
      <c r="A76" s="39" t="s">
        <v>12562</v>
      </c>
      <c r="B76" s="39" t="s">
        <v>12563</v>
      </c>
      <c r="C76" s="39">
        <v>1176</v>
      </c>
      <c r="D76" s="39" t="s">
        <v>757</v>
      </c>
      <c r="E76" s="39" t="s">
        <v>12564</v>
      </c>
      <c r="F76" s="71">
        <v>44124</v>
      </c>
      <c r="G76" s="49">
        <v>2</v>
      </c>
      <c r="H76" s="49">
        <v>1</v>
      </c>
      <c r="I76" s="49">
        <v>2</v>
      </c>
      <c r="J76" s="106">
        <v>44516</v>
      </c>
      <c r="K76" s="49">
        <v>1</v>
      </c>
      <c r="L76" s="49">
        <v>2</v>
      </c>
      <c r="M76" s="49"/>
      <c r="N76" s="15"/>
    </row>
    <row r="77" spans="1:14">
      <c r="A77" s="39" t="s">
        <v>12565</v>
      </c>
      <c r="B77" s="39" t="s">
        <v>12563</v>
      </c>
      <c r="C77" s="39">
        <v>1176</v>
      </c>
      <c r="D77" s="39" t="s">
        <v>757</v>
      </c>
      <c r="E77" s="39" t="s">
        <v>12566</v>
      </c>
      <c r="F77" s="71">
        <v>44124</v>
      </c>
      <c r="G77" s="49">
        <v>2</v>
      </c>
      <c r="H77" s="49">
        <v>1</v>
      </c>
      <c r="I77" s="49">
        <v>2</v>
      </c>
      <c r="J77" s="106">
        <v>44432</v>
      </c>
      <c r="K77" s="49">
        <v>1</v>
      </c>
      <c r="L77" s="49">
        <v>2</v>
      </c>
      <c r="M77" s="49"/>
      <c r="N77" s="15"/>
    </row>
    <row r="78" spans="1:14">
      <c r="A78" s="39" t="s">
        <v>12567</v>
      </c>
      <c r="B78" s="39" t="s">
        <v>12568</v>
      </c>
      <c r="C78" s="39">
        <v>1077</v>
      </c>
      <c r="D78" s="39" t="s">
        <v>12419</v>
      </c>
      <c r="E78" s="39" t="s">
        <v>12569</v>
      </c>
      <c r="F78" s="71">
        <v>44147</v>
      </c>
      <c r="G78" s="49">
        <v>4</v>
      </c>
      <c r="H78" s="49">
        <v>1</v>
      </c>
      <c r="I78" s="49">
        <v>4</v>
      </c>
      <c r="J78" s="106">
        <v>44420</v>
      </c>
      <c r="K78" s="49">
        <v>1</v>
      </c>
      <c r="L78" s="49">
        <v>4</v>
      </c>
      <c r="M78" s="49">
        <v>1</v>
      </c>
      <c r="N78" s="15">
        <v>2347.65</v>
      </c>
    </row>
    <row r="79" spans="1:14">
      <c r="A79" s="39" t="s">
        <v>12570</v>
      </c>
      <c r="B79" s="39" t="s">
        <v>12568</v>
      </c>
      <c r="C79" s="39">
        <v>1077</v>
      </c>
      <c r="D79" s="39" t="s">
        <v>12419</v>
      </c>
      <c r="E79" s="39" t="s">
        <v>12569</v>
      </c>
      <c r="F79" s="71">
        <v>44147</v>
      </c>
      <c r="G79" s="49">
        <v>4</v>
      </c>
      <c r="H79" s="49">
        <v>1</v>
      </c>
      <c r="I79" s="49">
        <v>4</v>
      </c>
      <c r="J79" s="106">
        <v>44420</v>
      </c>
      <c r="K79" s="49">
        <v>1</v>
      </c>
      <c r="L79" s="49">
        <v>4</v>
      </c>
      <c r="M79" s="49">
        <v>1</v>
      </c>
      <c r="N79" s="15">
        <v>2347.65</v>
      </c>
    </row>
    <row r="80" spans="1:14">
      <c r="A80" s="39" t="s">
        <v>12571</v>
      </c>
      <c r="B80" s="39" t="s">
        <v>12572</v>
      </c>
      <c r="C80" s="39">
        <v>5881</v>
      </c>
      <c r="D80" s="39" t="s">
        <v>732</v>
      </c>
      <c r="E80" s="39" t="s">
        <v>12573</v>
      </c>
      <c r="F80" s="71">
        <v>44168</v>
      </c>
      <c r="G80" s="49">
        <v>2</v>
      </c>
      <c r="H80" s="49">
        <v>1</v>
      </c>
      <c r="I80" s="49">
        <v>2</v>
      </c>
      <c r="J80" s="106">
        <v>44510</v>
      </c>
      <c r="K80" s="49">
        <v>1</v>
      </c>
      <c r="L80" s="49">
        <v>2</v>
      </c>
      <c r="M80" s="49">
        <v>1</v>
      </c>
      <c r="N80" s="15">
        <v>2255.4499999999998</v>
      </c>
    </row>
    <row r="81" spans="1:15" ht="17.25" customHeight="1">
      <c r="A81" s="39" t="s">
        <v>12574</v>
      </c>
      <c r="B81" s="39" t="s">
        <v>12575</v>
      </c>
      <c r="C81" s="39">
        <v>1166</v>
      </c>
      <c r="D81" s="39" t="s">
        <v>637</v>
      </c>
      <c r="E81" s="39" t="s">
        <v>12573</v>
      </c>
      <c r="F81" s="71">
        <v>44168</v>
      </c>
      <c r="G81" s="49">
        <v>2</v>
      </c>
      <c r="H81" s="49">
        <v>1</v>
      </c>
      <c r="I81" s="49">
        <v>2</v>
      </c>
      <c r="J81" s="106">
        <v>44522</v>
      </c>
      <c r="K81" s="49">
        <v>1</v>
      </c>
      <c r="L81" s="49">
        <v>2</v>
      </c>
      <c r="M81" s="49">
        <v>1</v>
      </c>
      <c r="N81" s="15">
        <v>2255.4499999999998</v>
      </c>
    </row>
    <row r="82" spans="1:15">
      <c r="A82" s="39" t="s">
        <v>12576</v>
      </c>
      <c r="B82" s="39" t="s">
        <v>12577</v>
      </c>
      <c r="C82" s="39">
        <v>5865</v>
      </c>
      <c r="D82" s="39" t="s">
        <v>732</v>
      </c>
      <c r="E82" s="39" t="s">
        <v>12573</v>
      </c>
      <c r="F82" s="71">
        <v>44168</v>
      </c>
      <c r="G82" s="49">
        <v>2</v>
      </c>
      <c r="H82" s="49">
        <v>1</v>
      </c>
      <c r="I82" s="49">
        <v>2</v>
      </c>
      <c r="J82" s="106">
        <v>44574</v>
      </c>
      <c r="K82" s="49">
        <v>1</v>
      </c>
      <c r="L82" s="49">
        <v>2</v>
      </c>
      <c r="M82" s="49">
        <v>1</v>
      </c>
      <c r="N82" s="15">
        <v>2182.54</v>
      </c>
    </row>
    <row r="83" spans="1:15">
      <c r="A83" s="39" t="s">
        <v>12578</v>
      </c>
      <c r="B83" s="39" t="s">
        <v>12577</v>
      </c>
      <c r="C83" s="39">
        <v>5869</v>
      </c>
      <c r="D83" s="39" t="s">
        <v>732</v>
      </c>
      <c r="E83" s="39" t="s">
        <v>12573</v>
      </c>
      <c r="F83" s="71">
        <v>44168</v>
      </c>
      <c r="G83" s="49">
        <v>2</v>
      </c>
      <c r="H83" s="49">
        <v>1</v>
      </c>
      <c r="I83" s="49">
        <v>2</v>
      </c>
      <c r="J83" s="106">
        <v>44560</v>
      </c>
      <c r="K83" s="49">
        <v>1</v>
      </c>
      <c r="L83" s="49">
        <v>2</v>
      </c>
      <c r="M83" s="49">
        <v>1</v>
      </c>
      <c r="N83" s="15">
        <v>2182.54</v>
      </c>
    </row>
    <row r="84" spans="1:15">
      <c r="A84" s="39" t="s">
        <v>12579</v>
      </c>
      <c r="B84" s="39" t="s">
        <v>12580</v>
      </c>
      <c r="C84" s="39">
        <v>1162</v>
      </c>
      <c r="D84" s="39" t="s">
        <v>637</v>
      </c>
      <c r="E84" s="39" t="s">
        <v>12573</v>
      </c>
      <c r="F84" s="71">
        <v>44168</v>
      </c>
      <c r="G84" s="49">
        <v>2</v>
      </c>
      <c r="H84" s="49">
        <v>1</v>
      </c>
      <c r="I84" s="49">
        <v>2</v>
      </c>
      <c r="J84" s="106">
        <v>44522</v>
      </c>
      <c r="K84" s="49">
        <v>1</v>
      </c>
      <c r="L84" s="49">
        <v>2</v>
      </c>
      <c r="M84" s="49">
        <v>1</v>
      </c>
      <c r="N84" s="15">
        <v>2182.54</v>
      </c>
    </row>
    <row r="85" spans="1:15">
      <c r="A85" s="39" t="s">
        <v>12581</v>
      </c>
      <c r="B85" s="39" t="s">
        <v>12577</v>
      </c>
      <c r="C85" s="39">
        <v>1158</v>
      </c>
      <c r="D85" s="39" t="s">
        <v>637</v>
      </c>
      <c r="E85" s="39" t="s">
        <v>12573</v>
      </c>
      <c r="F85" s="71">
        <v>44168</v>
      </c>
      <c r="G85" s="49">
        <v>2</v>
      </c>
      <c r="H85" s="49">
        <v>1</v>
      </c>
      <c r="I85" s="49">
        <v>2</v>
      </c>
      <c r="J85" s="106">
        <v>44522</v>
      </c>
      <c r="K85" s="49">
        <v>1</v>
      </c>
      <c r="L85" s="49">
        <v>2</v>
      </c>
      <c r="M85" s="49">
        <v>1</v>
      </c>
      <c r="N85" s="15">
        <v>2182.54</v>
      </c>
    </row>
    <row r="86" spans="1:15">
      <c r="A86" s="39" t="s">
        <v>12582</v>
      </c>
      <c r="B86" s="39" t="s">
        <v>12577</v>
      </c>
      <c r="C86" s="39">
        <v>5873</v>
      </c>
      <c r="D86" s="39" t="s">
        <v>732</v>
      </c>
      <c r="E86" s="39" t="s">
        <v>12573</v>
      </c>
      <c r="F86" s="71">
        <v>44168</v>
      </c>
      <c r="G86" s="49">
        <v>2</v>
      </c>
      <c r="H86" s="49">
        <v>1</v>
      </c>
      <c r="I86" s="49">
        <v>2</v>
      </c>
      <c r="J86" s="106">
        <v>44560</v>
      </c>
      <c r="K86" s="49">
        <v>1</v>
      </c>
      <c r="L86" s="49">
        <v>2</v>
      </c>
      <c r="M86" s="49">
        <v>1</v>
      </c>
      <c r="N86" s="15">
        <v>1269.8399999999999</v>
      </c>
    </row>
    <row r="87" spans="1:15">
      <c r="A87" s="39" t="s">
        <v>12583</v>
      </c>
      <c r="B87" s="39" t="s">
        <v>12577</v>
      </c>
      <c r="C87" s="39">
        <v>5879</v>
      </c>
      <c r="D87" s="39" t="s">
        <v>732</v>
      </c>
      <c r="E87" s="39" t="s">
        <v>12573</v>
      </c>
      <c r="F87" s="71">
        <v>44168</v>
      </c>
      <c r="G87" s="49">
        <v>2</v>
      </c>
      <c r="H87" s="49">
        <v>1</v>
      </c>
      <c r="I87" s="49">
        <v>2</v>
      </c>
      <c r="J87" s="106">
        <v>44560</v>
      </c>
      <c r="K87" s="49">
        <v>1</v>
      </c>
      <c r="L87" s="49">
        <v>2</v>
      </c>
      <c r="M87" s="49">
        <v>1</v>
      </c>
      <c r="N87" s="15">
        <v>2182.54</v>
      </c>
    </row>
    <row r="88" spans="1:15">
      <c r="A88" s="39" t="s">
        <v>12584</v>
      </c>
      <c r="B88" s="39" t="s">
        <v>12585</v>
      </c>
      <c r="C88" s="39">
        <v>6425</v>
      </c>
      <c r="D88" s="39" t="s">
        <v>901</v>
      </c>
      <c r="E88" s="39" t="s">
        <v>12586</v>
      </c>
      <c r="F88" s="71">
        <v>44202</v>
      </c>
      <c r="G88" s="49">
        <v>2</v>
      </c>
      <c r="H88" s="49">
        <v>1</v>
      </c>
      <c r="I88" s="49">
        <v>2</v>
      </c>
      <c r="J88" s="106">
        <v>44372</v>
      </c>
      <c r="K88" s="49">
        <v>1</v>
      </c>
      <c r="L88" s="49">
        <v>2</v>
      </c>
      <c r="M88" s="49">
        <v>1</v>
      </c>
      <c r="N88" s="15">
        <v>2506.19</v>
      </c>
    </row>
    <row r="89" spans="1:15">
      <c r="A89" s="39" t="s">
        <v>12587</v>
      </c>
      <c r="B89" s="39" t="s">
        <v>12588</v>
      </c>
      <c r="C89" s="39">
        <v>481</v>
      </c>
      <c r="D89" s="39" t="s">
        <v>692</v>
      </c>
      <c r="E89" s="39" t="s">
        <v>12589</v>
      </c>
      <c r="F89" s="71">
        <v>44244</v>
      </c>
      <c r="G89" s="49">
        <v>4</v>
      </c>
      <c r="H89" s="49">
        <v>1</v>
      </c>
      <c r="I89" s="49">
        <v>4</v>
      </c>
      <c r="J89" s="106">
        <v>44537</v>
      </c>
      <c r="K89" s="49">
        <v>1</v>
      </c>
      <c r="L89" s="49">
        <v>4</v>
      </c>
      <c r="M89" s="49">
        <v>1</v>
      </c>
      <c r="N89" s="15">
        <v>2605.7600000000002</v>
      </c>
    </row>
    <row r="90" spans="1:15">
      <c r="A90" s="39" t="s">
        <v>12590</v>
      </c>
      <c r="B90" s="39" t="s">
        <v>12588</v>
      </c>
      <c r="C90" s="39">
        <v>481</v>
      </c>
      <c r="D90" s="39" t="s">
        <v>692</v>
      </c>
      <c r="E90" s="39" t="s">
        <v>12591</v>
      </c>
      <c r="F90" s="71">
        <v>44244</v>
      </c>
      <c r="G90" s="49">
        <v>4</v>
      </c>
      <c r="H90" s="49">
        <v>1</v>
      </c>
      <c r="I90" s="49">
        <v>4</v>
      </c>
      <c r="J90" s="106">
        <v>44537</v>
      </c>
      <c r="K90" s="49">
        <v>1</v>
      </c>
      <c r="L90" s="49">
        <v>4</v>
      </c>
      <c r="M90" s="49">
        <v>1</v>
      </c>
      <c r="N90" s="15">
        <v>2605.7600000000002</v>
      </c>
    </row>
    <row r="91" spans="1:15">
      <c r="A91" s="39" t="s">
        <v>12592</v>
      </c>
      <c r="B91" s="39" t="s">
        <v>12593</v>
      </c>
      <c r="C91" s="39">
        <v>5664</v>
      </c>
      <c r="D91" s="39" t="s">
        <v>4781</v>
      </c>
      <c r="E91" s="39" t="s">
        <v>12594</v>
      </c>
      <c r="F91" s="71">
        <v>44250</v>
      </c>
      <c r="G91" s="49">
        <v>2</v>
      </c>
      <c r="H91" s="49">
        <v>1</v>
      </c>
      <c r="I91" s="49">
        <v>2</v>
      </c>
      <c r="J91" s="106">
        <v>44784</v>
      </c>
      <c r="K91" s="49">
        <v>1</v>
      </c>
      <c r="L91" s="49">
        <v>2</v>
      </c>
      <c r="M91" s="49"/>
      <c r="N91" s="15"/>
    </row>
    <row r="92" spans="1:15">
      <c r="A92" s="39" t="s">
        <v>12595</v>
      </c>
      <c r="B92" s="39" t="s">
        <v>12596</v>
      </c>
      <c r="C92" s="39">
        <v>5921</v>
      </c>
      <c r="D92" s="39" t="s">
        <v>12425</v>
      </c>
      <c r="E92" s="39" t="s">
        <v>12597</v>
      </c>
      <c r="F92" s="71">
        <v>44280</v>
      </c>
      <c r="G92" s="49">
        <v>2</v>
      </c>
      <c r="H92" s="49">
        <v>1</v>
      </c>
      <c r="I92" s="49">
        <v>2</v>
      </c>
      <c r="J92" s="106">
        <v>44683</v>
      </c>
      <c r="K92" s="49">
        <v>1</v>
      </c>
      <c r="L92" s="49">
        <v>2</v>
      </c>
      <c r="M92" s="49">
        <v>1</v>
      </c>
      <c r="N92" s="15">
        <v>1704.28</v>
      </c>
    </row>
    <row r="93" spans="1:15">
      <c r="A93" s="39" t="s">
        <v>12598</v>
      </c>
      <c r="B93" s="39" t="s">
        <v>12596</v>
      </c>
      <c r="C93" s="39">
        <v>5921</v>
      </c>
      <c r="D93" s="39" t="s">
        <v>12425</v>
      </c>
      <c r="E93" s="39" t="s">
        <v>12599</v>
      </c>
      <c r="F93" s="71">
        <v>44280</v>
      </c>
      <c r="G93" s="49">
        <v>2</v>
      </c>
      <c r="H93" s="49">
        <v>1</v>
      </c>
      <c r="I93" s="49">
        <v>2</v>
      </c>
      <c r="J93" s="106">
        <v>44683</v>
      </c>
      <c r="K93" s="49">
        <v>1</v>
      </c>
      <c r="L93" s="49">
        <v>2</v>
      </c>
      <c r="M93" s="49">
        <v>1</v>
      </c>
      <c r="N93" s="15">
        <v>2233.63</v>
      </c>
    </row>
    <row r="94" spans="1:15">
      <c r="A94" s="39" t="s">
        <v>12600</v>
      </c>
      <c r="B94" s="39" t="s">
        <v>12596</v>
      </c>
      <c r="C94" s="39">
        <v>5921</v>
      </c>
      <c r="D94" s="39" t="s">
        <v>12425</v>
      </c>
      <c r="E94" s="39" t="s">
        <v>12601</v>
      </c>
      <c r="F94" s="71">
        <v>44280</v>
      </c>
      <c r="G94" s="49">
        <v>2</v>
      </c>
      <c r="H94" s="49">
        <v>1</v>
      </c>
      <c r="I94" s="49">
        <v>2</v>
      </c>
      <c r="J94" s="106">
        <v>44683</v>
      </c>
      <c r="K94" s="49">
        <v>1</v>
      </c>
      <c r="L94" s="49">
        <v>2</v>
      </c>
      <c r="M94" s="49">
        <v>1</v>
      </c>
      <c r="N94" s="15">
        <v>2273.86</v>
      </c>
    </row>
    <row r="95" spans="1:15">
      <c r="A95" s="17" t="s">
        <v>12602</v>
      </c>
      <c r="B95" s="17" t="s">
        <v>12603</v>
      </c>
      <c r="C95" s="17">
        <v>5736</v>
      </c>
      <c r="D95" s="17" t="s">
        <v>823</v>
      </c>
      <c r="E95" s="17" t="s">
        <v>12604</v>
      </c>
      <c r="F95" s="71">
        <v>44335</v>
      </c>
      <c r="G95" s="49">
        <v>2</v>
      </c>
      <c r="H95" s="49">
        <v>1</v>
      </c>
      <c r="I95" s="49">
        <v>2</v>
      </c>
      <c r="J95" s="106"/>
      <c r="K95" s="49"/>
      <c r="L95" s="49"/>
      <c r="M95" s="49">
        <v>1</v>
      </c>
      <c r="N95" s="15"/>
      <c r="O95">
        <f>SUM(G87:G120)</f>
        <v>105</v>
      </c>
    </row>
    <row r="96" spans="1:15">
      <c r="A96" s="39" t="s">
        <v>12605</v>
      </c>
      <c r="B96" s="39" t="s">
        <v>12606</v>
      </c>
      <c r="C96" s="39">
        <v>6020</v>
      </c>
      <c r="D96" s="39" t="s">
        <v>5683</v>
      </c>
      <c r="E96" s="39" t="s">
        <v>12607</v>
      </c>
      <c r="F96" s="71">
        <v>44340</v>
      </c>
      <c r="G96" s="49">
        <v>2</v>
      </c>
      <c r="H96" s="49">
        <v>1</v>
      </c>
      <c r="I96" s="49">
        <v>2</v>
      </c>
      <c r="J96" s="106">
        <v>44727</v>
      </c>
      <c r="K96" s="49">
        <v>1</v>
      </c>
      <c r="L96" s="49">
        <v>2</v>
      </c>
      <c r="M96" s="49"/>
      <c r="N96" s="15"/>
    </row>
    <row r="97" spans="1:14">
      <c r="A97" s="17" t="s">
        <v>12608</v>
      </c>
      <c r="B97" s="17" t="s">
        <v>12609</v>
      </c>
      <c r="C97" s="17">
        <v>782</v>
      </c>
      <c r="D97" s="17" t="s">
        <v>926</v>
      </c>
      <c r="E97" s="17" t="s">
        <v>12610</v>
      </c>
      <c r="F97" s="71">
        <v>44342</v>
      </c>
      <c r="G97" s="49">
        <v>4</v>
      </c>
      <c r="H97" s="49">
        <v>1</v>
      </c>
      <c r="I97" s="49">
        <v>4</v>
      </c>
      <c r="J97" s="106"/>
      <c r="K97" s="49"/>
      <c r="L97" s="49"/>
      <c r="M97" s="49"/>
      <c r="N97" s="15"/>
    </row>
    <row r="98" spans="1:14">
      <c r="A98" s="39" t="s">
        <v>12611</v>
      </c>
      <c r="B98" s="39" t="s">
        <v>5576</v>
      </c>
      <c r="C98" s="39">
        <v>6800</v>
      </c>
      <c r="D98" s="39" t="s">
        <v>457</v>
      </c>
      <c r="E98" s="39" t="s">
        <v>12612</v>
      </c>
      <c r="F98" s="71">
        <v>44343</v>
      </c>
      <c r="G98" s="49">
        <v>2</v>
      </c>
      <c r="H98" s="49">
        <v>1</v>
      </c>
      <c r="I98" s="49">
        <v>2</v>
      </c>
      <c r="J98" s="106">
        <v>45043</v>
      </c>
      <c r="K98" s="49">
        <v>1</v>
      </c>
      <c r="L98" s="49">
        <v>2</v>
      </c>
      <c r="M98" s="49"/>
      <c r="N98" s="15"/>
    </row>
    <row r="99" spans="1:14">
      <c r="A99" s="39" t="s">
        <v>12613</v>
      </c>
      <c r="B99" s="39" t="s">
        <v>12588</v>
      </c>
      <c r="C99" s="39">
        <v>5930</v>
      </c>
      <c r="D99" s="39" t="s">
        <v>12425</v>
      </c>
      <c r="E99" s="39" t="s">
        <v>12614</v>
      </c>
      <c r="F99" s="71">
        <v>44348</v>
      </c>
      <c r="G99" s="49">
        <v>2</v>
      </c>
      <c r="H99" s="49">
        <v>1</v>
      </c>
      <c r="I99" s="49">
        <v>2</v>
      </c>
      <c r="J99" s="106">
        <v>44725</v>
      </c>
      <c r="K99" s="49">
        <v>1</v>
      </c>
      <c r="L99" s="49">
        <v>2</v>
      </c>
      <c r="M99" s="49"/>
      <c r="N99" s="15"/>
    </row>
    <row r="100" spans="1:14">
      <c r="A100" s="39" t="s">
        <v>12615</v>
      </c>
      <c r="B100" s="39" t="s">
        <v>12588</v>
      </c>
      <c r="C100" s="39">
        <v>5930</v>
      </c>
      <c r="D100" s="39" t="s">
        <v>12425</v>
      </c>
      <c r="E100" s="39" t="s">
        <v>12616</v>
      </c>
      <c r="F100" s="71">
        <v>44348</v>
      </c>
      <c r="G100" s="49">
        <v>2</v>
      </c>
      <c r="H100" s="49">
        <v>1</v>
      </c>
      <c r="I100" s="49">
        <v>2</v>
      </c>
      <c r="J100" s="106">
        <v>44726</v>
      </c>
      <c r="K100" s="49">
        <v>1</v>
      </c>
      <c r="L100" s="49">
        <v>2</v>
      </c>
      <c r="M100" s="49"/>
      <c r="N100" s="15"/>
    </row>
    <row r="101" spans="1:14">
      <c r="A101" s="39" t="s">
        <v>12617</v>
      </c>
      <c r="B101" s="39" t="s">
        <v>12588</v>
      </c>
      <c r="C101" s="39">
        <v>5930</v>
      </c>
      <c r="D101" s="39" t="s">
        <v>12425</v>
      </c>
      <c r="E101" s="39" t="s">
        <v>12618</v>
      </c>
      <c r="F101" s="71">
        <v>44348</v>
      </c>
      <c r="G101" s="49">
        <v>2</v>
      </c>
      <c r="H101" s="49">
        <v>1</v>
      </c>
      <c r="I101" s="49">
        <v>2</v>
      </c>
      <c r="J101" s="106">
        <v>44720</v>
      </c>
      <c r="K101" s="49">
        <v>1</v>
      </c>
      <c r="L101" s="49">
        <v>2</v>
      </c>
      <c r="M101" s="49">
        <v>1</v>
      </c>
      <c r="N101" s="15">
        <v>173.33</v>
      </c>
    </row>
    <row r="102" spans="1:14">
      <c r="A102" s="39" t="s">
        <v>12619</v>
      </c>
      <c r="B102" s="39" t="s">
        <v>12588</v>
      </c>
      <c r="C102" s="39">
        <v>5930</v>
      </c>
      <c r="D102" s="39" t="s">
        <v>12425</v>
      </c>
      <c r="E102" s="39" t="s">
        <v>12620</v>
      </c>
      <c r="F102" s="71">
        <v>44348</v>
      </c>
      <c r="G102" s="49">
        <v>2</v>
      </c>
      <c r="H102" s="49">
        <v>1</v>
      </c>
      <c r="I102" s="49">
        <v>2</v>
      </c>
      <c r="J102" s="106">
        <v>44727</v>
      </c>
      <c r="K102" s="49">
        <v>1</v>
      </c>
      <c r="L102" s="49">
        <v>2</v>
      </c>
      <c r="M102" s="49">
        <v>1</v>
      </c>
      <c r="N102" s="15">
        <v>2211.63</v>
      </c>
    </row>
    <row r="103" spans="1:14">
      <c r="A103" s="39" t="s">
        <v>12621</v>
      </c>
      <c r="B103" s="39" t="s">
        <v>12588</v>
      </c>
      <c r="C103" s="39">
        <v>5930</v>
      </c>
      <c r="D103" s="39" t="s">
        <v>12425</v>
      </c>
      <c r="E103" s="39" t="s">
        <v>12622</v>
      </c>
      <c r="F103" s="71">
        <v>44348</v>
      </c>
      <c r="G103" s="49">
        <v>2</v>
      </c>
      <c r="H103" s="49">
        <v>1</v>
      </c>
      <c r="I103" s="49">
        <v>2</v>
      </c>
      <c r="J103" s="106">
        <v>44728</v>
      </c>
      <c r="K103" s="49">
        <v>1</v>
      </c>
      <c r="L103" s="49">
        <v>2</v>
      </c>
      <c r="M103" s="49">
        <v>1</v>
      </c>
      <c r="N103" s="15">
        <v>2403.52</v>
      </c>
    </row>
    <row r="104" spans="1:14">
      <c r="A104" s="145" t="s">
        <v>12623</v>
      </c>
      <c r="B104" s="145" t="s">
        <v>12624</v>
      </c>
      <c r="C104" s="145">
        <v>5618</v>
      </c>
      <c r="D104" s="145" t="s">
        <v>3031</v>
      </c>
      <c r="E104" s="145" t="s">
        <v>12625</v>
      </c>
      <c r="F104" s="146">
        <v>44390</v>
      </c>
      <c r="G104" s="49">
        <v>4</v>
      </c>
      <c r="H104" s="49">
        <v>1</v>
      </c>
      <c r="I104" s="49">
        <v>4</v>
      </c>
      <c r="J104" s="106">
        <v>44750</v>
      </c>
      <c r="K104" s="49">
        <v>1</v>
      </c>
      <c r="L104" s="49">
        <v>4</v>
      </c>
      <c r="M104" s="49">
        <v>1</v>
      </c>
      <c r="N104" s="15"/>
    </row>
    <row r="105" spans="1:14">
      <c r="A105" s="39" t="s">
        <v>12626</v>
      </c>
      <c r="B105" s="39" t="s">
        <v>12624</v>
      </c>
      <c r="C105" s="39">
        <v>5626</v>
      </c>
      <c r="D105" s="39" t="s">
        <v>3031</v>
      </c>
      <c r="E105" s="39" t="s">
        <v>12573</v>
      </c>
      <c r="F105" s="71">
        <v>44390</v>
      </c>
      <c r="G105" s="49">
        <v>2</v>
      </c>
      <c r="H105" s="49">
        <v>1</v>
      </c>
      <c r="I105" s="49">
        <v>2</v>
      </c>
      <c r="J105" s="106">
        <v>44754</v>
      </c>
      <c r="K105" s="49">
        <v>1</v>
      </c>
      <c r="L105" s="49">
        <v>2</v>
      </c>
      <c r="M105" s="49">
        <v>1</v>
      </c>
      <c r="N105">
        <f>SUM(N7:N104)</f>
        <v>98937.089999999982</v>
      </c>
    </row>
    <row r="106" spans="1:14">
      <c r="A106" s="39" t="s">
        <v>12627</v>
      </c>
      <c r="B106" s="39" t="s">
        <v>12628</v>
      </c>
      <c r="C106" s="39">
        <v>5941</v>
      </c>
      <c r="D106" s="39" t="s">
        <v>12425</v>
      </c>
      <c r="E106" s="39" t="s">
        <v>12629</v>
      </c>
      <c r="F106" s="71">
        <v>44398</v>
      </c>
      <c r="G106" s="49">
        <v>4</v>
      </c>
      <c r="H106" s="49">
        <v>1</v>
      </c>
      <c r="I106" s="49">
        <v>4</v>
      </c>
      <c r="J106" s="106">
        <v>44756</v>
      </c>
      <c r="K106" s="49">
        <v>1</v>
      </c>
      <c r="L106" s="49">
        <v>4</v>
      </c>
      <c r="M106" s="49"/>
    </row>
    <row r="107" spans="1:14">
      <c r="A107" s="39" t="s">
        <v>12630</v>
      </c>
      <c r="B107" s="39" t="s">
        <v>12628</v>
      </c>
      <c r="C107" s="39">
        <v>5941</v>
      </c>
      <c r="D107" s="39" t="s">
        <v>12425</v>
      </c>
      <c r="E107" s="39" t="s">
        <v>12629</v>
      </c>
      <c r="F107" s="71">
        <v>44398</v>
      </c>
      <c r="G107" s="49">
        <v>4</v>
      </c>
      <c r="H107" s="49">
        <v>1</v>
      </c>
      <c r="I107" s="49">
        <v>4</v>
      </c>
      <c r="J107" s="106">
        <v>44769</v>
      </c>
      <c r="K107" s="49">
        <v>1</v>
      </c>
      <c r="L107" s="49">
        <v>4</v>
      </c>
      <c r="M107" s="49"/>
    </row>
    <row r="108" spans="1:14">
      <c r="A108" s="39" t="s">
        <v>12631</v>
      </c>
      <c r="B108" s="39" t="s">
        <v>12628</v>
      </c>
      <c r="C108" s="39">
        <v>5941</v>
      </c>
      <c r="D108" s="39" t="s">
        <v>12425</v>
      </c>
      <c r="E108" s="39" t="s">
        <v>12629</v>
      </c>
      <c r="F108" s="71">
        <v>44398</v>
      </c>
      <c r="G108" s="49">
        <v>4</v>
      </c>
      <c r="H108" s="49">
        <v>1</v>
      </c>
      <c r="I108" s="49">
        <v>4</v>
      </c>
      <c r="J108" s="106">
        <v>44769</v>
      </c>
      <c r="K108" s="49">
        <v>1</v>
      </c>
      <c r="L108" s="49">
        <v>4</v>
      </c>
      <c r="M108" s="49"/>
    </row>
    <row r="109" spans="1:14">
      <c r="A109" s="39" t="s">
        <v>12632</v>
      </c>
      <c r="B109" s="39" t="s">
        <v>12633</v>
      </c>
      <c r="C109" s="39">
        <v>1147</v>
      </c>
      <c r="D109" s="39" t="s">
        <v>637</v>
      </c>
      <c r="E109" s="39" t="s">
        <v>12634</v>
      </c>
      <c r="F109" s="71">
        <v>44427</v>
      </c>
      <c r="G109" s="49">
        <v>4</v>
      </c>
      <c r="H109" s="49">
        <v>1</v>
      </c>
      <c r="I109" s="49">
        <v>4</v>
      </c>
      <c r="J109" s="106">
        <v>44789</v>
      </c>
      <c r="K109" s="49">
        <v>1</v>
      </c>
      <c r="L109" s="49">
        <v>4</v>
      </c>
      <c r="M109" s="49"/>
    </row>
    <row r="110" spans="1:14">
      <c r="A110" s="39" t="s">
        <v>12635</v>
      </c>
      <c r="B110" s="39" t="s">
        <v>12633</v>
      </c>
      <c r="C110" s="39">
        <v>1157</v>
      </c>
      <c r="D110" s="39" t="s">
        <v>637</v>
      </c>
      <c r="E110" s="39" t="s">
        <v>12634</v>
      </c>
      <c r="F110" s="71">
        <v>44427</v>
      </c>
      <c r="G110" s="49">
        <v>4</v>
      </c>
      <c r="H110" s="49">
        <v>1</v>
      </c>
      <c r="I110" s="49">
        <v>4</v>
      </c>
      <c r="J110" s="106">
        <v>44789</v>
      </c>
      <c r="K110" s="49">
        <v>1</v>
      </c>
      <c r="L110" s="49">
        <v>4</v>
      </c>
      <c r="M110" s="49">
        <v>1</v>
      </c>
    </row>
    <row r="111" spans="1:14">
      <c r="A111" s="39" t="s">
        <v>12636</v>
      </c>
      <c r="B111" s="39" t="s">
        <v>12637</v>
      </c>
      <c r="C111" s="39">
        <v>1033</v>
      </c>
      <c r="D111" s="39" t="s">
        <v>779</v>
      </c>
      <c r="E111" s="39" t="s">
        <v>12573</v>
      </c>
      <c r="F111" s="71">
        <v>44454</v>
      </c>
      <c r="G111" s="49">
        <v>2</v>
      </c>
      <c r="H111" s="49">
        <v>1</v>
      </c>
      <c r="I111" s="49">
        <v>2</v>
      </c>
      <c r="J111" s="106">
        <v>44734</v>
      </c>
      <c r="K111" s="49">
        <v>1</v>
      </c>
      <c r="L111" s="49">
        <v>2</v>
      </c>
      <c r="M111" s="49"/>
    </row>
    <row r="112" spans="1:14">
      <c r="A112" s="39" t="s">
        <v>12638</v>
      </c>
      <c r="B112" s="39" t="s">
        <v>12639</v>
      </c>
      <c r="C112" s="39">
        <v>1561</v>
      </c>
      <c r="D112" s="39" t="s">
        <v>5702</v>
      </c>
      <c r="E112" s="39" t="s">
        <v>12640</v>
      </c>
      <c r="F112" s="71">
        <v>44462</v>
      </c>
      <c r="G112" s="49">
        <v>12</v>
      </c>
      <c r="H112" s="49">
        <v>1</v>
      </c>
      <c r="I112" s="49">
        <v>12</v>
      </c>
      <c r="J112" s="106">
        <v>45904</v>
      </c>
      <c r="K112" s="49">
        <v>1</v>
      </c>
      <c r="L112" s="49">
        <v>12</v>
      </c>
      <c r="M112" s="49"/>
    </row>
    <row r="113" spans="1:13">
      <c r="A113" s="39" t="s">
        <v>12641</v>
      </c>
      <c r="B113" s="39" t="s">
        <v>12642</v>
      </c>
      <c r="C113" s="39">
        <v>1016</v>
      </c>
      <c r="D113" s="39" t="s">
        <v>5654</v>
      </c>
      <c r="E113" s="39" t="s">
        <v>12643</v>
      </c>
      <c r="F113" s="71">
        <v>44477</v>
      </c>
      <c r="G113" s="49">
        <v>3</v>
      </c>
      <c r="H113" s="49">
        <v>1</v>
      </c>
      <c r="I113" s="49">
        <v>3</v>
      </c>
      <c r="J113" s="106">
        <v>45336</v>
      </c>
      <c r="K113" s="49">
        <v>1</v>
      </c>
      <c r="L113" s="49">
        <v>3</v>
      </c>
      <c r="M113" s="49"/>
    </row>
    <row r="114" spans="1:13">
      <c r="A114" s="39" t="s">
        <v>12644</v>
      </c>
      <c r="B114" s="39" t="s">
        <v>12645</v>
      </c>
      <c r="C114" s="39">
        <v>6081</v>
      </c>
      <c r="D114" s="39" t="s">
        <v>517</v>
      </c>
      <c r="E114" s="39" t="s">
        <v>12646</v>
      </c>
      <c r="F114" s="71">
        <v>44491</v>
      </c>
      <c r="G114" s="49">
        <v>2</v>
      </c>
      <c r="H114" s="49">
        <v>1</v>
      </c>
      <c r="I114" s="49">
        <v>2</v>
      </c>
      <c r="J114" s="106">
        <v>46037</v>
      </c>
      <c r="K114" s="49">
        <v>1</v>
      </c>
      <c r="L114" s="49"/>
      <c r="M114" s="49"/>
    </row>
    <row r="115" spans="1:13">
      <c r="A115" s="39" t="s">
        <v>12647</v>
      </c>
      <c r="B115" s="39" t="s">
        <v>12645</v>
      </c>
      <c r="C115" s="39">
        <v>6077</v>
      </c>
      <c r="D115" s="39" t="s">
        <v>517</v>
      </c>
      <c r="E115" s="39" t="s">
        <v>12648</v>
      </c>
      <c r="F115" s="71">
        <v>44491</v>
      </c>
      <c r="G115" s="49">
        <v>2</v>
      </c>
      <c r="H115" s="49">
        <v>1</v>
      </c>
      <c r="I115" s="49">
        <v>2</v>
      </c>
      <c r="J115" s="106">
        <v>46037</v>
      </c>
      <c r="K115" s="49">
        <v>1</v>
      </c>
      <c r="L115" s="49"/>
      <c r="M115" s="49"/>
    </row>
    <row r="116" spans="1:13">
      <c r="A116" s="39" t="s">
        <v>12649</v>
      </c>
      <c r="B116" s="39" t="s">
        <v>12650</v>
      </c>
      <c r="C116" s="39">
        <v>1000</v>
      </c>
      <c r="D116" s="39" t="s">
        <v>637</v>
      </c>
      <c r="E116" s="39" t="s">
        <v>12651</v>
      </c>
      <c r="F116" s="71">
        <v>44497</v>
      </c>
      <c r="G116" s="49">
        <v>4</v>
      </c>
      <c r="H116" s="49">
        <v>1</v>
      </c>
      <c r="I116" s="49">
        <v>4</v>
      </c>
      <c r="J116" s="106">
        <v>44851</v>
      </c>
      <c r="K116" s="49">
        <v>1</v>
      </c>
      <c r="L116" s="49">
        <v>4</v>
      </c>
      <c r="M116" s="49"/>
    </row>
    <row r="117" spans="1:13">
      <c r="A117" s="39" t="s">
        <v>12652</v>
      </c>
      <c r="B117" s="39" t="s">
        <v>12650</v>
      </c>
      <c r="C117" s="39">
        <v>1000</v>
      </c>
      <c r="D117" s="39" t="s">
        <v>637</v>
      </c>
      <c r="E117" s="39" t="s">
        <v>12653</v>
      </c>
      <c r="F117" s="71">
        <v>44497</v>
      </c>
      <c r="G117" s="49">
        <v>4</v>
      </c>
      <c r="H117" s="49">
        <v>1</v>
      </c>
      <c r="I117" s="49">
        <v>4</v>
      </c>
      <c r="J117" s="106">
        <v>44851</v>
      </c>
      <c r="K117" s="49">
        <v>1</v>
      </c>
      <c r="L117" s="49">
        <v>4</v>
      </c>
      <c r="M117" s="49"/>
    </row>
    <row r="118" spans="1:13">
      <c r="A118" s="39" t="s">
        <v>12654</v>
      </c>
      <c r="B118" s="39" t="s">
        <v>12650</v>
      </c>
      <c r="C118" s="39">
        <v>1000</v>
      </c>
      <c r="D118" s="39" t="s">
        <v>637</v>
      </c>
      <c r="E118" s="39" t="s">
        <v>12655</v>
      </c>
      <c r="F118" s="71">
        <v>44497</v>
      </c>
      <c r="G118" s="49">
        <v>4</v>
      </c>
      <c r="H118" s="49">
        <v>1</v>
      </c>
      <c r="I118" s="49">
        <v>4</v>
      </c>
      <c r="J118" s="106">
        <v>44851</v>
      </c>
      <c r="K118" s="49">
        <v>1</v>
      </c>
      <c r="L118" s="49">
        <v>4</v>
      </c>
      <c r="M118" s="49"/>
    </row>
    <row r="119" spans="1:13">
      <c r="A119" s="39" t="s">
        <v>12656</v>
      </c>
      <c r="B119" s="39" t="s">
        <v>12650</v>
      </c>
      <c r="C119" s="39">
        <v>1000</v>
      </c>
      <c r="D119" s="39" t="s">
        <v>637</v>
      </c>
      <c r="E119" s="39" t="s">
        <v>12657</v>
      </c>
      <c r="F119" s="71">
        <v>44497</v>
      </c>
      <c r="G119" s="49">
        <v>4</v>
      </c>
      <c r="H119" s="49">
        <v>1</v>
      </c>
      <c r="I119" s="49">
        <v>4</v>
      </c>
      <c r="J119" s="106">
        <v>44851</v>
      </c>
      <c r="K119" s="49">
        <v>1</v>
      </c>
      <c r="L119" s="49">
        <v>4</v>
      </c>
      <c r="M119" s="49"/>
    </row>
    <row r="120" spans="1:13">
      <c r="A120" s="39" t="s">
        <v>12658</v>
      </c>
      <c r="B120" s="39" t="s">
        <v>12659</v>
      </c>
      <c r="C120" s="39">
        <v>5610</v>
      </c>
      <c r="D120" s="39" t="s">
        <v>12660</v>
      </c>
      <c r="E120" s="39" t="s">
        <v>12661</v>
      </c>
      <c r="F120" s="71">
        <v>44530</v>
      </c>
      <c r="G120" s="49">
        <v>2</v>
      </c>
      <c r="H120" s="49">
        <v>1</v>
      </c>
      <c r="I120" s="49">
        <v>2</v>
      </c>
      <c r="J120" s="106">
        <v>45162</v>
      </c>
      <c r="K120" s="49">
        <v>1</v>
      </c>
      <c r="L120" s="49">
        <v>2</v>
      </c>
      <c r="M120" s="49"/>
    </row>
    <row r="121" spans="1:13">
      <c r="A121" s="39" t="s">
        <v>12662</v>
      </c>
      <c r="B121" s="39" t="s">
        <v>12663</v>
      </c>
      <c r="C121" s="39">
        <v>1046</v>
      </c>
      <c r="D121" s="39" t="s">
        <v>637</v>
      </c>
      <c r="E121" s="39" t="s">
        <v>12664</v>
      </c>
      <c r="F121" s="71">
        <v>44537</v>
      </c>
      <c r="G121" s="49">
        <v>2</v>
      </c>
      <c r="H121" s="49">
        <v>1</v>
      </c>
      <c r="I121" s="49">
        <v>2</v>
      </c>
      <c r="J121" s="106">
        <v>44916</v>
      </c>
      <c r="K121" s="49">
        <v>1</v>
      </c>
      <c r="L121" s="49">
        <v>2</v>
      </c>
      <c r="M121" s="49">
        <v>1</v>
      </c>
    </row>
    <row r="122" spans="1:13">
      <c r="A122" s="17" t="s">
        <v>12665</v>
      </c>
      <c r="B122" s="17" t="s">
        <v>12666</v>
      </c>
      <c r="C122" s="17">
        <v>1007</v>
      </c>
      <c r="D122" s="17" t="s">
        <v>985</v>
      </c>
      <c r="E122" s="17" t="s">
        <v>12667</v>
      </c>
      <c r="F122" s="71">
        <v>44572</v>
      </c>
      <c r="G122" s="49">
        <v>43</v>
      </c>
      <c r="H122" s="49">
        <v>1</v>
      </c>
      <c r="I122" s="49">
        <v>43</v>
      </c>
      <c r="J122" s="106"/>
      <c r="K122" s="49"/>
      <c r="L122" s="49"/>
      <c r="M122" s="49"/>
    </row>
    <row r="123" spans="1:13">
      <c r="A123" s="39" t="s">
        <v>12668</v>
      </c>
      <c r="B123" s="39" t="s">
        <v>12669</v>
      </c>
      <c r="C123" s="39">
        <v>1250</v>
      </c>
      <c r="D123" s="39" t="s">
        <v>637</v>
      </c>
      <c r="E123" s="39" t="s">
        <v>12670</v>
      </c>
      <c r="F123" s="71">
        <v>44573</v>
      </c>
      <c r="G123" s="49">
        <v>4</v>
      </c>
      <c r="H123" s="49">
        <v>1</v>
      </c>
      <c r="I123" s="49">
        <v>4</v>
      </c>
      <c r="J123" s="106">
        <v>44897</v>
      </c>
      <c r="K123" s="49">
        <v>1</v>
      </c>
      <c r="L123" s="49">
        <v>4</v>
      </c>
      <c r="M123" s="49"/>
    </row>
    <row r="124" spans="1:13">
      <c r="A124" s="39" t="s">
        <v>12671</v>
      </c>
      <c r="B124" s="39" t="s">
        <v>12672</v>
      </c>
      <c r="C124" s="39">
        <v>1020</v>
      </c>
      <c r="D124" s="39" t="s">
        <v>985</v>
      </c>
      <c r="E124" s="39" t="s">
        <v>12673</v>
      </c>
      <c r="F124" s="71">
        <v>44586</v>
      </c>
      <c r="G124" s="49">
        <v>4</v>
      </c>
      <c r="H124" s="49">
        <v>1</v>
      </c>
      <c r="I124" s="49">
        <v>4</v>
      </c>
      <c r="J124" s="106">
        <v>45687</v>
      </c>
      <c r="K124" s="49">
        <v>1</v>
      </c>
      <c r="L124" s="49">
        <v>4</v>
      </c>
      <c r="M124" s="49"/>
    </row>
    <row r="125" spans="1:13">
      <c r="A125" s="39" t="s">
        <v>12674</v>
      </c>
      <c r="B125" s="39" t="s">
        <v>12672</v>
      </c>
      <c r="C125" s="39">
        <v>1020</v>
      </c>
      <c r="D125" s="39" t="s">
        <v>985</v>
      </c>
      <c r="E125" s="39" t="s">
        <v>12675</v>
      </c>
      <c r="F125" s="71">
        <v>44586</v>
      </c>
      <c r="G125" s="49">
        <v>4</v>
      </c>
      <c r="H125" s="49">
        <v>1</v>
      </c>
      <c r="I125" s="49">
        <v>4</v>
      </c>
      <c r="J125" s="106">
        <v>45687</v>
      </c>
      <c r="K125" s="49">
        <v>1</v>
      </c>
      <c r="L125" s="49">
        <v>4</v>
      </c>
      <c r="M125" s="49"/>
    </row>
    <row r="126" spans="1:13">
      <c r="A126" s="39" t="s">
        <v>12676</v>
      </c>
      <c r="B126" s="39" t="s">
        <v>12672</v>
      </c>
      <c r="C126" s="39">
        <v>1020</v>
      </c>
      <c r="D126" s="39" t="s">
        <v>985</v>
      </c>
      <c r="E126" s="39" t="s">
        <v>12677</v>
      </c>
      <c r="F126" s="71">
        <v>44586</v>
      </c>
      <c r="G126" s="49">
        <v>4</v>
      </c>
      <c r="H126" s="49">
        <v>1</v>
      </c>
      <c r="I126" s="49">
        <v>4</v>
      </c>
      <c r="J126" s="106">
        <v>45687</v>
      </c>
      <c r="K126" s="49">
        <v>1</v>
      </c>
      <c r="L126" s="49">
        <v>4</v>
      </c>
      <c r="M126" s="49"/>
    </row>
    <row r="127" spans="1:13">
      <c r="A127" s="39" t="s">
        <v>12678</v>
      </c>
      <c r="B127" s="39" t="s">
        <v>12672</v>
      </c>
      <c r="C127" s="39">
        <v>1020</v>
      </c>
      <c r="D127" s="39" t="s">
        <v>985</v>
      </c>
      <c r="E127" s="39" t="s">
        <v>12679</v>
      </c>
      <c r="F127" s="71">
        <v>44586</v>
      </c>
      <c r="G127" s="49">
        <v>4</v>
      </c>
      <c r="H127" s="49">
        <v>1</v>
      </c>
      <c r="I127" s="49">
        <v>4</v>
      </c>
      <c r="J127" s="106">
        <v>45687</v>
      </c>
      <c r="K127" s="49">
        <v>1</v>
      </c>
      <c r="L127" s="49">
        <v>4</v>
      </c>
      <c r="M127" s="49"/>
    </row>
    <row r="128" spans="1:13">
      <c r="A128" s="39" t="s">
        <v>12680</v>
      </c>
      <c r="B128" s="39" t="s">
        <v>12672</v>
      </c>
      <c r="C128" s="39">
        <v>1020</v>
      </c>
      <c r="D128" s="39" t="s">
        <v>985</v>
      </c>
      <c r="E128" s="39" t="s">
        <v>12681</v>
      </c>
      <c r="F128" s="71">
        <v>44586</v>
      </c>
      <c r="G128" s="49">
        <v>4</v>
      </c>
      <c r="H128" s="49">
        <v>1</v>
      </c>
      <c r="I128" s="49">
        <v>4</v>
      </c>
      <c r="J128" s="106">
        <v>45687</v>
      </c>
      <c r="K128" s="49">
        <v>1</v>
      </c>
      <c r="L128" s="49">
        <v>4</v>
      </c>
      <c r="M128" s="49"/>
    </row>
    <row r="129" spans="1:15">
      <c r="A129" s="39" t="s">
        <v>12682</v>
      </c>
      <c r="B129" s="39" t="s">
        <v>12672</v>
      </c>
      <c r="C129" s="39">
        <v>1020</v>
      </c>
      <c r="D129" s="39" t="s">
        <v>985</v>
      </c>
      <c r="E129" s="39" t="s">
        <v>12683</v>
      </c>
      <c r="F129" s="71">
        <v>44586</v>
      </c>
      <c r="G129" s="49">
        <v>4</v>
      </c>
      <c r="H129" s="49">
        <v>1</v>
      </c>
      <c r="I129" s="49">
        <v>4</v>
      </c>
      <c r="J129" s="106">
        <v>45687</v>
      </c>
      <c r="K129" s="49">
        <v>1</v>
      </c>
      <c r="L129" s="49">
        <v>4</v>
      </c>
      <c r="M129" s="49"/>
      <c r="O129">
        <f>SUM(G122:G168)</f>
        <v>298</v>
      </c>
    </row>
    <row r="130" spans="1:15">
      <c r="A130" s="39" t="s">
        <v>12684</v>
      </c>
      <c r="B130" s="39" t="s">
        <v>12672</v>
      </c>
      <c r="C130" s="39">
        <v>1020</v>
      </c>
      <c r="D130" s="39" t="s">
        <v>985</v>
      </c>
      <c r="E130" s="39" t="s">
        <v>12685</v>
      </c>
      <c r="F130" s="71">
        <v>44586</v>
      </c>
      <c r="G130" s="49">
        <v>4</v>
      </c>
      <c r="H130" s="49">
        <v>1</v>
      </c>
      <c r="I130" s="49">
        <v>4</v>
      </c>
      <c r="J130" s="106">
        <v>45687</v>
      </c>
      <c r="K130" s="49">
        <v>1</v>
      </c>
      <c r="L130" s="49">
        <v>4</v>
      </c>
      <c r="M130" s="49"/>
    </row>
    <row r="131" spans="1:15">
      <c r="A131" s="39" t="s">
        <v>12686</v>
      </c>
      <c r="B131" s="39" t="s">
        <v>12672</v>
      </c>
      <c r="C131" s="39">
        <v>1020</v>
      </c>
      <c r="D131" s="39" t="s">
        <v>985</v>
      </c>
      <c r="E131" s="39" t="s">
        <v>12687</v>
      </c>
      <c r="F131" s="71">
        <v>44586</v>
      </c>
      <c r="G131" s="49">
        <v>4</v>
      </c>
      <c r="H131" s="49">
        <v>1</v>
      </c>
      <c r="I131" s="49">
        <v>4</v>
      </c>
      <c r="J131" s="106">
        <v>45687</v>
      </c>
      <c r="K131" s="49">
        <v>1</v>
      </c>
      <c r="L131" s="49">
        <v>4</v>
      </c>
      <c r="M131" s="49"/>
    </row>
    <row r="132" spans="1:15">
      <c r="A132" s="39" t="s">
        <v>12688</v>
      </c>
      <c r="B132" s="39" t="s">
        <v>12672</v>
      </c>
      <c r="C132" s="39">
        <v>1020</v>
      </c>
      <c r="D132" s="39" t="s">
        <v>985</v>
      </c>
      <c r="E132" s="39" t="s">
        <v>12689</v>
      </c>
      <c r="F132" s="71">
        <v>44586</v>
      </c>
      <c r="G132" s="49">
        <v>4</v>
      </c>
      <c r="H132" s="49">
        <v>1</v>
      </c>
      <c r="I132" s="49">
        <v>4</v>
      </c>
      <c r="J132" s="106">
        <v>45687</v>
      </c>
      <c r="K132" s="49">
        <v>1</v>
      </c>
      <c r="L132" s="49">
        <v>4</v>
      </c>
      <c r="M132" s="49"/>
    </row>
    <row r="133" spans="1:15">
      <c r="A133" s="39" t="s">
        <v>12690</v>
      </c>
      <c r="B133" s="39" t="s">
        <v>12672</v>
      </c>
      <c r="C133" s="39">
        <v>1020</v>
      </c>
      <c r="D133" s="39" t="s">
        <v>985</v>
      </c>
      <c r="E133" s="39" t="s">
        <v>12691</v>
      </c>
      <c r="F133" s="71">
        <v>44586</v>
      </c>
      <c r="G133" s="49">
        <v>4</v>
      </c>
      <c r="H133" s="49">
        <v>1</v>
      </c>
      <c r="I133" s="49">
        <v>4</v>
      </c>
      <c r="J133" s="106">
        <v>45687</v>
      </c>
      <c r="K133" s="49">
        <v>1</v>
      </c>
      <c r="L133" s="49">
        <v>4</v>
      </c>
      <c r="M133" s="49"/>
    </row>
    <row r="134" spans="1:15">
      <c r="A134" s="39" t="s">
        <v>12692</v>
      </c>
      <c r="B134" s="39" t="s">
        <v>12693</v>
      </c>
      <c r="C134" s="39">
        <v>5840</v>
      </c>
      <c r="D134" s="39" t="s">
        <v>3034</v>
      </c>
      <c r="E134" s="39" t="s">
        <v>12694</v>
      </c>
      <c r="F134" s="71">
        <v>44601</v>
      </c>
      <c r="G134" s="49">
        <v>2</v>
      </c>
      <c r="H134" s="49">
        <v>1</v>
      </c>
      <c r="I134" s="49">
        <v>2</v>
      </c>
      <c r="J134" s="106">
        <v>44852</v>
      </c>
      <c r="K134" s="49">
        <v>1</v>
      </c>
      <c r="L134" s="49">
        <v>2</v>
      </c>
      <c r="M134" s="49"/>
    </row>
    <row r="135" spans="1:15">
      <c r="A135" s="39" t="s">
        <v>12695</v>
      </c>
      <c r="B135" s="39" t="s">
        <v>12696</v>
      </c>
      <c r="C135" s="39">
        <v>1109</v>
      </c>
      <c r="D135" s="39" t="s">
        <v>757</v>
      </c>
      <c r="E135" s="39" t="s">
        <v>12697</v>
      </c>
      <c r="F135" s="71">
        <v>44622</v>
      </c>
      <c r="G135" s="49">
        <v>2</v>
      </c>
      <c r="H135" s="49">
        <v>1</v>
      </c>
      <c r="I135" s="49">
        <v>2</v>
      </c>
      <c r="J135" s="106">
        <v>45259</v>
      </c>
      <c r="K135" s="49">
        <v>1</v>
      </c>
      <c r="L135" s="49">
        <v>2</v>
      </c>
      <c r="M135" s="49"/>
    </row>
    <row r="136" spans="1:15">
      <c r="A136" s="39" t="s">
        <v>12698</v>
      </c>
      <c r="B136" s="39" t="s">
        <v>12699</v>
      </c>
      <c r="C136" s="39">
        <v>5851</v>
      </c>
      <c r="D136" s="39" t="s">
        <v>6882</v>
      </c>
      <c r="E136" s="39" t="s">
        <v>12700</v>
      </c>
      <c r="F136" s="71">
        <v>44649</v>
      </c>
      <c r="G136" s="49">
        <v>2</v>
      </c>
      <c r="H136" s="49">
        <v>1</v>
      </c>
      <c r="I136" s="49">
        <v>2</v>
      </c>
      <c r="J136" s="106">
        <v>45085</v>
      </c>
      <c r="K136" s="49">
        <v>1</v>
      </c>
      <c r="L136" s="49">
        <v>2</v>
      </c>
      <c r="M136" s="49"/>
    </row>
    <row r="137" spans="1:15">
      <c r="A137" s="39" t="s">
        <v>12701</v>
      </c>
      <c r="B137" s="39" t="s">
        <v>12669</v>
      </c>
      <c r="C137" s="39">
        <v>1250</v>
      </c>
      <c r="D137" s="39" t="s">
        <v>637</v>
      </c>
      <c r="E137" s="39" t="s">
        <v>12702</v>
      </c>
      <c r="F137" s="71">
        <v>44652</v>
      </c>
      <c r="G137" s="49">
        <v>4</v>
      </c>
      <c r="H137" s="49">
        <v>1</v>
      </c>
      <c r="I137" s="49">
        <v>4</v>
      </c>
      <c r="J137" s="106">
        <v>45582</v>
      </c>
      <c r="K137" s="49">
        <v>1</v>
      </c>
      <c r="L137" s="49">
        <v>4</v>
      </c>
      <c r="M137" s="49"/>
    </row>
    <row r="138" spans="1:15">
      <c r="A138" s="39" t="s">
        <v>12703</v>
      </c>
      <c r="B138" s="39" t="s">
        <v>12704</v>
      </c>
      <c r="C138" s="39">
        <v>5900</v>
      </c>
      <c r="D138" s="39" t="s">
        <v>12705</v>
      </c>
      <c r="E138" s="39" t="s">
        <v>12706</v>
      </c>
      <c r="F138" s="71">
        <v>44655</v>
      </c>
      <c r="G138" s="49">
        <v>45</v>
      </c>
      <c r="H138" s="49">
        <v>1</v>
      </c>
      <c r="I138" s="49">
        <v>45</v>
      </c>
      <c r="J138" s="106">
        <v>44740</v>
      </c>
      <c r="K138" s="49">
        <v>1</v>
      </c>
      <c r="L138" s="49">
        <v>45</v>
      </c>
      <c r="M138" s="49"/>
    </row>
    <row r="139" spans="1:15">
      <c r="A139" s="39" t="s">
        <v>12707</v>
      </c>
      <c r="B139" s="39" t="s">
        <v>12708</v>
      </c>
      <c r="C139" s="39">
        <v>6449</v>
      </c>
      <c r="D139" s="39" t="s">
        <v>498</v>
      </c>
      <c r="E139" s="39" t="s">
        <v>12709</v>
      </c>
      <c r="F139" s="71">
        <v>44698</v>
      </c>
      <c r="G139" s="49">
        <v>2</v>
      </c>
      <c r="H139" s="49">
        <v>1</v>
      </c>
      <c r="I139" s="49">
        <v>2</v>
      </c>
      <c r="J139" s="106">
        <v>44621</v>
      </c>
      <c r="K139" s="49">
        <v>1</v>
      </c>
      <c r="L139" s="49">
        <v>2</v>
      </c>
      <c r="M139" s="49"/>
    </row>
    <row r="140" spans="1:15">
      <c r="A140" s="39" t="s">
        <v>12710</v>
      </c>
      <c r="B140" s="39" t="s">
        <v>12711</v>
      </c>
      <c r="C140" s="39">
        <v>5522</v>
      </c>
      <c r="D140" s="39" t="s">
        <v>989</v>
      </c>
      <c r="E140" s="39" t="s">
        <v>12712</v>
      </c>
      <c r="F140" s="71">
        <v>44763</v>
      </c>
      <c r="G140" s="49">
        <v>2</v>
      </c>
      <c r="H140" s="49">
        <v>1</v>
      </c>
      <c r="I140" s="49">
        <v>2</v>
      </c>
      <c r="J140" s="106">
        <v>44994</v>
      </c>
      <c r="K140" s="49">
        <v>1</v>
      </c>
      <c r="L140" s="49">
        <v>2</v>
      </c>
      <c r="M140" s="49"/>
    </row>
    <row r="141" spans="1:15">
      <c r="A141" s="39" t="s">
        <v>12713</v>
      </c>
      <c r="B141" s="39" t="s">
        <v>12714</v>
      </c>
      <c r="C141" s="39">
        <v>6377</v>
      </c>
      <c r="D141" s="39" t="s">
        <v>945</v>
      </c>
      <c r="E141" s="39" t="s">
        <v>12715</v>
      </c>
      <c r="F141" s="71">
        <v>44782</v>
      </c>
      <c r="G141" s="49">
        <v>2</v>
      </c>
      <c r="H141" s="49">
        <v>1</v>
      </c>
      <c r="I141" s="49">
        <v>2</v>
      </c>
      <c r="J141" s="106">
        <v>44963</v>
      </c>
      <c r="K141" s="49">
        <v>1</v>
      </c>
      <c r="L141" s="49">
        <v>2</v>
      </c>
      <c r="M141" s="49"/>
    </row>
    <row r="142" spans="1:15">
      <c r="A142" s="39" t="s">
        <v>12716</v>
      </c>
      <c r="B142" s="39" t="s">
        <v>12714</v>
      </c>
      <c r="C142" s="39">
        <v>6383</v>
      </c>
      <c r="D142" s="39" t="s">
        <v>945</v>
      </c>
      <c r="E142" s="39" t="s">
        <v>12715</v>
      </c>
      <c r="F142" s="71">
        <v>44782</v>
      </c>
      <c r="G142" s="49">
        <v>2</v>
      </c>
      <c r="H142" s="49">
        <v>1</v>
      </c>
      <c r="I142" s="49">
        <v>2</v>
      </c>
      <c r="J142" s="106">
        <v>44991</v>
      </c>
      <c r="K142" s="49">
        <v>1</v>
      </c>
      <c r="L142" s="49">
        <v>2</v>
      </c>
      <c r="M142" s="49"/>
    </row>
    <row r="143" spans="1:15">
      <c r="A143" s="39" t="s">
        <v>12717</v>
      </c>
      <c r="B143" s="39" t="s">
        <v>12714</v>
      </c>
      <c r="C143" s="39">
        <v>6387</v>
      </c>
      <c r="D143" s="39" t="s">
        <v>945</v>
      </c>
      <c r="E143" s="39" t="s">
        <v>12715</v>
      </c>
      <c r="F143" s="71">
        <v>44782</v>
      </c>
      <c r="G143" s="49">
        <v>2</v>
      </c>
      <c r="H143" s="49">
        <v>1</v>
      </c>
      <c r="I143" s="49">
        <v>2</v>
      </c>
      <c r="J143" s="106">
        <v>44967</v>
      </c>
      <c r="K143" s="49">
        <v>1</v>
      </c>
      <c r="L143" s="49">
        <v>2</v>
      </c>
      <c r="M143" s="49"/>
    </row>
    <row r="144" spans="1:15">
      <c r="A144" s="39" t="s">
        <v>12718</v>
      </c>
      <c r="B144" s="39" t="s">
        <v>12719</v>
      </c>
      <c r="C144" s="39">
        <v>948</v>
      </c>
      <c r="D144" s="39" t="s">
        <v>779</v>
      </c>
      <c r="E144" s="39" t="s">
        <v>12720</v>
      </c>
      <c r="F144" s="71">
        <v>44790</v>
      </c>
      <c r="G144" s="49">
        <v>2</v>
      </c>
      <c r="H144" s="49">
        <v>1</v>
      </c>
      <c r="I144" s="49">
        <v>2</v>
      </c>
      <c r="J144" s="106">
        <v>45288</v>
      </c>
      <c r="K144" s="49">
        <v>1</v>
      </c>
      <c r="L144" s="49">
        <v>2</v>
      </c>
      <c r="M144" s="49"/>
    </row>
    <row r="145" spans="1:13">
      <c r="A145" s="39" t="s">
        <v>12721</v>
      </c>
      <c r="B145" s="39" t="s">
        <v>12722</v>
      </c>
      <c r="C145" s="39">
        <v>835</v>
      </c>
      <c r="D145" s="39" t="s">
        <v>4491</v>
      </c>
      <c r="E145" s="39" t="s">
        <v>12723</v>
      </c>
      <c r="F145" s="71">
        <v>44840</v>
      </c>
      <c r="G145" s="49">
        <v>4</v>
      </c>
      <c r="H145" s="49">
        <v>1</v>
      </c>
      <c r="I145" s="49">
        <v>4</v>
      </c>
      <c r="J145" s="106">
        <v>45573</v>
      </c>
      <c r="K145" s="49">
        <v>1</v>
      </c>
      <c r="L145" s="49">
        <v>4</v>
      </c>
      <c r="M145" s="49"/>
    </row>
    <row r="146" spans="1:13">
      <c r="A146" s="39" t="s">
        <v>12724</v>
      </c>
      <c r="B146" s="39" t="s">
        <v>12725</v>
      </c>
      <c r="C146" s="39">
        <v>1137</v>
      </c>
      <c r="D146" s="39" t="s">
        <v>12726</v>
      </c>
      <c r="E146" s="39" t="s">
        <v>12727</v>
      </c>
      <c r="F146" s="71">
        <v>44840</v>
      </c>
      <c r="G146" s="49">
        <v>2</v>
      </c>
      <c r="H146" s="49">
        <v>1</v>
      </c>
      <c r="I146" s="49">
        <v>2</v>
      </c>
      <c r="J146" s="106">
        <v>45373</v>
      </c>
      <c r="K146" s="49">
        <v>1</v>
      </c>
      <c r="L146" s="49">
        <v>2</v>
      </c>
      <c r="M146" s="49"/>
    </row>
    <row r="147" spans="1:13">
      <c r="A147" s="39" t="s">
        <v>12728</v>
      </c>
      <c r="B147" s="39" t="s">
        <v>12725</v>
      </c>
      <c r="C147" s="39">
        <v>1137</v>
      </c>
      <c r="D147" s="39" t="s">
        <v>12726</v>
      </c>
      <c r="E147" s="39" t="s">
        <v>12729</v>
      </c>
      <c r="F147" s="71">
        <v>44840</v>
      </c>
      <c r="G147" s="49">
        <v>2</v>
      </c>
      <c r="H147" s="49">
        <v>1</v>
      </c>
      <c r="I147" s="49">
        <v>2</v>
      </c>
      <c r="J147" s="106">
        <v>45373</v>
      </c>
      <c r="K147" s="49">
        <v>1</v>
      </c>
      <c r="L147" s="49">
        <v>2</v>
      </c>
      <c r="M147" s="49"/>
    </row>
    <row r="148" spans="1:13">
      <c r="A148" s="39" t="s">
        <v>12730</v>
      </c>
      <c r="B148" s="39" t="s">
        <v>12725</v>
      </c>
      <c r="C148" s="39">
        <v>1137</v>
      </c>
      <c r="D148" s="39" t="s">
        <v>12726</v>
      </c>
      <c r="E148" s="39" t="s">
        <v>12731</v>
      </c>
      <c r="F148" s="71">
        <v>44840</v>
      </c>
      <c r="G148" s="49">
        <v>2</v>
      </c>
      <c r="H148" s="49">
        <v>1</v>
      </c>
      <c r="I148" s="49">
        <v>2</v>
      </c>
      <c r="J148" s="106">
        <v>45373</v>
      </c>
      <c r="K148" s="49">
        <v>1</v>
      </c>
      <c r="L148" s="49">
        <v>2</v>
      </c>
      <c r="M148" s="49"/>
    </row>
    <row r="149" spans="1:13">
      <c r="A149" s="39" t="s">
        <v>12732</v>
      </c>
      <c r="B149" s="39" t="s">
        <v>12725</v>
      </c>
      <c r="C149" s="39">
        <v>1137</v>
      </c>
      <c r="D149" s="39" t="s">
        <v>12726</v>
      </c>
      <c r="E149" s="39" t="s">
        <v>12733</v>
      </c>
      <c r="F149" s="71">
        <v>44840</v>
      </c>
      <c r="G149" s="49">
        <v>2</v>
      </c>
      <c r="H149" s="49">
        <v>1</v>
      </c>
      <c r="I149" s="49">
        <v>2</v>
      </c>
      <c r="J149" s="106">
        <v>45373</v>
      </c>
      <c r="K149" s="49">
        <v>1</v>
      </c>
      <c r="L149" s="49">
        <v>2</v>
      </c>
      <c r="M149" s="49"/>
    </row>
    <row r="150" spans="1:13">
      <c r="A150" s="39" t="s">
        <v>12734</v>
      </c>
      <c r="B150" s="39" t="s">
        <v>12725</v>
      </c>
      <c r="C150" s="39">
        <v>1137</v>
      </c>
      <c r="D150" s="39" t="s">
        <v>12726</v>
      </c>
      <c r="E150" s="39" t="s">
        <v>12735</v>
      </c>
      <c r="F150" s="71">
        <v>44840</v>
      </c>
      <c r="G150" s="49">
        <v>2</v>
      </c>
      <c r="H150" s="49">
        <v>1</v>
      </c>
      <c r="I150" s="49">
        <v>2</v>
      </c>
      <c r="J150" s="106">
        <v>45373</v>
      </c>
      <c r="K150" s="49">
        <v>1</v>
      </c>
      <c r="L150" s="49">
        <v>2</v>
      </c>
      <c r="M150" s="49"/>
    </row>
    <row r="151" spans="1:13">
      <c r="A151" s="39" t="s">
        <v>12736</v>
      </c>
      <c r="B151" s="39" t="s">
        <v>12737</v>
      </c>
      <c r="C151" s="39">
        <v>659</v>
      </c>
      <c r="D151" s="39" t="s">
        <v>1203</v>
      </c>
      <c r="E151" s="39" t="s">
        <v>12738</v>
      </c>
      <c r="F151" s="71">
        <v>44854</v>
      </c>
      <c r="G151" s="49">
        <v>2</v>
      </c>
      <c r="H151" s="49">
        <v>1</v>
      </c>
      <c r="I151" s="49">
        <v>2</v>
      </c>
      <c r="J151" s="106">
        <v>45135</v>
      </c>
      <c r="K151" s="49">
        <v>1</v>
      </c>
      <c r="L151" s="49">
        <v>2</v>
      </c>
      <c r="M151" s="49"/>
    </row>
    <row r="152" spans="1:13">
      <c r="A152" s="39" t="s">
        <v>12739</v>
      </c>
      <c r="B152" s="39" t="s">
        <v>12672</v>
      </c>
      <c r="C152" s="39">
        <v>1040</v>
      </c>
      <c r="D152" s="39" t="s">
        <v>985</v>
      </c>
      <c r="E152" s="39" t="s">
        <v>12740</v>
      </c>
      <c r="F152" s="71">
        <v>44886</v>
      </c>
      <c r="G152" s="49">
        <v>4</v>
      </c>
      <c r="H152" s="49">
        <v>1</v>
      </c>
      <c r="I152" s="49">
        <v>4</v>
      </c>
      <c r="J152" s="106">
        <v>45686</v>
      </c>
      <c r="K152" s="49">
        <v>1</v>
      </c>
      <c r="L152" s="49">
        <v>4</v>
      </c>
      <c r="M152" s="49"/>
    </row>
    <row r="153" spans="1:13">
      <c r="A153" s="39" t="s">
        <v>12741</v>
      </c>
      <c r="B153" s="39" t="s">
        <v>12672</v>
      </c>
      <c r="C153" s="39">
        <v>1040</v>
      </c>
      <c r="D153" s="39" t="s">
        <v>985</v>
      </c>
      <c r="E153" s="39" t="s">
        <v>12742</v>
      </c>
      <c r="F153" s="71">
        <v>44886</v>
      </c>
      <c r="G153" s="49">
        <v>4</v>
      </c>
      <c r="H153" s="49">
        <v>1</v>
      </c>
      <c r="I153" s="49">
        <v>4</v>
      </c>
      <c r="J153" s="106">
        <v>45686</v>
      </c>
      <c r="K153" s="49">
        <v>1</v>
      </c>
      <c r="L153" s="49">
        <v>4</v>
      </c>
      <c r="M153" s="49"/>
    </row>
    <row r="154" spans="1:13">
      <c r="A154" s="39" t="s">
        <v>12743</v>
      </c>
      <c r="B154" s="39" t="s">
        <v>12744</v>
      </c>
      <c r="C154" s="39">
        <v>5848</v>
      </c>
      <c r="D154" s="39" t="s">
        <v>1195</v>
      </c>
      <c r="E154" s="39" t="s">
        <v>12745</v>
      </c>
      <c r="F154" s="71">
        <v>44895</v>
      </c>
      <c r="G154" s="49">
        <v>2</v>
      </c>
      <c r="H154" s="49">
        <v>1</v>
      </c>
      <c r="I154" s="49">
        <v>2</v>
      </c>
      <c r="J154" s="106">
        <v>45106</v>
      </c>
      <c r="K154" s="49">
        <v>1</v>
      </c>
      <c r="L154" s="49">
        <v>2</v>
      </c>
      <c r="M154" s="49"/>
    </row>
    <row r="155" spans="1:13">
      <c r="A155" s="39" t="s">
        <v>12746</v>
      </c>
      <c r="B155" s="39" t="s">
        <v>12744</v>
      </c>
      <c r="C155" s="39">
        <v>5848</v>
      </c>
      <c r="D155" s="39" t="s">
        <v>1195</v>
      </c>
      <c r="E155" s="39" t="s">
        <v>12745</v>
      </c>
      <c r="F155" s="71">
        <v>44895</v>
      </c>
      <c r="G155" s="49">
        <v>2</v>
      </c>
      <c r="H155" s="49">
        <v>1</v>
      </c>
      <c r="I155" s="49">
        <v>2</v>
      </c>
      <c r="J155" s="106">
        <v>45106</v>
      </c>
      <c r="K155" s="49">
        <v>1</v>
      </c>
      <c r="L155" s="49">
        <v>2</v>
      </c>
      <c r="M155" s="49"/>
    </row>
    <row r="156" spans="1:13">
      <c r="A156" s="39" t="s">
        <v>12747</v>
      </c>
      <c r="B156" s="39" t="s">
        <v>12748</v>
      </c>
      <c r="C156" s="39">
        <v>758</v>
      </c>
      <c r="D156" s="39" t="s">
        <v>2746</v>
      </c>
      <c r="E156" s="39" t="s">
        <v>12745</v>
      </c>
      <c r="F156" s="71">
        <v>44895</v>
      </c>
      <c r="G156" s="49">
        <v>2</v>
      </c>
      <c r="H156" s="49">
        <v>1</v>
      </c>
      <c r="I156" s="49">
        <v>2</v>
      </c>
      <c r="J156" s="106">
        <v>45106</v>
      </c>
      <c r="K156" s="49">
        <v>1</v>
      </c>
      <c r="L156" s="49">
        <v>2</v>
      </c>
      <c r="M156" s="49"/>
    </row>
    <row r="157" spans="1:13">
      <c r="A157" s="39" t="s">
        <v>12749</v>
      </c>
      <c r="B157" s="39" t="s">
        <v>12704</v>
      </c>
      <c r="C157" s="39">
        <v>5900</v>
      </c>
      <c r="D157" s="39" t="s">
        <v>12705</v>
      </c>
      <c r="E157" s="39" t="s">
        <v>12750</v>
      </c>
      <c r="F157" s="71">
        <v>44903</v>
      </c>
      <c r="G157" s="49">
        <v>57</v>
      </c>
      <c r="H157" s="49">
        <v>1</v>
      </c>
      <c r="I157" s="49">
        <v>57</v>
      </c>
      <c r="J157" s="106">
        <v>45450</v>
      </c>
      <c r="K157" s="49">
        <v>1</v>
      </c>
      <c r="L157" s="49">
        <v>57</v>
      </c>
      <c r="M157" s="49"/>
    </row>
    <row r="158" spans="1:13">
      <c r="A158" s="39" t="s">
        <v>12751</v>
      </c>
      <c r="B158" s="39" t="s">
        <v>12752</v>
      </c>
      <c r="C158" s="39">
        <v>5616</v>
      </c>
      <c r="D158" s="39" t="s">
        <v>3031</v>
      </c>
      <c r="E158" s="39" t="s">
        <v>12753</v>
      </c>
      <c r="F158" s="71">
        <v>44903</v>
      </c>
      <c r="G158" s="49">
        <v>2</v>
      </c>
      <c r="H158" s="49">
        <v>1</v>
      </c>
      <c r="I158" s="49">
        <v>2</v>
      </c>
      <c r="J158" s="106">
        <v>46140</v>
      </c>
      <c r="K158" s="49">
        <v>1</v>
      </c>
      <c r="L158" s="49">
        <v>2</v>
      </c>
      <c r="M158" s="49"/>
    </row>
    <row r="159" spans="1:13">
      <c r="A159" s="39" t="s">
        <v>12754</v>
      </c>
      <c r="B159" s="39" t="s">
        <v>12755</v>
      </c>
      <c r="C159" s="39">
        <v>5975</v>
      </c>
      <c r="D159" s="39" t="s">
        <v>742</v>
      </c>
      <c r="E159" s="39" t="s">
        <v>12756</v>
      </c>
      <c r="F159" s="71">
        <v>44908</v>
      </c>
      <c r="G159" s="49">
        <v>3</v>
      </c>
      <c r="H159" s="49">
        <v>1</v>
      </c>
      <c r="I159" s="49">
        <v>3</v>
      </c>
      <c r="J159" s="106">
        <v>45565</v>
      </c>
      <c r="K159" s="49">
        <v>1</v>
      </c>
      <c r="L159" s="49">
        <v>3</v>
      </c>
      <c r="M159" s="49"/>
    </row>
    <row r="160" spans="1:13">
      <c r="A160" s="39" t="s">
        <v>12757</v>
      </c>
      <c r="B160" s="39" t="s">
        <v>12755</v>
      </c>
      <c r="C160" s="39">
        <v>5975</v>
      </c>
      <c r="D160" s="39" t="s">
        <v>742</v>
      </c>
      <c r="E160" s="39" t="s">
        <v>12758</v>
      </c>
      <c r="F160" s="71">
        <v>44908</v>
      </c>
      <c r="G160" s="49">
        <v>8</v>
      </c>
      <c r="H160" s="49">
        <v>1</v>
      </c>
      <c r="I160" s="49">
        <v>8</v>
      </c>
      <c r="J160" s="106">
        <v>45565</v>
      </c>
      <c r="K160" s="49">
        <v>1</v>
      </c>
      <c r="L160" s="49">
        <v>8</v>
      </c>
      <c r="M160" s="49"/>
    </row>
    <row r="161" spans="1:15">
      <c r="A161" s="39" t="s">
        <v>12759</v>
      </c>
      <c r="B161" s="39" t="s">
        <v>12755</v>
      </c>
      <c r="C161" s="39">
        <v>5975</v>
      </c>
      <c r="D161" s="39" t="s">
        <v>742</v>
      </c>
      <c r="E161" s="39" t="s">
        <v>12760</v>
      </c>
      <c r="F161" s="71">
        <v>44908</v>
      </c>
      <c r="G161" s="49">
        <v>8</v>
      </c>
      <c r="H161" s="49">
        <v>1</v>
      </c>
      <c r="I161" s="49">
        <v>8</v>
      </c>
      <c r="J161" s="106">
        <v>45565</v>
      </c>
      <c r="K161" s="49">
        <v>1</v>
      </c>
      <c r="L161" s="49">
        <v>8</v>
      </c>
      <c r="M161" s="49"/>
    </row>
    <row r="162" spans="1:15">
      <c r="A162" s="39" t="s">
        <v>12761</v>
      </c>
      <c r="B162" s="39" t="s">
        <v>12755</v>
      </c>
      <c r="C162" s="39">
        <v>5975</v>
      </c>
      <c r="D162" s="39" t="s">
        <v>742</v>
      </c>
      <c r="E162" s="39" t="s">
        <v>12762</v>
      </c>
      <c r="F162" s="71">
        <v>44908</v>
      </c>
      <c r="G162" s="49">
        <v>8</v>
      </c>
      <c r="H162" s="49">
        <v>1</v>
      </c>
      <c r="I162" s="49">
        <v>8</v>
      </c>
      <c r="J162" s="106">
        <v>45565</v>
      </c>
      <c r="K162" s="49">
        <v>1</v>
      </c>
      <c r="L162" s="49">
        <v>8</v>
      </c>
      <c r="M162" s="49"/>
    </row>
    <row r="163" spans="1:15">
      <c r="A163" s="39" t="s">
        <v>12763</v>
      </c>
      <c r="B163" s="39" t="s">
        <v>12755</v>
      </c>
      <c r="C163" s="39">
        <v>5975</v>
      </c>
      <c r="D163" s="39" t="s">
        <v>742</v>
      </c>
      <c r="E163" s="39" t="s">
        <v>12764</v>
      </c>
      <c r="F163" s="71">
        <v>44908</v>
      </c>
      <c r="G163" s="49">
        <v>8</v>
      </c>
      <c r="H163" s="49">
        <v>1</v>
      </c>
      <c r="I163" s="49">
        <v>8</v>
      </c>
      <c r="J163" s="106">
        <v>45565</v>
      </c>
      <c r="K163" s="49">
        <v>1</v>
      </c>
      <c r="L163" s="49">
        <v>8</v>
      </c>
      <c r="M163" s="49"/>
    </row>
    <row r="164" spans="1:15">
      <c r="A164" s="39" t="s">
        <v>12765</v>
      </c>
      <c r="B164" s="39" t="s">
        <v>12755</v>
      </c>
      <c r="C164" s="39">
        <v>5975</v>
      </c>
      <c r="D164" s="39" t="s">
        <v>742</v>
      </c>
      <c r="E164" s="39" t="s">
        <v>12766</v>
      </c>
      <c r="F164" s="71">
        <v>44908</v>
      </c>
      <c r="G164" s="49">
        <v>8</v>
      </c>
      <c r="H164" s="49">
        <v>1</v>
      </c>
      <c r="I164" s="49">
        <v>8</v>
      </c>
      <c r="J164" s="106">
        <v>45565</v>
      </c>
      <c r="K164" s="49">
        <v>1</v>
      </c>
      <c r="L164" s="49">
        <v>8</v>
      </c>
      <c r="M164" s="49"/>
    </row>
    <row r="165" spans="1:15">
      <c r="A165" s="17" t="s">
        <v>12767</v>
      </c>
      <c r="B165" s="17" t="s">
        <v>12768</v>
      </c>
      <c r="C165" s="17">
        <v>5450</v>
      </c>
      <c r="D165" s="17" t="s">
        <v>823</v>
      </c>
      <c r="E165" s="17" t="s">
        <v>12769</v>
      </c>
      <c r="F165" s="71">
        <v>44911</v>
      </c>
      <c r="G165" s="49">
        <v>6</v>
      </c>
      <c r="H165" s="49">
        <v>1</v>
      </c>
      <c r="I165" s="49">
        <v>6</v>
      </c>
      <c r="J165" s="106"/>
      <c r="K165" s="49"/>
      <c r="L165" s="49"/>
      <c r="M165" s="49"/>
    </row>
    <row r="166" spans="1:15">
      <c r="A166" s="39" t="s">
        <v>12770</v>
      </c>
      <c r="B166" s="39" t="s">
        <v>12771</v>
      </c>
      <c r="C166" s="39">
        <v>6478</v>
      </c>
      <c r="D166" s="39" t="s">
        <v>680</v>
      </c>
      <c r="E166" s="39" t="s">
        <v>12772</v>
      </c>
      <c r="F166" s="71">
        <v>44918</v>
      </c>
      <c r="G166" s="49">
        <v>2</v>
      </c>
      <c r="H166" s="49">
        <v>1</v>
      </c>
      <c r="I166" s="49">
        <v>2</v>
      </c>
      <c r="J166" s="106">
        <v>45426</v>
      </c>
      <c r="K166" s="49">
        <v>1</v>
      </c>
      <c r="L166" s="49">
        <v>2</v>
      </c>
      <c r="M166" s="49"/>
    </row>
    <row r="167" spans="1:15">
      <c r="A167" s="39" t="s">
        <v>12773</v>
      </c>
      <c r="B167" s="39" t="s">
        <v>12774</v>
      </c>
      <c r="C167" s="39">
        <v>8727</v>
      </c>
      <c r="D167" s="39" t="s">
        <v>2415</v>
      </c>
      <c r="E167" s="39" t="s">
        <v>12775</v>
      </c>
      <c r="F167" s="71">
        <v>44918</v>
      </c>
      <c r="G167" s="49">
        <v>2</v>
      </c>
      <c r="H167" s="49">
        <v>1</v>
      </c>
      <c r="I167" s="49">
        <v>2</v>
      </c>
      <c r="J167" s="106">
        <v>45309</v>
      </c>
      <c r="K167" s="49">
        <v>1</v>
      </c>
      <c r="L167" s="49">
        <v>2</v>
      </c>
      <c r="M167" s="49"/>
    </row>
    <row r="168" spans="1:15">
      <c r="A168" s="39" t="s">
        <v>12776</v>
      </c>
      <c r="B168" s="39" t="s">
        <v>12777</v>
      </c>
      <c r="C168" s="39">
        <v>441</v>
      </c>
      <c r="D168" s="39" t="s">
        <v>3779</v>
      </c>
      <c r="E168" s="39" t="s">
        <v>12778</v>
      </c>
      <c r="F168" s="71">
        <v>44925</v>
      </c>
      <c r="G168" s="49">
        <v>2</v>
      </c>
      <c r="H168" s="49">
        <v>1</v>
      </c>
      <c r="I168" s="49">
        <v>2</v>
      </c>
      <c r="J168" s="106">
        <v>45169</v>
      </c>
      <c r="K168" s="49">
        <v>1</v>
      </c>
      <c r="L168" s="49">
        <v>2</v>
      </c>
      <c r="M168" s="49"/>
    </row>
    <row r="169" spans="1:15">
      <c r="A169" s="39" t="s">
        <v>12779</v>
      </c>
      <c r="B169" s="39" t="s">
        <v>12780</v>
      </c>
      <c r="C169" s="39">
        <v>5649</v>
      </c>
      <c r="D169" s="39" t="s">
        <v>532</v>
      </c>
      <c r="E169" s="39" t="s">
        <v>12781</v>
      </c>
      <c r="F169" s="71">
        <v>44929</v>
      </c>
      <c r="G169" s="49">
        <v>2</v>
      </c>
      <c r="H169" s="49">
        <v>1</v>
      </c>
      <c r="I169" s="49">
        <v>2</v>
      </c>
      <c r="J169" s="106">
        <v>45412</v>
      </c>
      <c r="K169" s="49">
        <v>1</v>
      </c>
      <c r="L169" s="49">
        <v>2</v>
      </c>
      <c r="M169" s="49"/>
    </row>
    <row r="170" spans="1:15">
      <c r="A170" s="39" t="s">
        <v>12782</v>
      </c>
      <c r="B170" s="39" t="s">
        <v>8891</v>
      </c>
      <c r="C170" s="39">
        <v>6644</v>
      </c>
      <c r="D170" s="39" t="s">
        <v>3669</v>
      </c>
      <c r="E170" s="39" t="s">
        <v>12783</v>
      </c>
      <c r="F170" s="71">
        <v>44930</v>
      </c>
      <c r="G170" s="49">
        <v>2</v>
      </c>
      <c r="H170" s="49">
        <v>1</v>
      </c>
      <c r="I170" s="49">
        <v>2</v>
      </c>
      <c r="J170" s="106">
        <v>46009</v>
      </c>
      <c r="K170" s="49">
        <v>1</v>
      </c>
      <c r="L170" s="49">
        <v>2</v>
      </c>
      <c r="M170" s="49"/>
    </row>
    <row r="171" spans="1:15">
      <c r="A171" s="39" t="s">
        <v>12784</v>
      </c>
      <c r="B171" s="39" t="s">
        <v>12785</v>
      </c>
      <c r="C171" s="39">
        <v>651</v>
      </c>
      <c r="D171" s="39" t="s">
        <v>985</v>
      </c>
      <c r="E171" s="39" t="s">
        <v>12786</v>
      </c>
      <c r="F171" s="71">
        <v>44931</v>
      </c>
      <c r="G171" s="49">
        <v>2</v>
      </c>
      <c r="H171" s="49">
        <v>1</v>
      </c>
      <c r="I171" s="49">
        <v>2</v>
      </c>
      <c r="J171" s="106">
        <v>45288</v>
      </c>
      <c r="K171" s="49">
        <v>1</v>
      </c>
      <c r="L171" s="49">
        <v>2</v>
      </c>
      <c r="M171" s="49"/>
    </row>
    <row r="172" spans="1:15">
      <c r="A172" s="39" t="s">
        <v>12787</v>
      </c>
      <c r="B172" s="39" t="s">
        <v>12788</v>
      </c>
      <c r="C172" s="39">
        <v>5583</v>
      </c>
      <c r="D172" s="39" t="s">
        <v>9204</v>
      </c>
      <c r="E172" s="39" t="s">
        <v>12789</v>
      </c>
      <c r="F172" s="71">
        <v>44932</v>
      </c>
      <c r="G172" s="49">
        <v>3</v>
      </c>
      <c r="H172" s="49">
        <v>1</v>
      </c>
      <c r="I172" s="49">
        <v>3</v>
      </c>
      <c r="J172" s="106">
        <v>45744</v>
      </c>
      <c r="K172" s="49">
        <v>1</v>
      </c>
      <c r="L172" s="49">
        <v>3</v>
      </c>
      <c r="M172" s="49"/>
    </row>
    <row r="173" spans="1:15">
      <c r="A173" s="39" t="s">
        <v>12790</v>
      </c>
      <c r="B173" s="39" t="s">
        <v>12791</v>
      </c>
      <c r="C173" s="39">
        <v>5526</v>
      </c>
      <c r="D173" s="39" t="s">
        <v>2983</v>
      </c>
      <c r="E173" s="39" t="s">
        <v>12792</v>
      </c>
      <c r="F173" s="71">
        <v>44999</v>
      </c>
      <c r="G173" s="49">
        <v>2</v>
      </c>
      <c r="H173" s="49">
        <v>1</v>
      </c>
      <c r="I173" s="49">
        <v>2</v>
      </c>
      <c r="J173" s="106">
        <v>45617</v>
      </c>
      <c r="K173" s="49">
        <v>1</v>
      </c>
      <c r="L173" s="49">
        <v>2</v>
      </c>
      <c r="M173" s="49"/>
      <c r="O173">
        <f>SUM(G169:G185)</f>
        <v>93</v>
      </c>
    </row>
    <row r="174" spans="1:15">
      <c r="A174" s="39" t="s">
        <v>12793</v>
      </c>
      <c r="B174" s="39" t="s">
        <v>12791</v>
      </c>
      <c r="C174" s="39">
        <v>5526</v>
      </c>
      <c r="D174" s="39" t="s">
        <v>2983</v>
      </c>
      <c r="E174" s="39" t="s">
        <v>12792</v>
      </c>
      <c r="F174" s="71">
        <v>44999</v>
      </c>
      <c r="G174" s="49">
        <v>2</v>
      </c>
      <c r="H174" s="49">
        <v>1</v>
      </c>
      <c r="I174" s="49">
        <v>2</v>
      </c>
      <c r="J174" s="106">
        <v>46009</v>
      </c>
      <c r="K174" s="49">
        <v>1</v>
      </c>
      <c r="L174" s="49">
        <v>2</v>
      </c>
      <c r="M174" s="49"/>
    </row>
    <row r="175" spans="1:15">
      <c r="A175" s="39" t="s">
        <v>12794</v>
      </c>
      <c r="B175" s="39" t="s">
        <v>12795</v>
      </c>
      <c r="C175" s="39">
        <v>1633</v>
      </c>
      <c r="D175" s="39" t="s">
        <v>9392</v>
      </c>
      <c r="E175" s="39" t="s">
        <v>12796</v>
      </c>
      <c r="F175" s="71">
        <v>45194</v>
      </c>
      <c r="G175" s="49">
        <v>11</v>
      </c>
      <c r="H175" s="49">
        <v>1</v>
      </c>
      <c r="I175" s="49">
        <v>11</v>
      </c>
      <c r="J175" s="106">
        <v>46003</v>
      </c>
      <c r="K175" s="49">
        <v>1</v>
      </c>
      <c r="L175" s="49">
        <v>11</v>
      </c>
      <c r="M175" s="49"/>
    </row>
    <row r="176" spans="1:15">
      <c r="A176" s="39" t="s">
        <v>12797</v>
      </c>
      <c r="B176" s="39" t="s">
        <v>12795</v>
      </c>
      <c r="C176" s="39">
        <v>1633</v>
      </c>
      <c r="D176" s="39" t="s">
        <v>9392</v>
      </c>
      <c r="E176" s="39" t="s">
        <v>12798</v>
      </c>
      <c r="F176" s="71">
        <v>45194</v>
      </c>
      <c r="G176" s="49">
        <v>11</v>
      </c>
      <c r="H176" s="49">
        <v>1</v>
      </c>
      <c r="I176" s="49">
        <v>11</v>
      </c>
      <c r="J176" s="106">
        <v>46003</v>
      </c>
      <c r="K176" s="49">
        <v>1</v>
      </c>
      <c r="L176" s="49">
        <v>11</v>
      </c>
      <c r="M176" s="49"/>
    </row>
    <row r="177" spans="1:15">
      <c r="A177" s="39" t="s">
        <v>12799</v>
      </c>
      <c r="B177" s="39" t="s">
        <v>12795</v>
      </c>
      <c r="C177" s="39">
        <v>1633</v>
      </c>
      <c r="D177" s="39" t="s">
        <v>9392</v>
      </c>
      <c r="E177" s="39" t="s">
        <v>12800</v>
      </c>
      <c r="F177" s="71">
        <v>45194</v>
      </c>
      <c r="G177" s="49">
        <v>10</v>
      </c>
      <c r="H177" s="49">
        <v>1</v>
      </c>
      <c r="I177" s="49">
        <v>10</v>
      </c>
      <c r="J177" s="106">
        <v>46003</v>
      </c>
      <c r="K177" s="49">
        <v>1</v>
      </c>
      <c r="L177" s="49">
        <v>10</v>
      </c>
      <c r="M177" s="49"/>
    </row>
    <row r="178" spans="1:15">
      <c r="A178" s="39" t="s">
        <v>12801</v>
      </c>
      <c r="B178" s="39" t="s">
        <v>12802</v>
      </c>
      <c r="C178" s="39">
        <v>1620</v>
      </c>
      <c r="D178" s="39" t="s">
        <v>9392</v>
      </c>
      <c r="E178" s="39" t="s">
        <v>12803</v>
      </c>
      <c r="F178" s="71">
        <v>45194</v>
      </c>
      <c r="G178" s="49">
        <v>10</v>
      </c>
      <c r="H178" s="49">
        <v>1</v>
      </c>
      <c r="I178" s="49">
        <v>10</v>
      </c>
      <c r="J178" s="106">
        <v>46003</v>
      </c>
      <c r="K178" s="49">
        <v>1</v>
      </c>
      <c r="L178" s="49">
        <v>10</v>
      </c>
      <c r="M178" s="49"/>
    </row>
    <row r="179" spans="1:15">
      <c r="A179" s="39" t="s">
        <v>12804</v>
      </c>
      <c r="B179" s="39" t="s">
        <v>12802</v>
      </c>
      <c r="C179" s="39">
        <v>1620</v>
      </c>
      <c r="D179" s="39" t="s">
        <v>9392</v>
      </c>
      <c r="E179" s="39" t="s">
        <v>12805</v>
      </c>
      <c r="F179" s="71">
        <v>45194</v>
      </c>
      <c r="G179" s="49">
        <v>10</v>
      </c>
      <c r="H179" s="49">
        <v>1</v>
      </c>
      <c r="I179" s="49">
        <v>10</v>
      </c>
      <c r="J179" s="106">
        <v>46003</v>
      </c>
      <c r="K179" s="49">
        <v>1</v>
      </c>
      <c r="L179" s="49">
        <v>10</v>
      </c>
      <c r="M179" s="49"/>
    </row>
    <row r="180" spans="1:15">
      <c r="A180" s="39" t="s">
        <v>12806</v>
      </c>
      <c r="B180" s="39" t="s">
        <v>12795</v>
      </c>
      <c r="C180" s="39">
        <v>1633</v>
      </c>
      <c r="D180" s="39" t="s">
        <v>9392</v>
      </c>
      <c r="E180" s="39" t="s">
        <v>12807</v>
      </c>
      <c r="F180" s="71">
        <v>45194</v>
      </c>
      <c r="G180" s="49">
        <v>6</v>
      </c>
      <c r="H180" s="49">
        <v>1</v>
      </c>
      <c r="I180" s="49">
        <v>6</v>
      </c>
      <c r="J180" s="106">
        <v>46003</v>
      </c>
      <c r="K180" s="49">
        <v>1</v>
      </c>
      <c r="L180" s="49">
        <v>6</v>
      </c>
      <c r="M180" s="49"/>
    </row>
    <row r="181" spans="1:15">
      <c r="A181" s="39" t="s">
        <v>12808</v>
      </c>
      <c r="B181" s="39" t="s">
        <v>12802</v>
      </c>
      <c r="C181" s="39">
        <v>1620</v>
      </c>
      <c r="D181" s="39" t="s">
        <v>9392</v>
      </c>
      <c r="E181" s="39" t="s">
        <v>12809</v>
      </c>
      <c r="F181" s="71">
        <v>45194</v>
      </c>
      <c r="G181" s="49">
        <v>6</v>
      </c>
      <c r="H181" s="49">
        <v>1</v>
      </c>
      <c r="I181" s="49">
        <v>6</v>
      </c>
      <c r="J181" s="106">
        <v>46003</v>
      </c>
      <c r="K181" s="49">
        <v>1</v>
      </c>
      <c r="L181" s="49">
        <v>6</v>
      </c>
      <c r="M181" s="49"/>
    </row>
    <row r="182" spans="1:15">
      <c r="A182" s="39" t="s">
        <v>12810</v>
      </c>
      <c r="B182" s="39" t="s">
        <v>12802</v>
      </c>
      <c r="C182" s="39">
        <v>1620</v>
      </c>
      <c r="D182" s="39" t="s">
        <v>9392</v>
      </c>
      <c r="E182" s="39" t="s">
        <v>12811</v>
      </c>
      <c r="F182" s="71">
        <v>45194</v>
      </c>
      <c r="G182" s="49">
        <v>6</v>
      </c>
      <c r="H182" s="49">
        <v>1</v>
      </c>
      <c r="I182" s="49">
        <v>6</v>
      </c>
      <c r="J182" s="106">
        <v>46003</v>
      </c>
      <c r="K182" s="49">
        <v>1</v>
      </c>
      <c r="L182" s="49">
        <v>6</v>
      </c>
      <c r="M182" s="49"/>
    </row>
    <row r="183" spans="1:15">
      <c r="A183" s="39" t="s">
        <v>12812</v>
      </c>
      <c r="B183" s="39" t="s">
        <v>12813</v>
      </c>
      <c r="C183" s="39">
        <v>5905</v>
      </c>
      <c r="D183" s="39" t="s">
        <v>728</v>
      </c>
      <c r="E183" s="39" t="s">
        <v>12814</v>
      </c>
      <c r="F183" s="71">
        <v>45275</v>
      </c>
      <c r="G183" s="49">
        <v>4</v>
      </c>
      <c r="H183" s="49">
        <v>1</v>
      </c>
      <c r="I183" s="49">
        <v>4</v>
      </c>
      <c r="J183" s="106">
        <v>45756</v>
      </c>
      <c r="K183" s="49">
        <v>1</v>
      </c>
      <c r="L183" s="49">
        <v>4</v>
      </c>
      <c r="M183" s="49"/>
    </row>
    <row r="184" spans="1:15">
      <c r="A184" s="39" t="s">
        <v>12815</v>
      </c>
      <c r="B184" s="39" t="s">
        <v>12813</v>
      </c>
      <c r="C184" s="39">
        <v>5905</v>
      </c>
      <c r="D184" s="39" t="s">
        <v>728</v>
      </c>
      <c r="E184" s="39" t="s">
        <v>12814</v>
      </c>
      <c r="F184" s="71">
        <v>45275</v>
      </c>
      <c r="G184" s="49">
        <v>4</v>
      </c>
      <c r="H184" s="49">
        <v>1</v>
      </c>
      <c r="I184" s="49">
        <v>4</v>
      </c>
      <c r="J184" s="106">
        <v>45756</v>
      </c>
      <c r="K184" s="49">
        <v>1</v>
      </c>
      <c r="L184" s="49">
        <v>4</v>
      </c>
      <c r="M184" s="49"/>
    </row>
    <row r="185" spans="1:15">
      <c r="A185" s="39" t="s">
        <v>12816</v>
      </c>
      <c r="B185" s="39" t="s">
        <v>12813</v>
      </c>
      <c r="C185" s="39">
        <v>5905</v>
      </c>
      <c r="D185" s="39" t="s">
        <v>728</v>
      </c>
      <c r="E185" s="39" t="s">
        <v>12817</v>
      </c>
      <c r="F185" s="71">
        <v>45275</v>
      </c>
      <c r="G185" s="49">
        <v>2</v>
      </c>
      <c r="H185" s="49">
        <v>1</v>
      </c>
      <c r="I185" s="49">
        <v>2</v>
      </c>
      <c r="J185" s="106">
        <v>45756</v>
      </c>
      <c r="K185" s="49">
        <v>1</v>
      </c>
      <c r="L185" s="49">
        <v>2</v>
      </c>
      <c r="M185" s="49"/>
    </row>
    <row r="186" spans="1:15">
      <c r="A186" s="39" t="s">
        <v>12818</v>
      </c>
      <c r="B186" s="39" t="s">
        <v>12819</v>
      </c>
      <c r="C186" s="39">
        <v>6983</v>
      </c>
      <c r="D186" s="39" t="s">
        <v>457</v>
      </c>
      <c r="E186" s="39" t="s">
        <v>12820</v>
      </c>
      <c r="F186" s="71">
        <v>45307</v>
      </c>
      <c r="G186" s="49">
        <v>12</v>
      </c>
      <c r="H186" s="49">
        <v>1</v>
      </c>
      <c r="I186" s="49">
        <v>12</v>
      </c>
      <c r="J186" s="106">
        <v>45722</v>
      </c>
      <c r="K186" s="49">
        <v>1</v>
      </c>
      <c r="L186" s="49">
        <v>12</v>
      </c>
      <c r="M186" s="49"/>
    </row>
    <row r="187" spans="1:15">
      <c r="A187" s="39" t="s">
        <v>12821</v>
      </c>
      <c r="B187" s="39" t="s">
        <v>12819</v>
      </c>
      <c r="C187" s="39">
        <v>6983</v>
      </c>
      <c r="D187" s="39" t="s">
        <v>457</v>
      </c>
      <c r="E187" s="39" t="s">
        <v>12822</v>
      </c>
      <c r="F187" s="71">
        <v>45307</v>
      </c>
      <c r="G187" s="49">
        <v>9</v>
      </c>
      <c r="H187" s="49">
        <v>1</v>
      </c>
      <c r="I187" s="49">
        <v>9</v>
      </c>
      <c r="J187" s="106">
        <v>45722</v>
      </c>
      <c r="K187" s="49">
        <v>1</v>
      </c>
      <c r="L187" s="49">
        <v>9</v>
      </c>
      <c r="M187" s="49"/>
    </row>
    <row r="188" spans="1:15">
      <c r="A188" s="39" t="s">
        <v>12823</v>
      </c>
      <c r="B188" s="39" t="s">
        <v>12824</v>
      </c>
      <c r="C188" s="39">
        <v>6633</v>
      </c>
      <c r="D188" s="39" t="s">
        <v>2068</v>
      </c>
      <c r="E188" s="39" t="s">
        <v>12825</v>
      </c>
      <c r="F188" s="71">
        <v>45345</v>
      </c>
      <c r="G188" s="49">
        <v>2</v>
      </c>
      <c r="H188" s="49">
        <v>1</v>
      </c>
      <c r="I188" s="49">
        <v>2</v>
      </c>
      <c r="J188" s="106">
        <v>45602</v>
      </c>
      <c r="K188" s="49">
        <v>1</v>
      </c>
      <c r="L188" s="49">
        <v>2</v>
      </c>
      <c r="M188" s="49"/>
    </row>
    <row r="189" spans="1:15">
      <c r="A189" s="39" t="s">
        <v>12826</v>
      </c>
      <c r="B189" s="39" t="s">
        <v>12827</v>
      </c>
      <c r="C189" s="39">
        <v>8588</v>
      </c>
      <c r="D189" s="39" t="s">
        <v>3323</v>
      </c>
      <c r="E189" s="39" t="s">
        <v>12828</v>
      </c>
      <c r="F189" s="71">
        <v>45348</v>
      </c>
      <c r="G189" s="49">
        <v>2</v>
      </c>
      <c r="H189" s="49">
        <v>1</v>
      </c>
      <c r="I189" s="49">
        <v>2</v>
      </c>
      <c r="J189" s="106">
        <v>45646</v>
      </c>
      <c r="K189" s="49">
        <v>1</v>
      </c>
      <c r="L189" s="49">
        <v>2</v>
      </c>
      <c r="M189" s="49"/>
    </row>
    <row r="190" spans="1:15">
      <c r="A190" s="39" t="s">
        <v>10121</v>
      </c>
      <c r="B190" s="39" t="s">
        <v>10122</v>
      </c>
      <c r="C190" s="39">
        <v>8621</v>
      </c>
      <c r="D190" s="39" t="s">
        <v>2415</v>
      </c>
      <c r="E190" s="39" t="s">
        <v>10123</v>
      </c>
      <c r="F190" s="71">
        <v>45469</v>
      </c>
      <c r="G190" s="49">
        <v>2</v>
      </c>
      <c r="H190" s="49">
        <v>1</v>
      </c>
      <c r="I190" s="49">
        <v>2</v>
      </c>
      <c r="J190" s="106">
        <v>45792</v>
      </c>
      <c r="K190" s="49">
        <v>1</v>
      </c>
      <c r="L190" s="49">
        <v>2</v>
      </c>
      <c r="M190" s="49"/>
    </row>
    <row r="191" spans="1:15">
      <c r="A191" s="39" t="s">
        <v>12829</v>
      </c>
      <c r="B191" s="39" t="s">
        <v>12830</v>
      </c>
      <c r="C191" s="39">
        <v>5529</v>
      </c>
      <c r="D191" s="39" t="s">
        <v>2983</v>
      </c>
      <c r="E191" s="39" t="s">
        <v>12831</v>
      </c>
      <c r="F191" s="18">
        <v>45596</v>
      </c>
      <c r="G191" s="49">
        <v>2</v>
      </c>
      <c r="H191" s="49">
        <v>1</v>
      </c>
      <c r="I191" s="49">
        <v>2</v>
      </c>
      <c r="J191" s="106">
        <v>45835</v>
      </c>
      <c r="K191" s="49">
        <v>1</v>
      </c>
      <c r="L191" s="49">
        <v>2</v>
      </c>
      <c r="M191" s="49"/>
      <c r="O191">
        <f>SUM(G186:G194)</f>
        <v>35</v>
      </c>
    </row>
    <row r="192" spans="1:15">
      <c r="A192" s="39" t="s">
        <v>12832</v>
      </c>
      <c r="B192" s="39" t="s">
        <v>12833</v>
      </c>
      <c r="C192" s="39">
        <v>5507</v>
      </c>
      <c r="D192" s="39" t="s">
        <v>1831</v>
      </c>
      <c r="E192" s="39" t="s">
        <v>12831</v>
      </c>
      <c r="F192" s="18">
        <v>45617</v>
      </c>
      <c r="G192" s="49">
        <v>2</v>
      </c>
      <c r="H192" s="49">
        <v>1</v>
      </c>
      <c r="I192" s="49">
        <v>2</v>
      </c>
      <c r="J192" s="106">
        <v>45832</v>
      </c>
      <c r="K192" s="49">
        <v>1</v>
      </c>
      <c r="L192" s="49">
        <v>2</v>
      </c>
      <c r="M192" s="49"/>
    </row>
    <row r="193" spans="1:15">
      <c r="A193" s="39" t="s">
        <v>12834</v>
      </c>
      <c r="B193" s="39" t="s">
        <v>12835</v>
      </c>
      <c r="C193" s="39">
        <v>284</v>
      </c>
      <c r="D193" s="39" t="s">
        <v>12836</v>
      </c>
      <c r="E193" s="39" t="s">
        <v>12831</v>
      </c>
      <c r="F193" s="18">
        <v>45617</v>
      </c>
      <c r="G193" s="49">
        <v>2</v>
      </c>
      <c r="H193" s="49">
        <v>1</v>
      </c>
      <c r="I193" s="49">
        <v>2</v>
      </c>
      <c r="J193" s="106">
        <v>45804</v>
      </c>
      <c r="K193" s="49">
        <v>1</v>
      </c>
      <c r="L193" s="49">
        <v>2</v>
      </c>
      <c r="M193" s="49"/>
    </row>
    <row r="194" spans="1:15">
      <c r="A194" s="39" t="s">
        <v>12837</v>
      </c>
      <c r="B194" s="39" t="s">
        <v>12838</v>
      </c>
      <c r="C194" s="39">
        <v>5525</v>
      </c>
      <c r="D194" s="39" t="s">
        <v>2983</v>
      </c>
      <c r="E194" s="39" t="s">
        <v>12839</v>
      </c>
      <c r="F194" s="18">
        <v>45653</v>
      </c>
      <c r="G194" s="49">
        <v>2</v>
      </c>
      <c r="H194" s="49">
        <v>1</v>
      </c>
      <c r="I194" s="49">
        <v>2</v>
      </c>
      <c r="J194" s="106">
        <v>45835</v>
      </c>
      <c r="K194" s="49">
        <v>1</v>
      </c>
      <c r="L194" s="49">
        <v>2</v>
      </c>
      <c r="M194" s="15"/>
    </row>
    <row r="195" spans="1:15">
      <c r="A195" s="39" t="s">
        <v>12840</v>
      </c>
      <c r="B195" s="39" t="s">
        <v>12841</v>
      </c>
      <c r="C195" s="39">
        <v>7655</v>
      </c>
      <c r="D195" s="39" t="s">
        <v>2415</v>
      </c>
      <c r="E195" s="39" t="s">
        <v>12842</v>
      </c>
      <c r="F195" s="18">
        <v>45742</v>
      </c>
      <c r="G195" s="49">
        <v>2</v>
      </c>
      <c r="H195" s="49">
        <v>1</v>
      </c>
      <c r="I195" s="49">
        <v>2</v>
      </c>
      <c r="J195" s="106">
        <v>46162</v>
      </c>
      <c r="K195" s="49">
        <v>1</v>
      </c>
      <c r="L195" s="49">
        <v>2</v>
      </c>
      <c r="M195" s="49"/>
    </row>
    <row r="196" spans="1:15">
      <c r="A196" s="39" t="s">
        <v>12843</v>
      </c>
      <c r="B196" s="39" t="s">
        <v>12841</v>
      </c>
      <c r="C196" s="39">
        <v>7655</v>
      </c>
      <c r="D196" s="39" t="s">
        <v>2415</v>
      </c>
      <c r="E196" s="39" t="s">
        <v>12842</v>
      </c>
      <c r="F196" s="18">
        <v>45742</v>
      </c>
      <c r="G196" s="49">
        <v>2</v>
      </c>
      <c r="H196" s="49">
        <v>1</v>
      </c>
      <c r="I196" s="49">
        <v>2</v>
      </c>
      <c r="J196" s="106">
        <v>46162</v>
      </c>
      <c r="K196" s="49">
        <v>1</v>
      </c>
      <c r="L196" s="49">
        <v>2</v>
      </c>
      <c r="M196" s="49"/>
    </row>
    <row r="197" spans="1:15">
      <c r="A197" s="132" t="s">
        <v>12844</v>
      </c>
      <c r="B197" s="132" t="s">
        <v>12845</v>
      </c>
      <c r="C197" s="132">
        <v>5658</v>
      </c>
      <c r="D197" s="132" t="s">
        <v>4781</v>
      </c>
      <c r="E197" s="132" t="s">
        <v>12846</v>
      </c>
      <c r="F197" s="126">
        <v>45764</v>
      </c>
      <c r="G197" s="82">
        <v>2</v>
      </c>
      <c r="H197" s="82">
        <v>1</v>
      </c>
      <c r="I197" s="82">
        <v>2</v>
      </c>
      <c r="J197" s="127">
        <v>45931</v>
      </c>
      <c r="K197" s="82">
        <v>1</v>
      </c>
      <c r="L197" s="82">
        <v>2</v>
      </c>
      <c r="M197" s="49"/>
    </row>
    <row r="198" spans="1:15">
      <c r="A198" s="17" t="s">
        <v>12847</v>
      </c>
      <c r="B198" s="17" t="s">
        <v>12848</v>
      </c>
      <c r="C198" s="17"/>
      <c r="D198" s="17" t="s">
        <v>12849</v>
      </c>
      <c r="E198" s="17" t="s">
        <v>12850</v>
      </c>
      <c r="F198" s="100">
        <v>45855</v>
      </c>
      <c r="G198" s="49">
        <v>12</v>
      </c>
      <c r="H198" s="49">
        <v>1</v>
      </c>
      <c r="I198" s="49">
        <v>12</v>
      </c>
      <c r="J198" s="106"/>
      <c r="K198" s="49"/>
      <c r="L198" s="49"/>
      <c r="M198" s="49"/>
    </row>
    <row r="199" spans="1:15">
      <c r="A199" s="17" t="s">
        <v>12851</v>
      </c>
      <c r="B199" s="17" t="s">
        <v>12852</v>
      </c>
      <c r="C199" s="17"/>
      <c r="D199" s="17" t="s">
        <v>12853</v>
      </c>
      <c r="E199" s="17" t="s">
        <v>12850</v>
      </c>
      <c r="F199" s="100">
        <v>45855</v>
      </c>
      <c r="G199" s="49">
        <v>12</v>
      </c>
      <c r="H199" s="49">
        <v>1</v>
      </c>
      <c r="I199" s="49">
        <v>12</v>
      </c>
      <c r="J199" s="106"/>
      <c r="K199" s="49"/>
      <c r="L199" s="49"/>
      <c r="M199" s="49"/>
    </row>
    <row r="200" spans="1:15">
      <c r="A200" s="17" t="s">
        <v>12854</v>
      </c>
      <c r="B200" s="17" t="s">
        <v>12852</v>
      </c>
      <c r="C200" s="17"/>
      <c r="D200" s="17" t="s">
        <v>12855</v>
      </c>
      <c r="E200" s="17" t="s">
        <v>12850</v>
      </c>
      <c r="F200" s="100">
        <v>45855</v>
      </c>
      <c r="G200" s="49">
        <v>12</v>
      </c>
      <c r="H200" s="49">
        <v>1</v>
      </c>
      <c r="I200" s="49">
        <v>12</v>
      </c>
      <c r="J200" s="106"/>
      <c r="K200" s="49"/>
      <c r="L200" s="49"/>
      <c r="M200" s="49"/>
    </row>
    <row r="201" spans="1:15">
      <c r="A201" s="17" t="s">
        <v>12856</v>
      </c>
      <c r="B201" s="17" t="s">
        <v>12848</v>
      </c>
      <c r="C201" s="17"/>
      <c r="D201" s="17" t="s">
        <v>12857</v>
      </c>
      <c r="E201" s="17" t="s">
        <v>12850</v>
      </c>
      <c r="F201" s="100">
        <v>45855</v>
      </c>
      <c r="G201" s="49">
        <v>12</v>
      </c>
      <c r="H201" s="49">
        <v>1</v>
      </c>
      <c r="I201" s="49">
        <v>12</v>
      </c>
      <c r="J201" s="106"/>
      <c r="K201" s="49"/>
      <c r="L201" s="49"/>
      <c r="M201" s="49"/>
      <c r="O201">
        <f>SUM(G195:G213)</f>
        <v>200</v>
      </c>
    </row>
    <row r="202" spans="1:15">
      <c r="A202" s="17" t="s">
        <v>12858</v>
      </c>
      <c r="B202" s="17" t="s">
        <v>12848</v>
      </c>
      <c r="C202" s="17"/>
      <c r="D202" s="17" t="s">
        <v>12859</v>
      </c>
      <c r="E202" s="17" t="s">
        <v>12850</v>
      </c>
      <c r="F202" s="100">
        <v>45855</v>
      </c>
      <c r="G202" s="49">
        <v>12</v>
      </c>
      <c r="H202" s="49">
        <v>1</v>
      </c>
      <c r="I202" s="49">
        <v>12</v>
      </c>
      <c r="J202" s="106"/>
      <c r="K202" s="49"/>
      <c r="L202" s="49"/>
      <c r="M202" s="49"/>
    </row>
    <row r="203" spans="1:15">
      <c r="A203" s="17" t="s">
        <v>12860</v>
      </c>
      <c r="B203" s="17" t="s">
        <v>12848</v>
      </c>
      <c r="C203" s="17"/>
      <c r="D203" s="17" t="s">
        <v>12861</v>
      </c>
      <c r="E203" s="17" t="s">
        <v>12850</v>
      </c>
      <c r="F203" s="100">
        <v>45855</v>
      </c>
      <c r="G203" s="49">
        <v>12</v>
      </c>
      <c r="H203" s="49">
        <v>1</v>
      </c>
      <c r="I203" s="49">
        <v>12</v>
      </c>
      <c r="J203" s="106"/>
      <c r="K203" s="49"/>
      <c r="L203" s="49"/>
      <c r="M203" s="49"/>
    </row>
    <row r="204" spans="1:15">
      <c r="A204" s="17" t="s">
        <v>12862</v>
      </c>
      <c r="B204" s="17"/>
      <c r="C204" s="17"/>
      <c r="D204" s="17" t="s">
        <v>12863</v>
      </c>
      <c r="E204" s="17" t="s">
        <v>12850</v>
      </c>
      <c r="F204" s="100">
        <v>45877</v>
      </c>
      <c r="G204" s="49">
        <v>8</v>
      </c>
      <c r="H204" s="49">
        <v>1</v>
      </c>
      <c r="I204" s="49">
        <v>8</v>
      </c>
      <c r="J204" s="106"/>
      <c r="K204" s="49"/>
      <c r="L204" s="49"/>
      <c r="M204" s="49"/>
    </row>
    <row r="205" spans="1:15">
      <c r="A205" s="17" t="s">
        <v>12864</v>
      </c>
      <c r="B205" s="17"/>
      <c r="C205" s="17"/>
      <c r="D205" s="17" t="s">
        <v>12865</v>
      </c>
      <c r="E205" s="17" t="s">
        <v>12850</v>
      </c>
      <c r="F205" s="100">
        <v>45877</v>
      </c>
      <c r="G205" s="49">
        <v>8</v>
      </c>
      <c r="H205" s="49">
        <v>1</v>
      </c>
      <c r="I205" s="49">
        <v>8</v>
      </c>
      <c r="J205" s="106"/>
      <c r="K205" s="49"/>
      <c r="L205" s="49"/>
      <c r="M205" s="49"/>
    </row>
    <row r="206" spans="1:15">
      <c r="A206" s="17" t="s">
        <v>12866</v>
      </c>
      <c r="B206" s="17"/>
      <c r="C206" s="17"/>
      <c r="D206" s="17" t="s">
        <v>12867</v>
      </c>
      <c r="E206" s="17" t="s">
        <v>12850</v>
      </c>
      <c r="F206" s="100">
        <v>45877</v>
      </c>
      <c r="G206" s="49">
        <v>27</v>
      </c>
      <c r="H206" s="49">
        <v>1</v>
      </c>
      <c r="I206" s="49">
        <v>27</v>
      </c>
      <c r="J206" s="106"/>
      <c r="K206" s="49"/>
      <c r="L206" s="49"/>
      <c r="M206" s="49"/>
    </row>
    <row r="207" spans="1:15">
      <c r="A207" s="17" t="s">
        <v>12868</v>
      </c>
      <c r="B207" s="17"/>
      <c r="C207" s="17"/>
      <c r="D207" s="17" t="s">
        <v>12869</v>
      </c>
      <c r="E207" s="17" t="s">
        <v>12850</v>
      </c>
      <c r="F207" s="100">
        <v>45877</v>
      </c>
      <c r="G207" s="49">
        <v>27</v>
      </c>
      <c r="H207" s="49">
        <v>1</v>
      </c>
      <c r="I207" s="49">
        <v>27</v>
      </c>
      <c r="J207" s="106"/>
      <c r="K207" s="49"/>
      <c r="L207" s="49"/>
      <c r="M207" s="49"/>
    </row>
    <row r="208" spans="1:15">
      <c r="A208" s="166" t="s">
        <v>12870</v>
      </c>
      <c r="B208" s="17"/>
      <c r="C208" s="17"/>
      <c r="D208" s="17" t="s">
        <v>12871</v>
      </c>
      <c r="E208" s="17" t="s">
        <v>12850</v>
      </c>
      <c r="F208" s="100">
        <v>45945</v>
      </c>
      <c r="G208" s="49">
        <v>12</v>
      </c>
      <c r="H208" s="49">
        <v>1</v>
      </c>
      <c r="I208" s="49">
        <v>12</v>
      </c>
      <c r="J208" s="106"/>
      <c r="K208" s="49"/>
      <c r="L208" s="49"/>
      <c r="M208" s="49"/>
    </row>
    <row r="209" spans="1:15">
      <c r="A209" s="17" t="s">
        <v>12872</v>
      </c>
      <c r="B209" s="17"/>
      <c r="C209" s="17"/>
      <c r="D209" s="17" t="s">
        <v>12871</v>
      </c>
      <c r="E209" s="17" t="s">
        <v>12850</v>
      </c>
      <c r="F209" s="100">
        <v>45945</v>
      </c>
      <c r="G209" s="49">
        <v>12</v>
      </c>
      <c r="H209" s="49">
        <v>1</v>
      </c>
      <c r="I209" s="49">
        <v>12</v>
      </c>
      <c r="J209" s="106"/>
      <c r="K209" s="49"/>
      <c r="L209" s="49"/>
      <c r="M209" s="49"/>
    </row>
    <row r="210" spans="1:15">
      <c r="A210" s="17" t="s">
        <v>12873</v>
      </c>
      <c r="B210" s="17"/>
      <c r="C210" s="17"/>
      <c r="D210" s="17" t="s">
        <v>12874</v>
      </c>
      <c r="E210" s="17" t="s">
        <v>12850</v>
      </c>
      <c r="F210" s="100">
        <v>45945</v>
      </c>
      <c r="G210" s="49">
        <v>12</v>
      </c>
      <c r="H210" s="49">
        <v>1</v>
      </c>
      <c r="I210" s="49">
        <v>12</v>
      </c>
      <c r="J210" s="106"/>
      <c r="K210" s="49"/>
      <c r="L210" s="49"/>
      <c r="M210" s="49"/>
    </row>
    <row r="211" spans="1:15">
      <c r="A211" s="17" t="s">
        <v>12875</v>
      </c>
      <c r="B211" s="17"/>
      <c r="C211" s="17"/>
      <c r="D211" s="17" t="s">
        <v>12874</v>
      </c>
      <c r="E211" s="17" t="s">
        <v>12850</v>
      </c>
      <c r="F211" s="100">
        <v>45945</v>
      </c>
      <c r="G211" s="49">
        <v>12</v>
      </c>
      <c r="H211" s="49">
        <v>1</v>
      </c>
      <c r="I211" s="49">
        <v>12</v>
      </c>
      <c r="J211" s="106"/>
      <c r="K211" s="49"/>
      <c r="L211" s="49"/>
      <c r="M211" s="49"/>
    </row>
    <row r="212" spans="1:15">
      <c r="A212" s="17" t="s">
        <v>12876</v>
      </c>
      <c r="B212" s="17" t="s">
        <v>12877</v>
      </c>
      <c r="C212" s="17"/>
      <c r="D212" s="17" t="s">
        <v>12878</v>
      </c>
      <c r="E212" s="17" t="s">
        <v>12850</v>
      </c>
      <c r="F212" s="100">
        <v>45912</v>
      </c>
      <c r="G212" s="49">
        <v>2</v>
      </c>
      <c r="H212" s="49">
        <v>1</v>
      </c>
      <c r="I212" s="49">
        <v>2</v>
      </c>
      <c r="J212" s="106"/>
      <c r="K212" s="49"/>
      <c r="L212" s="49"/>
      <c r="M212" s="49"/>
    </row>
    <row r="213" spans="1:15">
      <c r="A213" s="17" t="s">
        <v>12879</v>
      </c>
      <c r="B213" s="17" t="s">
        <v>12877</v>
      </c>
      <c r="C213" s="17"/>
      <c r="D213" s="17" t="s">
        <v>12880</v>
      </c>
      <c r="E213" s="17" t="s">
        <v>12850</v>
      </c>
      <c r="F213" s="100">
        <v>45912</v>
      </c>
      <c r="G213" s="49">
        <v>2</v>
      </c>
      <c r="H213" s="49">
        <v>1</v>
      </c>
      <c r="I213" s="49">
        <v>2</v>
      </c>
      <c r="J213" s="106"/>
      <c r="K213" s="49"/>
      <c r="L213" s="49"/>
      <c r="M213" s="49"/>
    </row>
    <row r="214" spans="1:15" s="12" customFormat="1">
      <c r="A214" s="15" t="s">
        <v>12881</v>
      </c>
      <c r="B214" s="15" t="s">
        <v>12882</v>
      </c>
      <c r="C214" s="15"/>
      <c r="D214" s="15" t="s">
        <v>12883</v>
      </c>
      <c r="E214" s="15" t="s">
        <v>12850</v>
      </c>
      <c r="F214" s="18">
        <v>46136</v>
      </c>
      <c r="G214" s="168">
        <v>2</v>
      </c>
      <c r="H214" s="140">
        <v>1</v>
      </c>
      <c r="I214" s="169">
        <v>2</v>
      </c>
      <c r="J214" s="141"/>
      <c r="K214" s="76"/>
      <c r="L214" s="140"/>
      <c r="M214" s="140"/>
      <c r="N214" s="34"/>
    </row>
    <row r="215" spans="1:15">
      <c r="A215" s="85"/>
      <c r="O215">
        <f>SUM(O3:O213)</f>
        <v>1022</v>
      </c>
    </row>
  </sheetData>
  <autoFilter ref="A1:M215" xr:uid="{00000000-0001-0000-0100-000000000000}">
    <sortState xmlns:xlrd2="http://schemas.microsoft.com/office/spreadsheetml/2017/richdata2" ref="A2:M213">
      <sortCondition ref="A1:A213"/>
    </sortState>
  </autoFilter>
  <sortState xmlns:xlrd2="http://schemas.microsoft.com/office/spreadsheetml/2017/richdata2" ref="A20:H21">
    <sortCondition ref="A20:A21"/>
  </sortState>
  <phoneticPr fontId="13" type="noConversion"/>
  <conditionalFormatting sqref="A1:A213 A215:A1048576">
    <cfRule type="duplicateValues" dxfId="117" priority="16"/>
  </conditionalFormatting>
  <conditionalFormatting sqref="A210:A213">
    <cfRule type="duplicateValues" dxfId="116" priority="3437"/>
  </conditionalFormatting>
  <conditionalFormatting sqref="A214">
    <cfRule type="duplicateValues" dxfId="115" priority="1"/>
    <cfRule type="duplicateValues" dxfId="114" priority="2"/>
    <cfRule type="duplicateValues" dxfId="113" priority="5"/>
    <cfRule type="duplicateValues" dxfId="112" priority="6"/>
    <cfRule type="duplicateValues" dxfId="111" priority="7"/>
    <cfRule type="duplicateValues" dxfId="110" priority="8"/>
    <cfRule type="duplicateValues" dxfId="109" priority="9"/>
    <cfRule type="duplicateValues" dxfId="108" priority="10"/>
    <cfRule type="duplicateValues" dxfId="107" priority="11"/>
    <cfRule type="duplicateValues" dxfId="106" priority="12"/>
  </conditionalFormatting>
  <conditionalFormatting sqref="A215:A1048576 A1:A209">
    <cfRule type="duplicateValues" dxfId="105" priority="29"/>
  </conditionalFormatting>
  <conditionalFormatting sqref="B166">
    <cfRule type="duplicateValues" dxfId="104" priority="72"/>
    <cfRule type="duplicateValues" dxfId="103" priority="73"/>
  </conditionalFormatting>
  <conditionalFormatting sqref="B167">
    <cfRule type="duplicateValues" dxfId="102" priority="68"/>
    <cfRule type="duplicateValues" dxfId="101" priority="69"/>
  </conditionalFormatting>
  <conditionalFormatting sqref="B168">
    <cfRule type="duplicateValues" dxfId="100" priority="64"/>
    <cfRule type="duplicateValues" dxfId="99" priority="65"/>
  </conditionalFormatting>
  <conditionalFormatting sqref="B169">
    <cfRule type="duplicateValues" dxfId="98" priority="60"/>
    <cfRule type="duplicateValues" dxfId="97" priority="61"/>
  </conditionalFormatting>
  <conditionalFormatting sqref="B172">
    <cfRule type="duplicateValues" dxfId="96" priority="56"/>
    <cfRule type="duplicateValues" dxfId="95" priority="57"/>
  </conditionalFormatting>
  <conditionalFormatting sqref="B189">
    <cfRule type="duplicateValues" dxfId="94" priority="52"/>
    <cfRule type="duplicateValues" dxfId="93" priority="53"/>
  </conditionalFormatting>
  <conditionalFormatting sqref="O214">
    <cfRule type="duplicateValues" dxfId="92" priority="13"/>
    <cfRule type="duplicateValues" dxfId="91" priority="14"/>
    <cfRule type="duplicateValues" dxfId="90" priority="15"/>
  </conditionalFormatting>
  <conditionalFormatting sqref="Q214">
    <cfRule type="duplicateValues" dxfId="89" priority="3"/>
    <cfRule type="duplicateValues" dxfId="88" priority="4"/>
  </conditionalFormatting>
  <dataValidations count="1">
    <dataValidation type="list" allowBlank="1" showInputMessage="1" showErrorMessage="1" sqref="J214 L214:M214 H214" xr:uid="{4D303F32-3382-4091-8FB2-DFE56CA46DE3}">
      <formula1>"1"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F4C65-7A9E-48F6-8954-92A3FE344407}">
  <sheetPr filterMode="1"/>
  <dimension ref="A1:O119"/>
  <sheetViews>
    <sheetView workbookViewId="0">
      <pane ySplit="1" topLeftCell="A67" activePane="bottomLeft" state="frozen"/>
      <selection pane="bottomLeft" activeCell="C123" sqref="C123"/>
    </sheetView>
  </sheetViews>
  <sheetFormatPr defaultRowHeight="15"/>
  <cols>
    <col min="1" max="1" width="39.85546875" bestFit="1" customWidth="1"/>
    <col min="2" max="2" width="20" customWidth="1"/>
    <col min="3" max="3" width="15.28515625" bestFit="1" customWidth="1"/>
    <col min="4" max="4" width="8.28515625" bestFit="1" customWidth="1"/>
    <col min="5" max="5" width="14.140625" bestFit="1" customWidth="1"/>
    <col min="6" max="6" width="63" customWidth="1"/>
    <col min="7" max="7" width="12.28515625" bestFit="1" customWidth="1"/>
    <col min="8" max="8" width="11.140625" style="122" bestFit="1" customWidth="1"/>
    <col min="10" max="10" width="11.7109375" bestFit="1" customWidth="1"/>
    <col min="12" max="12" width="11.7109375" bestFit="1" customWidth="1"/>
    <col min="14" max="14" width="9.140625" style="38"/>
  </cols>
  <sheetData>
    <row r="1" spans="1:14">
      <c r="A1" s="45" t="s">
        <v>12884</v>
      </c>
      <c r="B1" s="44" t="s">
        <v>1</v>
      </c>
      <c r="C1" s="44" t="s">
        <v>12380</v>
      </c>
      <c r="D1" s="44" t="s">
        <v>12381</v>
      </c>
      <c r="E1" s="44" t="s">
        <v>12382</v>
      </c>
      <c r="F1" s="44" t="s">
        <v>5</v>
      </c>
      <c r="G1" s="44" t="s">
        <v>12383</v>
      </c>
      <c r="H1" s="123" t="s">
        <v>12885</v>
      </c>
      <c r="I1" s="65" t="s">
        <v>8</v>
      </c>
      <c r="J1" s="44" t="s">
        <v>9</v>
      </c>
      <c r="K1" s="44" t="s">
        <v>12886</v>
      </c>
      <c r="L1" s="66" t="s">
        <v>12887</v>
      </c>
      <c r="M1" s="66">
        <f>SUM(I:I)</f>
        <v>69</v>
      </c>
      <c r="N1" s="64" t="s">
        <v>12888</v>
      </c>
    </row>
    <row r="2" spans="1:14">
      <c r="A2" s="58" t="s">
        <v>12889</v>
      </c>
      <c r="B2" s="39" t="s">
        <v>12890</v>
      </c>
      <c r="C2" s="39" t="s">
        <v>12891</v>
      </c>
      <c r="D2" s="39">
        <v>1043</v>
      </c>
      <c r="E2" s="39" t="s">
        <v>1519</v>
      </c>
      <c r="F2" s="39" t="s">
        <v>12892</v>
      </c>
      <c r="G2" s="18">
        <v>43635</v>
      </c>
      <c r="H2" s="100">
        <v>44091</v>
      </c>
      <c r="I2" s="15">
        <v>1</v>
      </c>
      <c r="J2" s="18">
        <v>45296</v>
      </c>
      <c r="K2" s="15">
        <v>1</v>
      </c>
      <c r="L2" s="15"/>
      <c r="M2" s="15"/>
    </row>
    <row r="3" spans="1:14">
      <c r="A3" s="58" t="s">
        <v>12893</v>
      </c>
      <c r="B3" s="39" t="s">
        <v>12894</v>
      </c>
      <c r="C3" s="39" t="s">
        <v>12895</v>
      </c>
      <c r="D3" s="39">
        <v>6808</v>
      </c>
      <c r="E3" s="39" t="s">
        <v>2415</v>
      </c>
      <c r="F3" s="39" t="s">
        <v>12896</v>
      </c>
      <c r="G3" s="18">
        <v>43697</v>
      </c>
      <c r="H3" s="100">
        <v>43775</v>
      </c>
      <c r="I3" s="15">
        <v>1</v>
      </c>
      <c r="J3" s="18">
        <v>44306</v>
      </c>
      <c r="K3" s="15">
        <v>1</v>
      </c>
      <c r="L3" s="15"/>
      <c r="M3" s="15"/>
    </row>
    <row r="4" spans="1:14">
      <c r="A4" s="58" t="s">
        <v>12897</v>
      </c>
      <c r="B4" s="17" t="s">
        <v>12898</v>
      </c>
      <c r="C4" s="17" t="s">
        <v>12899</v>
      </c>
      <c r="D4" s="17">
        <v>9100</v>
      </c>
      <c r="E4" s="17" t="s">
        <v>2415</v>
      </c>
      <c r="F4" s="17" t="s">
        <v>12900</v>
      </c>
      <c r="G4" s="18">
        <v>43748</v>
      </c>
      <c r="H4" s="100">
        <v>43930</v>
      </c>
      <c r="I4" s="15">
        <v>1</v>
      </c>
      <c r="J4" s="15"/>
      <c r="K4" s="15"/>
      <c r="L4" s="15"/>
      <c r="M4" s="15"/>
    </row>
    <row r="5" spans="1:14">
      <c r="A5" s="58" t="s">
        <v>12901</v>
      </c>
      <c r="B5" s="17" t="s">
        <v>12902</v>
      </c>
      <c r="C5" s="17" t="s">
        <v>12903</v>
      </c>
      <c r="D5" s="17">
        <v>5125</v>
      </c>
      <c r="E5" s="17" t="s">
        <v>2415</v>
      </c>
      <c r="F5" s="17" t="s">
        <v>12904</v>
      </c>
      <c r="G5" s="18">
        <v>43756</v>
      </c>
      <c r="H5" s="100">
        <v>43895</v>
      </c>
      <c r="I5" s="15">
        <v>1</v>
      </c>
      <c r="J5" s="15"/>
      <c r="K5" s="15"/>
      <c r="L5" s="15"/>
      <c r="M5" s="15"/>
    </row>
    <row r="6" spans="1:14">
      <c r="A6" s="58" t="s">
        <v>12905</v>
      </c>
      <c r="B6" s="39" t="s">
        <v>12906</v>
      </c>
      <c r="C6" s="39" t="s">
        <v>12907</v>
      </c>
      <c r="D6" s="39">
        <v>7245</v>
      </c>
      <c r="E6" s="39" t="s">
        <v>989</v>
      </c>
      <c r="F6" s="39" t="s">
        <v>12908</v>
      </c>
      <c r="G6" s="18">
        <v>43783</v>
      </c>
      <c r="H6" s="100">
        <v>43812</v>
      </c>
      <c r="I6" s="15">
        <v>1</v>
      </c>
      <c r="J6" s="18">
        <v>43941</v>
      </c>
      <c r="K6" s="15">
        <v>1</v>
      </c>
      <c r="L6" s="15"/>
      <c r="M6" s="15"/>
    </row>
    <row r="7" spans="1:14">
      <c r="A7" s="58"/>
      <c r="B7" s="39" t="s">
        <v>12909</v>
      </c>
      <c r="C7" s="39" t="s">
        <v>12910</v>
      </c>
      <c r="D7" s="39">
        <v>6830</v>
      </c>
      <c r="E7" s="39" t="s">
        <v>457</v>
      </c>
      <c r="F7" s="39" t="s">
        <v>12911</v>
      </c>
      <c r="G7" s="18">
        <v>43789</v>
      </c>
      <c r="H7" s="100">
        <v>43867</v>
      </c>
      <c r="I7" s="15">
        <v>1</v>
      </c>
      <c r="J7" s="18">
        <v>45552</v>
      </c>
      <c r="K7" s="15">
        <v>1</v>
      </c>
      <c r="L7" s="15"/>
      <c r="M7" s="15"/>
    </row>
    <row r="8" spans="1:14">
      <c r="A8" s="58"/>
      <c r="B8" s="39" t="s">
        <v>12912</v>
      </c>
      <c r="C8" s="39" t="s">
        <v>12910</v>
      </c>
      <c r="D8" s="39">
        <v>6830</v>
      </c>
      <c r="E8" s="39" t="s">
        <v>457</v>
      </c>
      <c r="F8" s="39" t="s">
        <v>12913</v>
      </c>
      <c r="G8" s="18">
        <v>43789</v>
      </c>
      <c r="H8" s="100">
        <v>43867</v>
      </c>
      <c r="I8" s="15">
        <v>1</v>
      </c>
      <c r="J8" s="18">
        <v>45552</v>
      </c>
      <c r="K8" s="15">
        <v>1</v>
      </c>
      <c r="L8" s="15"/>
      <c r="M8" s="15"/>
    </row>
    <row r="9" spans="1:14">
      <c r="A9" s="58"/>
      <c r="B9" s="39" t="s">
        <v>12914</v>
      </c>
      <c r="C9" s="39" t="s">
        <v>12910</v>
      </c>
      <c r="D9" s="39">
        <v>6830</v>
      </c>
      <c r="E9" s="39" t="s">
        <v>457</v>
      </c>
      <c r="F9" s="39" t="s">
        <v>12915</v>
      </c>
      <c r="G9" s="18">
        <v>43789</v>
      </c>
      <c r="H9" s="100">
        <v>43867</v>
      </c>
      <c r="I9" s="15">
        <v>1</v>
      </c>
      <c r="J9" s="18">
        <v>45552</v>
      </c>
      <c r="K9" s="15">
        <v>1</v>
      </c>
      <c r="L9" s="15"/>
      <c r="M9" s="15"/>
    </row>
    <row r="10" spans="1:14">
      <c r="A10" s="58"/>
      <c r="B10" s="39" t="s">
        <v>12916</v>
      </c>
      <c r="C10" s="39" t="s">
        <v>12910</v>
      </c>
      <c r="D10" s="39">
        <v>6830</v>
      </c>
      <c r="E10" s="39" t="s">
        <v>457</v>
      </c>
      <c r="F10" s="39" t="s">
        <v>12917</v>
      </c>
      <c r="G10" s="18">
        <v>43789</v>
      </c>
      <c r="H10" s="100">
        <v>43867</v>
      </c>
      <c r="I10" s="15">
        <v>1</v>
      </c>
      <c r="J10" s="18">
        <v>45552</v>
      </c>
      <c r="K10" s="15">
        <v>1</v>
      </c>
      <c r="L10" s="15"/>
      <c r="M10" s="15"/>
    </row>
    <row r="11" spans="1:14">
      <c r="A11" s="58"/>
      <c r="B11" s="39" t="s">
        <v>12918</v>
      </c>
      <c r="C11" s="39" t="s">
        <v>12910</v>
      </c>
      <c r="D11" s="39">
        <v>6830</v>
      </c>
      <c r="E11" s="39" t="s">
        <v>457</v>
      </c>
      <c r="F11" s="39" t="s">
        <v>12919</v>
      </c>
      <c r="G11" s="18">
        <v>43789</v>
      </c>
      <c r="H11" s="100">
        <v>43867</v>
      </c>
      <c r="I11" s="15">
        <v>1</v>
      </c>
      <c r="J11" s="18">
        <v>45552</v>
      </c>
      <c r="K11" s="15">
        <v>1</v>
      </c>
      <c r="L11" s="15"/>
      <c r="M11" s="15"/>
    </row>
    <row r="12" spans="1:14" hidden="1">
      <c r="A12" s="58" t="s">
        <v>12920</v>
      </c>
      <c r="B12" s="15" t="s">
        <v>12921</v>
      </c>
      <c r="C12" s="15" t="s">
        <v>12922</v>
      </c>
      <c r="D12" s="15">
        <v>5541</v>
      </c>
      <c r="E12" s="15" t="s">
        <v>1419</v>
      </c>
      <c r="F12" s="15" t="s">
        <v>12923</v>
      </c>
      <c r="G12" s="18">
        <v>43803</v>
      </c>
      <c r="H12" s="100"/>
      <c r="I12" s="15"/>
      <c r="J12" s="15"/>
      <c r="K12" s="15"/>
      <c r="L12" s="15"/>
      <c r="M12" s="15"/>
    </row>
    <row r="13" spans="1:14">
      <c r="A13" s="58" t="s">
        <v>12924</v>
      </c>
      <c r="B13" s="17" t="s">
        <v>12925</v>
      </c>
      <c r="C13" s="17" t="s">
        <v>12926</v>
      </c>
      <c r="D13" s="17">
        <v>5987</v>
      </c>
      <c r="E13" s="17" t="s">
        <v>989</v>
      </c>
      <c r="F13" s="17" t="s">
        <v>12927</v>
      </c>
      <c r="G13" s="18">
        <v>43816</v>
      </c>
      <c r="H13" s="100">
        <v>44239</v>
      </c>
      <c r="I13" s="15">
        <v>1</v>
      </c>
      <c r="J13" s="15"/>
      <c r="K13" s="15"/>
      <c r="L13" s="15"/>
      <c r="M13" s="15"/>
    </row>
    <row r="14" spans="1:14">
      <c r="A14" s="58" t="s">
        <v>12928</v>
      </c>
      <c r="B14" s="17" t="s">
        <v>12929</v>
      </c>
      <c r="C14" s="17" t="s">
        <v>12463</v>
      </c>
      <c r="D14" s="17">
        <v>1001</v>
      </c>
      <c r="E14" s="17" t="s">
        <v>12464</v>
      </c>
      <c r="F14" s="17" t="s">
        <v>12930</v>
      </c>
      <c r="G14" s="18">
        <v>43822</v>
      </c>
      <c r="H14" s="100"/>
      <c r="I14" s="15">
        <v>1</v>
      </c>
      <c r="J14" s="15"/>
      <c r="K14" s="15"/>
      <c r="L14" s="15"/>
      <c r="M14" s="15"/>
    </row>
    <row r="15" spans="1:14">
      <c r="A15" s="58" t="s">
        <v>12931</v>
      </c>
      <c r="B15" s="17" t="s">
        <v>12932</v>
      </c>
      <c r="C15" s="17" t="s">
        <v>12933</v>
      </c>
      <c r="D15" s="17">
        <v>491</v>
      </c>
      <c r="E15" s="17" t="s">
        <v>757</v>
      </c>
      <c r="F15" s="17" t="s">
        <v>12934</v>
      </c>
      <c r="G15" s="18">
        <v>43830</v>
      </c>
      <c r="H15" s="100">
        <v>43881</v>
      </c>
      <c r="I15" s="15">
        <v>1</v>
      </c>
      <c r="J15" s="15"/>
      <c r="K15" s="15"/>
      <c r="L15" s="15"/>
      <c r="M15" s="15"/>
    </row>
    <row r="16" spans="1:14">
      <c r="A16" s="58" t="s">
        <v>12935</v>
      </c>
      <c r="B16" s="39" t="s">
        <v>12936</v>
      </c>
      <c r="C16" s="39" t="s">
        <v>12937</v>
      </c>
      <c r="D16" s="39">
        <v>5368</v>
      </c>
      <c r="E16" s="39" t="s">
        <v>989</v>
      </c>
      <c r="F16" s="39" t="s">
        <v>12938</v>
      </c>
      <c r="G16" s="18">
        <v>43830</v>
      </c>
      <c r="H16" s="100">
        <v>43880</v>
      </c>
      <c r="I16" s="15">
        <v>1</v>
      </c>
      <c r="J16" s="15"/>
      <c r="K16" s="15"/>
      <c r="L16" s="15"/>
      <c r="M16" s="15"/>
    </row>
    <row r="17" spans="1:14">
      <c r="A17" s="58" t="s">
        <v>12939</v>
      </c>
      <c r="B17" s="39" t="s">
        <v>12940</v>
      </c>
      <c r="C17" s="39" t="s">
        <v>12941</v>
      </c>
      <c r="D17" s="39">
        <v>5385</v>
      </c>
      <c r="E17" s="39" t="s">
        <v>989</v>
      </c>
      <c r="F17" s="39" t="s">
        <v>12942</v>
      </c>
      <c r="G17" s="18">
        <v>43845</v>
      </c>
      <c r="H17" s="100">
        <v>44319</v>
      </c>
      <c r="I17" s="15">
        <v>1</v>
      </c>
      <c r="J17" s="18">
        <v>44790</v>
      </c>
      <c r="K17" s="15">
        <v>1</v>
      </c>
      <c r="L17" s="15"/>
      <c r="M17" s="15"/>
    </row>
    <row r="18" spans="1:14">
      <c r="A18" s="58" t="s">
        <v>12939</v>
      </c>
      <c r="B18" s="39" t="s">
        <v>12943</v>
      </c>
      <c r="C18" s="39" t="s">
        <v>12941</v>
      </c>
      <c r="D18" s="39">
        <v>5385</v>
      </c>
      <c r="E18" s="39" t="s">
        <v>989</v>
      </c>
      <c r="F18" s="39" t="s">
        <v>12944</v>
      </c>
      <c r="G18" s="18">
        <v>43845</v>
      </c>
      <c r="H18" s="100">
        <v>44319</v>
      </c>
      <c r="I18" s="15">
        <v>1</v>
      </c>
      <c r="J18" s="18">
        <v>44790</v>
      </c>
      <c r="K18" s="15">
        <v>1</v>
      </c>
      <c r="L18" s="15"/>
      <c r="M18" s="15"/>
    </row>
    <row r="19" spans="1:14">
      <c r="A19" s="58" t="s">
        <v>12939</v>
      </c>
      <c r="B19" s="39" t="s">
        <v>12945</v>
      </c>
      <c r="C19" s="39" t="s">
        <v>12941</v>
      </c>
      <c r="D19" s="39">
        <v>5385</v>
      </c>
      <c r="E19" s="39" t="s">
        <v>989</v>
      </c>
      <c r="F19" s="39" t="s">
        <v>12946</v>
      </c>
      <c r="G19" s="18">
        <v>43845</v>
      </c>
      <c r="H19" s="100">
        <v>44319</v>
      </c>
      <c r="I19" s="15">
        <v>1</v>
      </c>
      <c r="J19" s="18">
        <v>44790</v>
      </c>
      <c r="K19" s="15">
        <v>1</v>
      </c>
      <c r="L19" s="15"/>
      <c r="M19" s="15"/>
    </row>
    <row r="20" spans="1:14" hidden="1">
      <c r="A20" s="58" t="s">
        <v>12947</v>
      </c>
      <c r="B20" s="38" t="s">
        <v>12948</v>
      </c>
      <c r="C20" s="38" t="s">
        <v>12949</v>
      </c>
      <c r="D20" s="38">
        <v>5790</v>
      </c>
      <c r="E20" s="38" t="s">
        <v>989</v>
      </c>
      <c r="F20" s="38" t="s">
        <v>12950</v>
      </c>
      <c r="G20" s="18">
        <v>43909</v>
      </c>
      <c r="H20" s="100"/>
      <c r="I20" s="15"/>
      <c r="J20" s="15"/>
      <c r="K20" s="15"/>
      <c r="L20" s="15"/>
      <c r="M20" s="15"/>
      <c r="N20" s="38">
        <v>1</v>
      </c>
    </row>
    <row r="21" spans="1:14">
      <c r="A21" s="58" t="s">
        <v>12951</v>
      </c>
      <c r="B21" s="39" t="s">
        <v>12952</v>
      </c>
      <c r="C21" s="39" t="s">
        <v>12953</v>
      </c>
      <c r="D21" s="39">
        <v>6404</v>
      </c>
      <c r="E21" s="39" t="s">
        <v>457</v>
      </c>
      <c r="F21" s="39" t="s">
        <v>12954</v>
      </c>
      <c r="G21" s="18">
        <v>43910</v>
      </c>
      <c r="H21" s="100">
        <v>43970</v>
      </c>
      <c r="I21" s="15">
        <v>1</v>
      </c>
      <c r="J21" s="18">
        <v>44239</v>
      </c>
      <c r="K21" s="15">
        <v>1</v>
      </c>
      <c r="L21" s="15"/>
      <c r="M21" s="15"/>
    </row>
    <row r="22" spans="1:14">
      <c r="A22" s="58" t="s">
        <v>12955</v>
      </c>
      <c r="B22" s="39" t="s">
        <v>12956</v>
      </c>
      <c r="C22" s="39" t="s">
        <v>12957</v>
      </c>
      <c r="D22" s="39">
        <v>7010</v>
      </c>
      <c r="E22" s="39" t="s">
        <v>2415</v>
      </c>
      <c r="F22" s="39" t="s">
        <v>12958</v>
      </c>
      <c r="G22" s="18">
        <v>43916</v>
      </c>
      <c r="H22" s="100">
        <v>44302</v>
      </c>
      <c r="I22" s="15">
        <v>1</v>
      </c>
      <c r="J22" s="18">
        <v>45132</v>
      </c>
      <c r="K22" s="15">
        <v>1</v>
      </c>
      <c r="L22" s="15"/>
      <c r="M22" s="15"/>
    </row>
    <row r="23" spans="1:14">
      <c r="A23" s="58" t="s">
        <v>12955</v>
      </c>
      <c r="B23" s="17" t="s">
        <v>12959</v>
      </c>
      <c r="C23" s="17" t="s">
        <v>12960</v>
      </c>
      <c r="D23" s="17">
        <v>5974</v>
      </c>
      <c r="E23" s="17" t="s">
        <v>724</v>
      </c>
      <c r="F23" s="17" t="s">
        <v>12961</v>
      </c>
      <c r="G23" s="18">
        <v>43916</v>
      </c>
      <c r="H23" s="100">
        <v>44181</v>
      </c>
      <c r="I23" s="15">
        <v>1</v>
      </c>
      <c r="J23" s="15"/>
      <c r="K23" s="15"/>
      <c r="L23" s="15"/>
      <c r="M23" s="15"/>
    </row>
    <row r="24" spans="1:14" hidden="1">
      <c r="A24" s="58" t="s">
        <v>12962</v>
      </c>
      <c r="B24" s="15" t="s">
        <v>12963</v>
      </c>
      <c r="C24" s="15" t="s">
        <v>12964</v>
      </c>
      <c r="D24" s="15">
        <v>5913</v>
      </c>
      <c r="E24" s="15" t="s">
        <v>989</v>
      </c>
      <c r="F24" s="15" t="s">
        <v>12965</v>
      </c>
      <c r="G24" s="18">
        <v>43938</v>
      </c>
      <c r="H24" s="100"/>
      <c r="I24" s="15"/>
      <c r="J24" s="15"/>
      <c r="K24" s="15"/>
      <c r="L24" s="15"/>
      <c r="M24" s="15"/>
    </row>
    <row r="25" spans="1:14" hidden="1">
      <c r="A25" s="58" t="s">
        <v>12966</v>
      </c>
      <c r="B25" s="15" t="s">
        <v>12967</v>
      </c>
      <c r="C25" s="15" t="s">
        <v>12968</v>
      </c>
      <c r="D25" s="15">
        <v>6593</v>
      </c>
      <c r="E25" s="15" t="s">
        <v>457</v>
      </c>
      <c r="F25" s="15" t="s">
        <v>12969</v>
      </c>
      <c r="G25" s="18">
        <v>43943</v>
      </c>
      <c r="H25" s="100"/>
      <c r="I25" s="15"/>
      <c r="J25" s="15"/>
      <c r="K25" s="15"/>
      <c r="L25" s="15"/>
      <c r="M25" s="15"/>
    </row>
    <row r="26" spans="1:14" hidden="1">
      <c r="A26" s="58" t="s">
        <v>12970</v>
      </c>
      <c r="B26" s="15" t="s">
        <v>12971</v>
      </c>
      <c r="C26" s="15" t="s">
        <v>12972</v>
      </c>
      <c r="D26" s="15">
        <v>7030</v>
      </c>
      <c r="E26" s="15" t="s">
        <v>2415</v>
      </c>
      <c r="F26" s="15" t="s">
        <v>12973</v>
      </c>
      <c r="G26" s="18">
        <v>43945</v>
      </c>
      <c r="H26" s="100"/>
      <c r="I26" s="15"/>
      <c r="J26" s="15"/>
      <c r="K26" s="15"/>
      <c r="L26" s="15"/>
      <c r="M26" s="15"/>
    </row>
    <row r="27" spans="1:14" hidden="1">
      <c r="A27" s="58" t="s">
        <v>12974</v>
      </c>
      <c r="B27" s="15" t="s">
        <v>12975</v>
      </c>
      <c r="C27" s="15" t="s">
        <v>12910</v>
      </c>
      <c r="D27" s="15">
        <v>6830</v>
      </c>
      <c r="E27" s="15" t="s">
        <v>457</v>
      </c>
      <c r="F27" s="15" t="s">
        <v>12976</v>
      </c>
      <c r="G27" s="18">
        <v>43973</v>
      </c>
      <c r="H27" s="100"/>
      <c r="I27" s="15"/>
      <c r="J27" s="15"/>
      <c r="K27" s="15"/>
      <c r="L27" s="15"/>
      <c r="M27" s="15"/>
    </row>
    <row r="28" spans="1:14">
      <c r="A28" s="58" t="s">
        <v>12977</v>
      </c>
      <c r="B28" s="17" t="s">
        <v>12978</v>
      </c>
      <c r="C28" s="17" t="s">
        <v>932</v>
      </c>
      <c r="D28" s="17">
        <v>5794</v>
      </c>
      <c r="E28" s="17" t="s">
        <v>989</v>
      </c>
      <c r="F28" s="17" t="s">
        <v>12979</v>
      </c>
      <c r="G28" s="18">
        <v>43979</v>
      </c>
      <c r="H28" s="100">
        <v>44147</v>
      </c>
      <c r="I28" s="15">
        <v>1</v>
      </c>
      <c r="J28" s="15"/>
      <c r="K28" s="15"/>
      <c r="L28" s="15"/>
      <c r="M28" s="15"/>
    </row>
    <row r="29" spans="1:14">
      <c r="A29" s="58" t="s">
        <v>12947</v>
      </c>
      <c r="B29" s="17" t="s">
        <v>12980</v>
      </c>
      <c r="C29" s="17" t="s">
        <v>2624</v>
      </c>
      <c r="D29" s="17">
        <v>5792</v>
      </c>
      <c r="E29" s="17" t="s">
        <v>989</v>
      </c>
      <c r="F29" s="17" t="s">
        <v>12981</v>
      </c>
      <c r="G29" s="18">
        <v>43979</v>
      </c>
      <c r="H29" s="100">
        <v>44039</v>
      </c>
      <c r="I29" s="15">
        <v>1</v>
      </c>
      <c r="J29" s="15"/>
      <c r="K29" s="15"/>
      <c r="L29" s="15"/>
      <c r="M29" s="15"/>
    </row>
    <row r="30" spans="1:14">
      <c r="A30" s="58" t="s">
        <v>12947</v>
      </c>
      <c r="B30" s="17" t="s">
        <v>12982</v>
      </c>
      <c r="C30" s="17" t="s">
        <v>2624</v>
      </c>
      <c r="D30" s="17">
        <v>5792</v>
      </c>
      <c r="E30" s="17" t="s">
        <v>989</v>
      </c>
      <c r="F30" s="17" t="s">
        <v>12983</v>
      </c>
      <c r="G30" s="18">
        <v>43979</v>
      </c>
      <c r="H30" s="100">
        <v>44039</v>
      </c>
      <c r="I30" s="15">
        <v>1</v>
      </c>
      <c r="J30" s="15"/>
      <c r="K30" s="15"/>
      <c r="L30" s="15"/>
      <c r="M30" s="15"/>
    </row>
    <row r="31" spans="1:14">
      <c r="A31" s="58" t="s">
        <v>12947</v>
      </c>
      <c r="B31" s="17" t="s">
        <v>12984</v>
      </c>
      <c r="C31" s="17" t="s">
        <v>2624</v>
      </c>
      <c r="D31" s="17">
        <v>5792</v>
      </c>
      <c r="E31" s="17" t="s">
        <v>989</v>
      </c>
      <c r="F31" s="17" t="s">
        <v>12985</v>
      </c>
      <c r="G31" s="18">
        <v>43979</v>
      </c>
      <c r="H31" s="100">
        <v>44039</v>
      </c>
      <c r="I31" s="15">
        <v>1</v>
      </c>
      <c r="J31" s="15"/>
      <c r="K31" s="15"/>
      <c r="L31" s="15"/>
      <c r="M31" s="15"/>
    </row>
    <row r="32" spans="1:14">
      <c r="A32" s="58" t="s">
        <v>12947</v>
      </c>
      <c r="B32" s="17" t="s">
        <v>12986</v>
      </c>
      <c r="C32" s="17" t="s">
        <v>2624</v>
      </c>
      <c r="D32" s="17">
        <v>5792</v>
      </c>
      <c r="E32" s="17" t="s">
        <v>989</v>
      </c>
      <c r="F32" s="17" t="s">
        <v>12987</v>
      </c>
      <c r="G32" s="18">
        <v>43979</v>
      </c>
      <c r="H32" s="100">
        <v>44039</v>
      </c>
      <c r="I32" s="15">
        <v>1</v>
      </c>
      <c r="J32" s="15"/>
      <c r="K32" s="15"/>
      <c r="L32" s="15"/>
      <c r="M32" s="15"/>
    </row>
    <row r="33" spans="1:14">
      <c r="A33" s="58" t="s">
        <v>12947</v>
      </c>
      <c r="B33" s="17" t="s">
        <v>12988</v>
      </c>
      <c r="C33" s="17" t="s">
        <v>2624</v>
      </c>
      <c r="D33" s="17">
        <v>5792</v>
      </c>
      <c r="E33" s="17" t="s">
        <v>989</v>
      </c>
      <c r="F33" s="17" t="s">
        <v>12989</v>
      </c>
      <c r="G33" s="18">
        <v>43979</v>
      </c>
      <c r="H33" s="100">
        <v>44039</v>
      </c>
      <c r="I33" s="15">
        <v>1</v>
      </c>
      <c r="J33" s="15"/>
      <c r="K33" s="15"/>
      <c r="L33" s="15"/>
      <c r="M33" s="15"/>
    </row>
    <row r="34" spans="1:14" hidden="1">
      <c r="A34" s="58" t="s">
        <v>12990</v>
      </c>
      <c r="B34" s="15" t="s">
        <v>12991</v>
      </c>
      <c r="C34" s="15" t="s">
        <v>12992</v>
      </c>
      <c r="D34" s="15">
        <v>4232</v>
      </c>
      <c r="E34" s="15" t="s">
        <v>12993</v>
      </c>
      <c r="F34" s="15" t="s">
        <v>12994</v>
      </c>
      <c r="G34" s="18">
        <v>43984</v>
      </c>
      <c r="H34" s="100"/>
      <c r="I34" s="15"/>
      <c r="J34" s="15"/>
      <c r="K34" s="15"/>
      <c r="L34" s="15"/>
      <c r="M34" s="15"/>
    </row>
    <row r="35" spans="1:14" hidden="1">
      <c r="A35" s="58" t="s">
        <v>12995</v>
      </c>
      <c r="B35" s="15" t="s">
        <v>12996</v>
      </c>
      <c r="C35" s="15" t="s">
        <v>12997</v>
      </c>
      <c r="D35" s="15">
        <v>5445</v>
      </c>
      <c r="E35" s="15" t="s">
        <v>989</v>
      </c>
      <c r="F35" s="15" t="s">
        <v>12998</v>
      </c>
      <c r="G35" s="18">
        <v>43985</v>
      </c>
      <c r="H35" s="100"/>
      <c r="I35" s="15"/>
      <c r="J35" s="15"/>
      <c r="K35" s="15"/>
      <c r="L35" s="15"/>
      <c r="M35" s="15"/>
    </row>
    <row r="36" spans="1:14" hidden="1">
      <c r="A36" s="58" t="s">
        <v>12999</v>
      </c>
      <c r="B36" s="15" t="s">
        <v>13000</v>
      </c>
      <c r="C36" s="15" t="s">
        <v>12922</v>
      </c>
      <c r="D36" s="15">
        <v>5541</v>
      </c>
      <c r="E36" s="15" t="s">
        <v>1419</v>
      </c>
      <c r="F36" s="15" t="s">
        <v>13001</v>
      </c>
      <c r="G36" s="18">
        <v>44005</v>
      </c>
      <c r="H36" s="100"/>
      <c r="I36" s="15"/>
      <c r="J36" s="15"/>
      <c r="K36" s="15"/>
      <c r="L36" s="15"/>
      <c r="M36" s="15"/>
    </row>
    <row r="37" spans="1:14" hidden="1">
      <c r="A37" s="58" t="s">
        <v>13002</v>
      </c>
      <c r="B37" s="15" t="s">
        <v>13003</v>
      </c>
      <c r="C37" s="15" t="s">
        <v>13004</v>
      </c>
      <c r="D37" s="15">
        <v>6311</v>
      </c>
      <c r="E37" s="15" t="s">
        <v>2415</v>
      </c>
      <c r="F37" s="15" t="s">
        <v>13005</v>
      </c>
      <c r="G37" s="18">
        <v>44006</v>
      </c>
      <c r="H37" s="100"/>
      <c r="I37" s="15"/>
      <c r="J37" s="15"/>
      <c r="K37" s="15"/>
      <c r="L37" s="15"/>
      <c r="M37" s="15"/>
    </row>
    <row r="38" spans="1:14">
      <c r="A38" s="58" t="s">
        <v>13006</v>
      </c>
      <c r="B38" s="17" t="s">
        <v>13007</v>
      </c>
      <c r="C38" s="17" t="s">
        <v>13008</v>
      </c>
      <c r="D38" s="17">
        <v>6600</v>
      </c>
      <c r="E38" s="17" t="s">
        <v>989</v>
      </c>
      <c r="F38" s="17" t="s">
        <v>13009</v>
      </c>
      <c r="G38" s="18">
        <v>44019</v>
      </c>
      <c r="H38" s="100">
        <v>44054</v>
      </c>
      <c r="I38" s="15">
        <v>1</v>
      </c>
      <c r="J38" s="15"/>
      <c r="K38" s="15"/>
      <c r="L38" s="15"/>
      <c r="M38" s="15"/>
    </row>
    <row r="39" spans="1:14" hidden="1">
      <c r="A39" s="58" t="s">
        <v>13010</v>
      </c>
      <c r="B39" s="15" t="s">
        <v>13011</v>
      </c>
      <c r="C39" s="15" t="s">
        <v>13012</v>
      </c>
      <c r="D39" s="15">
        <v>5075</v>
      </c>
      <c r="E39" s="15" t="s">
        <v>989</v>
      </c>
      <c r="F39" s="15" t="s">
        <v>13013</v>
      </c>
      <c r="G39" s="18">
        <v>44022</v>
      </c>
      <c r="H39" s="100"/>
      <c r="I39" s="15"/>
      <c r="J39" s="15"/>
      <c r="K39" s="15"/>
      <c r="L39" s="15"/>
      <c r="M39" s="15"/>
    </row>
    <row r="40" spans="1:14" hidden="1">
      <c r="A40" s="58" t="s">
        <v>13010</v>
      </c>
      <c r="B40" s="15" t="s">
        <v>13014</v>
      </c>
      <c r="C40" s="15" t="s">
        <v>13015</v>
      </c>
      <c r="D40" s="15">
        <v>9065</v>
      </c>
      <c r="E40" s="15" t="s">
        <v>2415</v>
      </c>
      <c r="F40" s="15" t="s">
        <v>13013</v>
      </c>
      <c r="G40" s="18">
        <v>44022</v>
      </c>
      <c r="H40" s="100"/>
      <c r="I40" s="15"/>
      <c r="J40" s="15"/>
      <c r="K40" s="15"/>
      <c r="L40" s="15"/>
      <c r="M40" s="15"/>
    </row>
    <row r="41" spans="1:14">
      <c r="A41" s="58" t="s">
        <v>12995</v>
      </c>
      <c r="B41" s="39" t="s">
        <v>13016</v>
      </c>
      <c r="C41" s="39" t="s">
        <v>12997</v>
      </c>
      <c r="D41" s="39">
        <v>5445</v>
      </c>
      <c r="E41" s="39" t="s">
        <v>989</v>
      </c>
      <c r="F41" s="39" t="s">
        <v>13017</v>
      </c>
      <c r="G41" s="18">
        <v>44040</v>
      </c>
      <c r="H41" s="100">
        <v>44109</v>
      </c>
      <c r="I41" s="15">
        <v>1</v>
      </c>
      <c r="J41" s="18">
        <v>44468</v>
      </c>
      <c r="K41" s="15">
        <v>1</v>
      </c>
      <c r="L41" s="15"/>
      <c r="M41" s="15"/>
    </row>
    <row r="42" spans="1:14" hidden="1">
      <c r="A42" s="58" t="s">
        <v>13018</v>
      </c>
      <c r="B42" s="15" t="s">
        <v>13019</v>
      </c>
      <c r="C42" s="15" t="s">
        <v>13020</v>
      </c>
      <c r="D42" s="15">
        <v>8229</v>
      </c>
      <c r="E42" s="15" t="s">
        <v>2415</v>
      </c>
      <c r="F42" s="15" t="s">
        <v>13021</v>
      </c>
      <c r="G42" s="18">
        <v>44057</v>
      </c>
      <c r="H42" s="100"/>
      <c r="I42" s="15"/>
      <c r="J42" s="15"/>
      <c r="K42" s="15"/>
      <c r="L42" s="15"/>
      <c r="M42" s="15"/>
    </row>
    <row r="43" spans="1:14">
      <c r="A43" s="58" t="s">
        <v>12962</v>
      </c>
      <c r="B43" s="39" t="s">
        <v>13022</v>
      </c>
      <c r="C43" s="39" t="s">
        <v>13023</v>
      </c>
      <c r="D43" s="39">
        <v>9208</v>
      </c>
      <c r="E43" s="39" t="s">
        <v>2415</v>
      </c>
      <c r="F43" s="39" t="s">
        <v>13024</v>
      </c>
      <c r="G43" s="18">
        <v>44096</v>
      </c>
      <c r="H43" s="100">
        <v>44656</v>
      </c>
      <c r="I43" s="15">
        <v>1</v>
      </c>
      <c r="J43" s="15"/>
      <c r="K43" s="15">
        <v>1</v>
      </c>
      <c r="L43" s="15"/>
      <c r="M43" s="15"/>
    </row>
    <row r="44" spans="1:14" hidden="1">
      <c r="A44" s="58" t="s">
        <v>13025</v>
      </c>
      <c r="B44" s="15" t="s">
        <v>13026</v>
      </c>
      <c r="C44" s="15" t="s">
        <v>13027</v>
      </c>
      <c r="D44" s="15">
        <v>6241</v>
      </c>
      <c r="E44" s="15" t="s">
        <v>2415</v>
      </c>
      <c r="F44" s="15" t="s">
        <v>13028</v>
      </c>
      <c r="G44" s="18">
        <v>44105</v>
      </c>
      <c r="H44" s="100"/>
      <c r="I44" s="15"/>
      <c r="J44" s="15"/>
      <c r="K44" s="15"/>
      <c r="L44" s="15"/>
      <c r="M44" s="15"/>
    </row>
    <row r="45" spans="1:14" hidden="1">
      <c r="A45" s="58" t="s">
        <v>13029</v>
      </c>
      <c r="B45" s="15" t="s">
        <v>13030</v>
      </c>
      <c r="C45" s="15" t="s">
        <v>12428</v>
      </c>
      <c r="D45" s="15">
        <v>1220</v>
      </c>
      <c r="E45" s="15" t="s">
        <v>637</v>
      </c>
      <c r="F45" s="15" t="s">
        <v>13031</v>
      </c>
      <c r="G45" s="18">
        <v>44123</v>
      </c>
      <c r="H45" s="100"/>
      <c r="I45" s="15"/>
      <c r="J45" s="15"/>
      <c r="K45" s="15"/>
      <c r="L45" s="15"/>
      <c r="M45" s="15"/>
    </row>
    <row r="46" spans="1:14" hidden="1">
      <c r="A46" s="58" t="s">
        <v>13032</v>
      </c>
      <c r="B46" s="15" t="s">
        <v>13033</v>
      </c>
      <c r="C46" s="15" t="s">
        <v>13034</v>
      </c>
      <c r="D46" s="15">
        <v>622</v>
      </c>
      <c r="E46" s="15" t="s">
        <v>757</v>
      </c>
      <c r="F46" s="15" t="s">
        <v>13035</v>
      </c>
      <c r="G46" s="18">
        <v>44134</v>
      </c>
      <c r="H46" s="100"/>
      <c r="I46" s="15"/>
      <c r="J46" s="15"/>
      <c r="K46" s="15"/>
      <c r="L46" s="15"/>
      <c r="M46" s="15"/>
    </row>
    <row r="47" spans="1:14" hidden="1">
      <c r="A47" s="58" t="s">
        <v>12999</v>
      </c>
      <c r="B47" s="15" t="s">
        <v>13036</v>
      </c>
      <c r="C47" s="15" t="s">
        <v>13012</v>
      </c>
      <c r="D47" s="15">
        <v>5075</v>
      </c>
      <c r="E47" s="15" t="s">
        <v>989</v>
      </c>
      <c r="F47" s="15" t="s">
        <v>13037</v>
      </c>
      <c r="G47" s="18">
        <v>44138</v>
      </c>
      <c r="H47" s="100"/>
      <c r="I47" s="15"/>
      <c r="J47" s="15"/>
      <c r="K47" s="15"/>
      <c r="L47" s="15"/>
      <c r="M47" s="15"/>
    </row>
    <row r="48" spans="1:14" hidden="1">
      <c r="A48" s="58" t="s">
        <v>12962</v>
      </c>
      <c r="B48" s="38" t="s">
        <v>13038</v>
      </c>
      <c r="C48" s="38" t="s">
        <v>13039</v>
      </c>
      <c r="D48" s="38">
        <v>450</v>
      </c>
      <c r="E48" s="38" t="s">
        <v>757</v>
      </c>
      <c r="F48" s="38" t="s">
        <v>13040</v>
      </c>
      <c r="G48" s="18">
        <v>44188</v>
      </c>
      <c r="H48" s="100" t="s">
        <v>2265</v>
      </c>
      <c r="I48" s="15"/>
      <c r="J48" s="15"/>
      <c r="K48" s="15"/>
      <c r="L48" s="15"/>
      <c r="M48" s="15"/>
      <c r="N48" s="38">
        <v>1</v>
      </c>
    </row>
    <row r="49" spans="1:13">
      <c r="A49" s="58" t="s">
        <v>13041</v>
      </c>
      <c r="B49" s="39" t="s">
        <v>13042</v>
      </c>
      <c r="C49" s="39" t="s">
        <v>13043</v>
      </c>
      <c r="D49" s="39">
        <v>1100</v>
      </c>
      <c r="E49" s="39" t="s">
        <v>13044</v>
      </c>
      <c r="F49" s="39" t="s">
        <v>13045</v>
      </c>
      <c r="G49" s="18">
        <v>44204</v>
      </c>
      <c r="H49" s="100">
        <v>44258</v>
      </c>
      <c r="I49" s="15">
        <v>1</v>
      </c>
      <c r="J49" s="18">
        <v>44582</v>
      </c>
      <c r="K49" s="15">
        <v>1</v>
      </c>
      <c r="L49" s="15"/>
      <c r="M49" s="15"/>
    </row>
    <row r="50" spans="1:13">
      <c r="A50" s="58" t="s">
        <v>13046</v>
      </c>
      <c r="B50" s="17" t="s">
        <v>13047</v>
      </c>
      <c r="C50" s="17" t="s">
        <v>13048</v>
      </c>
      <c r="D50" s="17">
        <v>7575</v>
      </c>
      <c r="E50" s="17" t="s">
        <v>2415</v>
      </c>
      <c r="F50" s="17" t="s">
        <v>13049</v>
      </c>
      <c r="G50" s="18">
        <v>44223</v>
      </c>
      <c r="H50" s="100">
        <v>44315</v>
      </c>
      <c r="I50" s="15">
        <v>1</v>
      </c>
      <c r="J50" s="15"/>
      <c r="K50" s="15"/>
      <c r="L50" s="15"/>
      <c r="M50" s="15"/>
    </row>
    <row r="51" spans="1:13">
      <c r="A51" s="58" t="s">
        <v>13050</v>
      </c>
      <c r="B51" s="17" t="s">
        <v>13051</v>
      </c>
      <c r="C51" s="17" t="s">
        <v>13052</v>
      </c>
      <c r="D51" s="17">
        <v>797</v>
      </c>
      <c r="E51" s="17" t="s">
        <v>637</v>
      </c>
      <c r="F51" s="17" t="s">
        <v>13053</v>
      </c>
      <c r="G51" s="18">
        <v>44232</v>
      </c>
      <c r="H51" s="100">
        <v>44672</v>
      </c>
      <c r="I51" s="15">
        <v>1</v>
      </c>
      <c r="J51" s="15"/>
      <c r="K51" s="15"/>
      <c r="L51" s="15"/>
      <c r="M51" s="15"/>
    </row>
    <row r="52" spans="1:13">
      <c r="A52" s="58" t="s">
        <v>13050</v>
      </c>
      <c r="B52" s="17" t="s">
        <v>13054</v>
      </c>
      <c r="C52" s="17" t="s">
        <v>13055</v>
      </c>
      <c r="D52" s="17">
        <v>797</v>
      </c>
      <c r="E52" s="17" t="s">
        <v>637</v>
      </c>
      <c r="F52" s="17" t="s">
        <v>13056</v>
      </c>
      <c r="G52" s="18">
        <v>44232</v>
      </c>
      <c r="H52" s="100">
        <v>44672</v>
      </c>
      <c r="I52" s="15">
        <v>1</v>
      </c>
      <c r="J52" s="15"/>
      <c r="K52" s="15"/>
      <c r="L52" s="15"/>
      <c r="M52" s="15"/>
    </row>
    <row r="53" spans="1:13">
      <c r="A53" s="58" t="s">
        <v>13057</v>
      </c>
      <c r="B53" s="17" t="s">
        <v>13058</v>
      </c>
      <c r="C53" s="17" t="s">
        <v>13059</v>
      </c>
      <c r="D53" s="17">
        <v>6800</v>
      </c>
      <c r="E53" s="17" t="s">
        <v>2415</v>
      </c>
      <c r="F53" s="17" t="s">
        <v>13060</v>
      </c>
      <c r="G53" s="18">
        <v>44252</v>
      </c>
      <c r="H53" s="100">
        <v>44320</v>
      </c>
      <c r="I53" s="15">
        <v>1</v>
      </c>
      <c r="J53" s="18">
        <v>44496</v>
      </c>
      <c r="K53" s="15">
        <v>1</v>
      </c>
      <c r="L53" s="15"/>
      <c r="M53" s="15"/>
    </row>
    <row r="54" spans="1:13">
      <c r="A54" s="58" t="s">
        <v>13061</v>
      </c>
      <c r="B54" s="39" t="s">
        <v>13062</v>
      </c>
      <c r="C54" s="39" t="s">
        <v>13063</v>
      </c>
      <c r="D54" s="39">
        <v>7671</v>
      </c>
      <c r="E54" s="39" t="s">
        <v>2415</v>
      </c>
      <c r="F54" s="39" t="s">
        <v>13064</v>
      </c>
      <c r="G54" s="18">
        <v>44260</v>
      </c>
      <c r="H54" s="100">
        <v>44522</v>
      </c>
      <c r="I54" s="15">
        <v>1</v>
      </c>
      <c r="J54" s="18">
        <v>44722</v>
      </c>
      <c r="K54" s="15">
        <v>1</v>
      </c>
      <c r="L54" s="15"/>
      <c r="M54" s="15"/>
    </row>
    <row r="55" spans="1:13">
      <c r="A55" s="58" t="s">
        <v>13065</v>
      </c>
      <c r="B55" s="39" t="s">
        <v>13066</v>
      </c>
      <c r="C55" s="39" t="s">
        <v>13067</v>
      </c>
      <c r="D55" s="39">
        <v>9079</v>
      </c>
      <c r="E55" s="39" t="s">
        <v>2415</v>
      </c>
      <c r="F55" s="39" t="s">
        <v>13065</v>
      </c>
      <c r="G55" s="18">
        <v>44267</v>
      </c>
      <c r="H55" s="100">
        <v>44342</v>
      </c>
      <c r="I55" s="15">
        <v>1</v>
      </c>
      <c r="J55" s="18">
        <v>45643</v>
      </c>
      <c r="K55" s="15">
        <v>1</v>
      </c>
      <c r="L55" s="15"/>
      <c r="M55" s="15"/>
    </row>
    <row r="56" spans="1:13">
      <c r="A56" s="58"/>
      <c r="B56" s="39" t="s">
        <v>13068</v>
      </c>
      <c r="C56" s="39"/>
      <c r="D56" s="39">
        <v>1441</v>
      </c>
      <c r="E56" s="39" t="s">
        <v>3477</v>
      </c>
      <c r="F56" s="39"/>
      <c r="G56" s="18">
        <v>44287</v>
      </c>
      <c r="H56" s="100">
        <v>44340</v>
      </c>
      <c r="I56" s="15">
        <v>1</v>
      </c>
      <c r="J56" s="18">
        <v>46028</v>
      </c>
      <c r="K56" s="15">
        <v>1</v>
      </c>
      <c r="L56" s="15"/>
      <c r="M56" s="15"/>
    </row>
    <row r="57" spans="1:13">
      <c r="A57" s="58" t="s">
        <v>13069</v>
      </c>
      <c r="B57" s="39" t="s">
        <v>13070</v>
      </c>
      <c r="C57" s="39" t="s">
        <v>12964</v>
      </c>
      <c r="D57" s="39">
        <v>5913</v>
      </c>
      <c r="E57" s="39" t="s">
        <v>989</v>
      </c>
      <c r="F57" s="39" t="s">
        <v>13071</v>
      </c>
      <c r="G57" s="18">
        <v>44302</v>
      </c>
      <c r="H57" s="100">
        <v>44496</v>
      </c>
      <c r="I57" s="15">
        <v>1</v>
      </c>
      <c r="J57" s="18">
        <v>44685</v>
      </c>
      <c r="K57" s="15">
        <v>1</v>
      </c>
      <c r="L57" s="15"/>
      <c r="M57" s="15"/>
    </row>
    <row r="58" spans="1:13">
      <c r="A58" s="58" t="s">
        <v>13072</v>
      </c>
      <c r="B58" s="17" t="s">
        <v>13073</v>
      </c>
      <c r="C58" s="17" t="s">
        <v>13074</v>
      </c>
      <c r="D58" s="17">
        <v>740</v>
      </c>
      <c r="E58" s="17" t="s">
        <v>637</v>
      </c>
      <c r="F58" s="17" t="s">
        <v>13075</v>
      </c>
      <c r="G58" s="18">
        <v>44322</v>
      </c>
      <c r="H58" s="100">
        <v>44484</v>
      </c>
      <c r="I58" s="15">
        <v>1</v>
      </c>
      <c r="J58" s="15"/>
      <c r="K58" s="15"/>
      <c r="L58" s="15"/>
      <c r="M58" s="15"/>
    </row>
    <row r="59" spans="1:13">
      <c r="A59" s="58" t="s">
        <v>13076</v>
      </c>
      <c r="B59" s="17" t="s">
        <v>13077</v>
      </c>
      <c r="C59" s="17" t="s">
        <v>13078</v>
      </c>
      <c r="D59" s="17">
        <v>1091</v>
      </c>
      <c r="E59" s="17" t="s">
        <v>13079</v>
      </c>
      <c r="F59" s="17" t="s">
        <v>13080</v>
      </c>
      <c r="G59" s="18">
        <v>44327</v>
      </c>
      <c r="H59" s="100">
        <v>44348</v>
      </c>
      <c r="I59" s="15">
        <v>1</v>
      </c>
      <c r="J59" s="18">
        <v>44714</v>
      </c>
      <c r="K59" s="15">
        <v>1</v>
      </c>
      <c r="L59" s="15"/>
      <c r="M59" s="15"/>
    </row>
    <row r="60" spans="1:13" hidden="1">
      <c r="A60" s="58" t="s">
        <v>13081</v>
      </c>
      <c r="B60" s="15" t="s">
        <v>13082</v>
      </c>
      <c r="C60" s="15" t="s">
        <v>13083</v>
      </c>
      <c r="D60" s="15">
        <v>8168</v>
      </c>
      <c r="E60" s="15" t="s">
        <v>2415</v>
      </c>
      <c r="F60" s="15" t="s">
        <v>13084</v>
      </c>
      <c r="G60" s="18">
        <v>44334</v>
      </c>
      <c r="H60" s="100"/>
      <c r="I60" s="15"/>
      <c r="J60" s="15"/>
      <c r="K60" s="15"/>
      <c r="L60" s="15"/>
      <c r="M60" s="15"/>
    </row>
    <row r="61" spans="1:13" hidden="1">
      <c r="A61" s="58" t="s">
        <v>13085</v>
      </c>
      <c r="B61" s="15" t="s">
        <v>13086</v>
      </c>
      <c r="C61" s="15" t="s">
        <v>5542</v>
      </c>
      <c r="D61" s="15">
        <v>6179</v>
      </c>
      <c r="E61" s="15" t="s">
        <v>989</v>
      </c>
      <c r="F61" s="15" t="s">
        <v>13087</v>
      </c>
      <c r="G61" s="18">
        <v>44336</v>
      </c>
      <c r="H61" s="100"/>
      <c r="I61" s="15"/>
      <c r="J61" s="15"/>
      <c r="K61" s="15"/>
      <c r="L61" s="15"/>
      <c r="M61" s="15"/>
    </row>
    <row r="62" spans="1:13" hidden="1">
      <c r="A62" s="58" t="s">
        <v>12974</v>
      </c>
      <c r="B62" s="15" t="s">
        <v>13088</v>
      </c>
      <c r="C62" s="15" t="s">
        <v>12910</v>
      </c>
      <c r="D62" s="15">
        <v>6830</v>
      </c>
      <c r="E62" s="15" t="s">
        <v>457</v>
      </c>
      <c r="F62" s="15" t="s">
        <v>13089</v>
      </c>
      <c r="G62" s="18">
        <v>44362</v>
      </c>
      <c r="H62" s="100"/>
      <c r="I62" s="15"/>
      <c r="J62" s="15"/>
      <c r="K62" s="15"/>
      <c r="L62" s="15"/>
      <c r="M62" s="15"/>
    </row>
    <row r="63" spans="1:13" hidden="1">
      <c r="A63" s="58" t="s">
        <v>13090</v>
      </c>
      <c r="B63" s="15" t="s">
        <v>13091</v>
      </c>
      <c r="C63" s="15" t="s">
        <v>13092</v>
      </c>
      <c r="D63" s="15">
        <v>6312</v>
      </c>
      <c r="E63" s="15" t="s">
        <v>989</v>
      </c>
      <c r="F63" s="15" t="s">
        <v>13093</v>
      </c>
      <c r="G63" s="18">
        <v>44386</v>
      </c>
      <c r="H63" s="100"/>
      <c r="I63" s="15"/>
      <c r="J63" s="15"/>
      <c r="K63" s="15"/>
      <c r="L63" s="15"/>
      <c r="M63" s="15"/>
    </row>
    <row r="64" spans="1:13" hidden="1">
      <c r="A64" s="58" t="s">
        <v>13094</v>
      </c>
      <c r="B64" s="15" t="s">
        <v>13095</v>
      </c>
      <c r="C64" s="15" t="s">
        <v>13096</v>
      </c>
      <c r="D64" s="15">
        <v>6148</v>
      </c>
      <c r="E64" s="15" t="s">
        <v>2415</v>
      </c>
      <c r="F64" s="15" t="s">
        <v>13094</v>
      </c>
      <c r="G64" s="18">
        <v>44412</v>
      </c>
      <c r="H64" s="100"/>
      <c r="I64" s="15"/>
      <c r="J64" s="15"/>
      <c r="K64" s="15"/>
      <c r="L64" s="15"/>
      <c r="M64" s="15"/>
    </row>
    <row r="65" spans="1:13">
      <c r="A65" s="58" t="s">
        <v>12962</v>
      </c>
      <c r="B65" s="39" t="s">
        <v>13097</v>
      </c>
      <c r="C65" s="39" t="s">
        <v>13098</v>
      </c>
      <c r="D65" s="39">
        <v>5400</v>
      </c>
      <c r="E65" s="39" t="s">
        <v>989</v>
      </c>
      <c r="F65" s="39" t="s">
        <v>13099</v>
      </c>
      <c r="G65" s="18">
        <v>44421</v>
      </c>
      <c r="H65" s="100">
        <v>44575</v>
      </c>
      <c r="I65" s="15">
        <v>1</v>
      </c>
      <c r="J65" s="18">
        <v>44805</v>
      </c>
      <c r="K65" s="15">
        <v>1</v>
      </c>
      <c r="L65" s="15"/>
      <c r="M65" s="15"/>
    </row>
    <row r="66" spans="1:13">
      <c r="A66" s="58" t="s">
        <v>13100</v>
      </c>
      <c r="B66" s="17" t="s">
        <v>13101</v>
      </c>
      <c r="C66" s="17" t="s">
        <v>13102</v>
      </c>
      <c r="D66" s="17">
        <v>9241</v>
      </c>
      <c r="E66" s="17" t="s">
        <v>2415</v>
      </c>
      <c r="F66" s="17" t="s">
        <v>13103</v>
      </c>
      <c r="G66" s="18">
        <v>44447</v>
      </c>
      <c r="H66" s="100">
        <v>44532</v>
      </c>
      <c r="I66" s="15">
        <v>1</v>
      </c>
      <c r="J66" s="15"/>
      <c r="K66" s="15"/>
      <c r="L66" s="15"/>
      <c r="M66" s="15"/>
    </row>
    <row r="67" spans="1:13">
      <c r="A67" s="58" t="s">
        <v>13104</v>
      </c>
      <c r="B67" s="17" t="s">
        <v>13105</v>
      </c>
      <c r="C67" s="17" t="s">
        <v>13106</v>
      </c>
      <c r="D67" s="17">
        <v>8226</v>
      </c>
      <c r="E67" s="17" t="s">
        <v>2415</v>
      </c>
      <c r="F67" s="17" t="s">
        <v>13107</v>
      </c>
      <c r="G67" s="18">
        <v>44519</v>
      </c>
      <c r="H67" s="100">
        <v>44882</v>
      </c>
      <c r="I67" s="15">
        <v>1</v>
      </c>
      <c r="J67" s="15"/>
      <c r="K67" s="15"/>
      <c r="L67" s="15"/>
      <c r="M67" s="15"/>
    </row>
    <row r="68" spans="1:13" hidden="1">
      <c r="A68" s="58" t="s">
        <v>13108</v>
      </c>
      <c r="B68" s="15" t="s">
        <v>13109</v>
      </c>
      <c r="C68" s="15" t="s">
        <v>13110</v>
      </c>
      <c r="D68" s="15">
        <v>5564</v>
      </c>
      <c r="E68" s="15" t="s">
        <v>5721</v>
      </c>
      <c r="F68" s="15" t="s">
        <v>13111</v>
      </c>
      <c r="G68" s="18">
        <v>44579</v>
      </c>
      <c r="H68" s="100"/>
      <c r="I68" s="15"/>
      <c r="J68" s="15"/>
      <c r="K68" s="15"/>
      <c r="L68" s="15"/>
      <c r="M68" s="15"/>
    </row>
    <row r="69" spans="1:13" hidden="1">
      <c r="A69" s="58" t="s">
        <v>13112</v>
      </c>
      <c r="B69" s="15" t="s">
        <v>13113</v>
      </c>
      <c r="C69" s="15" t="s">
        <v>12964</v>
      </c>
      <c r="D69" s="15">
        <v>5921</v>
      </c>
      <c r="E69" s="15" t="s">
        <v>989</v>
      </c>
      <c r="F69" s="15" t="s">
        <v>13114</v>
      </c>
      <c r="G69" s="18">
        <v>44586</v>
      </c>
      <c r="H69" s="100"/>
      <c r="I69" s="15"/>
      <c r="J69" s="15"/>
      <c r="K69" s="15"/>
      <c r="L69" s="15"/>
      <c r="M69" s="15"/>
    </row>
    <row r="70" spans="1:13">
      <c r="A70" s="58" t="s">
        <v>13115</v>
      </c>
      <c r="B70" s="39" t="s">
        <v>13116</v>
      </c>
      <c r="C70" s="39" t="s">
        <v>13117</v>
      </c>
      <c r="D70" s="39">
        <v>5275</v>
      </c>
      <c r="E70" s="39" t="s">
        <v>2415</v>
      </c>
      <c r="F70" s="39" t="s">
        <v>13118</v>
      </c>
      <c r="G70" s="18">
        <v>44602</v>
      </c>
      <c r="H70" s="100">
        <v>45072</v>
      </c>
      <c r="I70" s="15">
        <v>1</v>
      </c>
      <c r="J70" s="18">
        <v>45741</v>
      </c>
      <c r="K70" s="15">
        <v>1</v>
      </c>
      <c r="L70" s="15"/>
      <c r="M70" s="15"/>
    </row>
    <row r="71" spans="1:13">
      <c r="A71" s="58" t="s">
        <v>13119</v>
      </c>
      <c r="B71" s="37" t="s">
        <v>13120</v>
      </c>
      <c r="C71" s="37" t="s">
        <v>13121</v>
      </c>
      <c r="D71" s="37">
        <v>6473</v>
      </c>
      <c r="E71" s="37" t="s">
        <v>989</v>
      </c>
      <c r="F71" s="37" t="s">
        <v>13122</v>
      </c>
      <c r="G71" s="18">
        <v>44636</v>
      </c>
      <c r="H71" s="100">
        <v>44659</v>
      </c>
      <c r="I71" s="15">
        <v>1</v>
      </c>
      <c r="J71" s="15"/>
      <c r="K71" s="15"/>
      <c r="L71" s="15"/>
      <c r="M71" s="15"/>
    </row>
    <row r="72" spans="1:13">
      <c r="A72" s="58" t="s">
        <v>13123</v>
      </c>
      <c r="B72" s="17" t="s">
        <v>13124</v>
      </c>
      <c r="C72" s="17" t="s">
        <v>13125</v>
      </c>
      <c r="D72" s="17">
        <v>9315</v>
      </c>
      <c r="E72" s="17" t="s">
        <v>2415</v>
      </c>
      <c r="F72" s="17" t="s">
        <v>13126</v>
      </c>
      <c r="G72" s="18">
        <v>44645</v>
      </c>
      <c r="H72" s="100">
        <v>44854</v>
      </c>
      <c r="I72" s="15">
        <v>1</v>
      </c>
      <c r="J72" s="15"/>
      <c r="K72" s="15"/>
      <c r="L72" s="15"/>
      <c r="M72" s="15"/>
    </row>
    <row r="73" spans="1:13">
      <c r="A73" s="58" t="s">
        <v>13127</v>
      </c>
      <c r="B73" s="39" t="s">
        <v>13128</v>
      </c>
      <c r="C73" s="39" t="s">
        <v>13129</v>
      </c>
      <c r="D73" s="39">
        <v>6646</v>
      </c>
      <c r="E73" s="39" t="s">
        <v>989</v>
      </c>
      <c r="F73" s="39" t="s">
        <v>13130</v>
      </c>
      <c r="G73" s="18">
        <v>44687</v>
      </c>
      <c r="H73" s="100">
        <v>44767</v>
      </c>
      <c r="I73" s="15">
        <v>1</v>
      </c>
      <c r="J73" s="18">
        <v>44887</v>
      </c>
      <c r="K73" s="18">
        <v>1</v>
      </c>
      <c r="L73" s="15"/>
      <c r="M73" s="15"/>
    </row>
    <row r="74" spans="1:13">
      <c r="A74" s="58"/>
      <c r="B74" s="17" t="s">
        <v>13131</v>
      </c>
      <c r="C74" s="17" t="s">
        <v>13132</v>
      </c>
      <c r="D74" s="17">
        <v>1111</v>
      </c>
      <c r="E74" s="17" t="s">
        <v>13079</v>
      </c>
      <c r="F74" s="17" t="s">
        <v>13133</v>
      </c>
      <c r="G74" s="18">
        <v>44888</v>
      </c>
      <c r="H74" s="100">
        <v>44995</v>
      </c>
      <c r="I74" s="15">
        <v>1</v>
      </c>
      <c r="J74" s="15"/>
      <c r="K74" s="15"/>
      <c r="L74" s="15"/>
      <c r="M74" s="15"/>
    </row>
    <row r="75" spans="1:13" hidden="1">
      <c r="A75" s="58"/>
      <c r="B75" s="15" t="s">
        <v>13134</v>
      </c>
      <c r="C75" s="15" t="s">
        <v>13135</v>
      </c>
      <c r="D75" s="15">
        <v>1110</v>
      </c>
      <c r="E75" s="15" t="s">
        <v>13079</v>
      </c>
      <c r="F75" s="15" t="s">
        <v>13136</v>
      </c>
      <c r="G75" s="18">
        <v>44888</v>
      </c>
      <c r="H75" s="100"/>
      <c r="I75" s="15"/>
      <c r="J75" s="15"/>
      <c r="K75" s="15"/>
      <c r="L75" s="15"/>
      <c r="M75" s="15"/>
    </row>
    <row r="76" spans="1:13">
      <c r="A76" s="58"/>
      <c r="B76" s="17" t="s">
        <v>13137</v>
      </c>
      <c r="C76" s="17" t="s">
        <v>13138</v>
      </c>
      <c r="D76" s="17">
        <v>5915</v>
      </c>
      <c r="E76" s="17" t="s">
        <v>2415</v>
      </c>
      <c r="F76" s="17" t="s">
        <v>13139</v>
      </c>
      <c r="G76" s="18">
        <v>44894</v>
      </c>
      <c r="H76" s="100">
        <v>46147</v>
      </c>
      <c r="I76" s="15">
        <v>1</v>
      </c>
      <c r="J76" s="15"/>
      <c r="K76" s="15"/>
      <c r="L76" s="15"/>
      <c r="M76" s="15"/>
    </row>
    <row r="77" spans="1:13">
      <c r="A77" s="58"/>
      <c r="B77" s="39" t="s">
        <v>13140</v>
      </c>
      <c r="C77" s="39" t="s">
        <v>13141</v>
      </c>
      <c r="D77" s="39">
        <v>7760</v>
      </c>
      <c r="E77" s="39" t="s">
        <v>2415</v>
      </c>
      <c r="F77" s="39" t="s">
        <v>13142</v>
      </c>
      <c r="G77" s="18">
        <v>44931</v>
      </c>
      <c r="H77" s="100">
        <v>45156</v>
      </c>
      <c r="I77" s="15">
        <v>1</v>
      </c>
      <c r="J77" s="18">
        <v>45370</v>
      </c>
      <c r="K77" s="15">
        <v>1</v>
      </c>
      <c r="L77" s="15"/>
      <c r="M77" s="15"/>
    </row>
    <row r="78" spans="1:13" hidden="1">
      <c r="A78" s="58" t="s">
        <v>13143</v>
      </c>
      <c r="B78" s="15" t="s">
        <v>13144</v>
      </c>
      <c r="C78" s="15" t="s">
        <v>13145</v>
      </c>
      <c r="D78" s="15">
        <v>5850</v>
      </c>
      <c r="E78" s="15" t="s">
        <v>989</v>
      </c>
      <c r="F78" s="15" t="s">
        <v>13146</v>
      </c>
      <c r="G78" s="18">
        <v>44932</v>
      </c>
      <c r="H78" s="100"/>
      <c r="I78" s="15"/>
      <c r="J78" s="15"/>
      <c r="K78" s="15"/>
      <c r="L78" s="15"/>
      <c r="M78" s="15"/>
    </row>
    <row r="79" spans="1:13" hidden="1">
      <c r="A79" s="58" t="s">
        <v>13147</v>
      </c>
      <c r="B79" s="17" t="s">
        <v>13148</v>
      </c>
      <c r="C79" s="17" t="s">
        <v>13149</v>
      </c>
      <c r="D79" s="17">
        <v>5720</v>
      </c>
      <c r="E79" s="17" t="s">
        <v>1017</v>
      </c>
      <c r="F79" s="17" t="s">
        <v>13150</v>
      </c>
      <c r="G79" s="18">
        <v>44932</v>
      </c>
      <c r="H79" s="100"/>
      <c r="I79" s="15"/>
      <c r="J79" s="131">
        <v>46014</v>
      </c>
      <c r="K79" s="15">
        <v>1</v>
      </c>
      <c r="L79" s="15"/>
      <c r="M79" s="15"/>
    </row>
    <row r="80" spans="1:13" hidden="1">
      <c r="A80" t="s">
        <v>13151</v>
      </c>
      <c r="B80" s="39" t="s">
        <v>13152</v>
      </c>
      <c r="C80" s="39" t="s">
        <v>13008</v>
      </c>
      <c r="D80" s="39">
        <v>6604</v>
      </c>
      <c r="E80" s="39" t="s">
        <v>989</v>
      </c>
      <c r="F80" s="39" t="s">
        <v>13153</v>
      </c>
      <c r="G80" s="18">
        <v>44999</v>
      </c>
      <c r="H80" s="100"/>
      <c r="I80" s="15"/>
      <c r="J80" s="15"/>
      <c r="K80" s="15"/>
      <c r="L80" s="15"/>
      <c r="M80" s="15"/>
    </row>
    <row r="81" spans="1:13" hidden="1">
      <c r="B81" s="39" t="s">
        <v>13154</v>
      </c>
      <c r="C81" s="39" t="s">
        <v>13008</v>
      </c>
      <c r="D81" s="39">
        <v>6604</v>
      </c>
      <c r="E81" s="39" t="s">
        <v>989</v>
      </c>
      <c r="F81" s="39" t="s">
        <v>13155</v>
      </c>
      <c r="G81" s="18">
        <v>45009</v>
      </c>
      <c r="H81" s="100"/>
      <c r="I81" s="15"/>
      <c r="J81" s="15"/>
      <c r="K81" s="15"/>
      <c r="L81" s="15"/>
      <c r="M81" s="15"/>
    </row>
    <row r="82" spans="1:13" hidden="1">
      <c r="B82" s="15" t="s">
        <v>13156</v>
      </c>
      <c r="C82" s="15" t="s">
        <v>13157</v>
      </c>
      <c r="D82" s="15">
        <v>797</v>
      </c>
      <c r="E82" s="15" t="s">
        <v>637</v>
      </c>
      <c r="F82" s="15" t="s">
        <v>13158</v>
      </c>
      <c r="G82" s="18">
        <v>45097</v>
      </c>
      <c r="H82" s="100"/>
      <c r="I82" s="15"/>
      <c r="J82" s="15"/>
      <c r="K82" s="15"/>
      <c r="L82" s="15"/>
      <c r="M82" s="15"/>
    </row>
    <row r="83" spans="1:13">
      <c r="A83" t="s">
        <v>13159</v>
      </c>
      <c r="B83" s="17" t="s">
        <v>13160</v>
      </c>
      <c r="C83" s="17" t="s">
        <v>13161</v>
      </c>
      <c r="D83" s="17">
        <v>767</v>
      </c>
      <c r="E83" s="17" t="s">
        <v>637</v>
      </c>
      <c r="F83" s="17" t="s">
        <v>13162</v>
      </c>
      <c r="G83" s="18">
        <v>45099</v>
      </c>
      <c r="H83" s="100">
        <v>45271</v>
      </c>
      <c r="I83" s="15">
        <v>1</v>
      </c>
      <c r="J83" s="15"/>
      <c r="K83" s="15"/>
      <c r="L83" s="15"/>
      <c r="M83" s="15"/>
    </row>
    <row r="84" spans="1:13">
      <c r="B84" s="17" t="s">
        <v>13163</v>
      </c>
      <c r="C84" s="17" t="s">
        <v>13164</v>
      </c>
      <c r="D84" s="17">
        <v>6616</v>
      </c>
      <c r="E84" s="17" t="s">
        <v>989</v>
      </c>
      <c r="F84" s="17" t="s">
        <v>13165</v>
      </c>
      <c r="G84" s="18">
        <v>45170</v>
      </c>
      <c r="H84" s="100">
        <v>45769</v>
      </c>
      <c r="I84" s="15">
        <v>1</v>
      </c>
      <c r="J84" s="15"/>
      <c r="K84" s="15"/>
      <c r="L84" s="15"/>
      <c r="M84" s="15"/>
    </row>
    <row r="85" spans="1:13">
      <c r="B85" s="17" t="s">
        <v>13166</v>
      </c>
      <c r="C85" s="17" t="s">
        <v>13167</v>
      </c>
      <c r="D85" s="17">
        <v>1117</v>
      </c>
      <c r="E85" s="17" t="s">
        <v>12726</v>
      </c>
      <c r="F85" s="17" t="s">
        <v>13168</v>
      </c>
      <c r="G85" s="18">
        <v>45264</v>
      </c>
      <c r="H85" s="100">
        <v>45475</v>
      </c>
      <c r="I85" s="15">
        <v>1</v>
      </c>
      <c r="J85" s="15"/>
      <c r="K85" s="15"/>
      <c r="L85" s="15"/>
      <c r="M85" s="15"/>
    </row>
    <row r="86" spans="1:13">
      <c r="B86" s="17" t="s">
        <v>13169</v>
      </c>
      <c r="C86" s="17" t="s">
        <v>13167</v>
      </c>
      <c r="D86" s="17">
        <v>1117</v>
      </c>
      <c r="E86" s="17" t="s">
        <v>12726</v>
      </c>
      <c r="F86" s="17" t="s">
        <v>13170</v>
      </c>
      <c r="G86" s="18">
        <v>45264</v>
      </c>
      <c r="H86" s="100">
        <v>45475</v>
      </c>
      <c r="I86" s="15">
        <v>1</v>
      </c>
      <c r="J86" s="15"/>
      <c r="K86" s="15"/>
      <c r="L86" s="15"/>
      <c r="M86" s="15"/>
    </row>
    <row r="87" spans="1:13">
      <c r="B87" s="17" t="s">
        <v>13171</v>
      </c>
      <c r="C87" s="17" t="s">
        <v>13167</v>
      </c>
      <c r="D87" s="17">
        <v>1117</v>
      </c>
      <c r="E87" s="17" t="s">
        <v>12726</v>
      </c>
      <c r="F87" s="17" t="s">
        <v>13172</v>
      </c>
      <c r="G87" s="18">
        <v>45264</v>
      </c>
      <c r="H87" s="100">
        <v>45475</v>
      </c>
      <c r="I87" s="15">
        <v>1</v>
      </c>
      <c r="J87" s="15"/>
      <c r="K87" s="15"/>
      <c r="L87" s="15"/>
      <c r="M87" s="15"/>
    </row>
    <row r="88" spans="1:13" hidden="1">
      <c r="B88" s="15" t="s">
        <v>13173</v>
      </c>
      <c r="C88" s="15" t="s">
        <v>13174</v>
      </c>
      <c r="D88" s="15">
        <v>5531</v>
      </c>
      <c r="E88" s="15" t="s">
        <v>457</v>
      </c>
      <c r="F88" s="15" t="s">
        <v>13175</v>
      </c>
      <c r="G88" s="18">
        <v>45278</v>
      </c>
      <c r="H88" s="100"/>
      <c r="I88" s="15"/>
      <c r="J88" s="15"/>
      <c r="K88" s="15"/>
      <c r="L88" s="15"/>
      <c r="M88" s="15"/>
    </row>
    <row r="89" spans="1:13" hidden="1">
      <c r="B89" s="15" t="s">
        <v>13176</v>
      </c>
      <c r="C89" s="15" t="s">
        <v>13157</v>
      </c>
      <c r="D89" s="15">
        <v>797</v>
      </c>
      <c r="E89" s="15" t="s">
        <v>637</v>
      </c>
      <c r="F89" s="15" t="s">
        <v>13177</v>
      </c>
      <c r="G89" s="18">
        <v>45281</v>
      </c>
      <c r="H89" s="100"/>
      <c r="I89" s="15"/>
      <c r="J89" s="15"/>
      <c r="K89" s="15"/>
      <c r="L89" s="15"/>
      <c r="M89" s="15"/>
    </row>
    <row r="90" spans="1:13" hidden="1">
      <c r="B90" s="15" t="s">
        <v>13178</v>
      </c>
      <c r="C90" s="15" t="s">
        <v>13179</v>
      </c>
      <c r="D90" s="15">
        <v>6848</v>
      </c>
      <c r="E90" s="15" t="s">
        <v>2415</v>
      </c>
      <c r="F90" s="15" t="s">
        <v>13180</v>
      </c>
      <c r="G90" s="18">
        <v>45295</v>
      </c>
      <c r="H90" s="100"/>
      <c r="I90" s="15"/>
      <c r="J90" s="15"/>
      <c r="K90" s="15"/>
      <c r="L90" s="15"/>
      <c r="M90" s="15"/>
    </row>
    <row r="91" spans="1:13">
      <c r="B91" s="39" t="s">
        <v>13181</v>
      </c>
      <c r="C91" s="39" t="s">
        <v>12964</v>
      </c>
      <c r="D91" s="39">
        <v>5905</v>
      </c>
      <c r="E91" s="39" t="s">
        <v>989</v>
      </c>
      <c r="F91" s="39" t="s">
        <v>13182</v>
      </c>
      <c r="G91" s="18">
        <v>45343</v>
      </c>
      <c r="H91" s="100">
        <v>45366</v>
      </c>
      <c r="I91" s="15">
        <v>1</v>
      </c>
      <c r="J91" s="18">
        <v>45492</v>
      </c>
      <c r="K91" s="15">
        <v>1</v>
      </c>
      <c r="L91" s="15"/>
      <c r="M91" s="15"/>
    </row>
    <row r="92" spans="1:13">
      <c r="B92" s="17" t="s">
        <v>13183</v>
      </c>
      <c r="C92" s="17" t="s">
        <v>13008</v>
      </c>
      <c r="D92" s="17">
        <v>6606</v>
      </c>
      <c r="E92" s="17" t="s">
        <v>989</v>
      </c>
      <c r="F92" s="17" t="s">
        <v>13184</v>
      </c>
      <c r="G92" s="18">
        <v>45405</v>
      </c>
      <c r="H92" s="100">
        <v>45533</v>
      </c>
      <c r="I92" s="15">
        <v>1</v>
      </c>
      <c r="J92" s="18">
        <v>45621</v>
      </c>
      <c r="K92" s="15">
        <v>1</v>
      </c>
      <c r="L92" s="15"/>
      <c r="M92" s="15"/>
    </row>
    <row r="93" spans="1:13">
      <c r="B93" s="17" t="s">
        <v>13185</v>
      </c>
      <c r="C93" s="17" t="s">
        <v>13186</v>
      </c>
      <c r="D93" s="17">
        <v>925</v>
      </c>
      <c r="E93" s="17" t="s">
        <v>13187</v>
      </c>
      <c r="F93" s="17" t="s">
        <v>13188</v>
      </c>
      <c r="G93" s="18">
        <v>45406</v>
      </c>
      <c r="H93" s="100">
        <v>45551</v>
      </c>
      <c r="I93" s="15">
        <v>1</v>
      </c>
      <c r="J93" s="15"/>
      <c r="K93" s="15"/>
      <c r="L93" s="15"/>
      <c r="M93" s="15"/>
    </row>
    <row r="94" spans="1:13">
      <c r="B94" s="17" t="s">
        <v>13189</v>
      </c>
      <c r="C94" s="17" t="s">
        <v>13190</v>
      </c>
      <c r="D94" s="17">
        <v>877</v>
      </c>
      <c r="E94" s="17" t="s">
        <v>692</v>
      </c>
      <c r="F94" s="17" t="s">
        <v>13191</v>
      </c>
      <c r="G94" s="18">
        <v>45406</v>
      </c>
      <c r="H94" s="100">
        <v>45468</v>
      </c>
      <c r="I94" s="15">
        <v>1</v>
      </c>
      <c r="J94" s="15"/>
      <c r="K94" s="15"/>
      <c r="L94" s="15"/>
      <c r="M94" s="15"/>
    </row>
    <row r="95" spans="1:13">
      <c r="B95" s="17" t="s">
        <v>13192</v>
      </c>
      <c r="C95" s="17" t="s">
        <v>13193</v>
      </c>
      <c r="D95" s="17">
        <v>685</v>
      </c>
      <c r="E95" s="17" t="s">
        <v>757</v>
      </c>
      <c r="F95" s="17" t="s">
        <v>13194</v>
      </c>
      <c r="G95" s="18">
        <v>45463</v>
      </c>
      <c r="H95" s="100">
        <v>45622</v>
      </c>
      <c r="I95" s="15">
        <v>1</v>
      </c>
      <c r="J95" s="18"/>
      <c r="K95" s="15"/>
      <c r="L95" s="15"/>
      <c r="M95" s="15"/>
    </row>
    <row r="96" spans="1:13" hidden="1">
      <c r="B96" s="15" t="s">
        <v>13195</v>
      </c>
      <c r="C96" s="15" t="s">
        <v>13196</v>
      </c>
      <c r="D96" s="15">
        <v>6626</v>
      </c>
      <c r="E96" s="15" t="s">
        <v>989</v>
      </c>
      <c r="F96" s="15" t="s">
        <v>13197</v>
      </c>
      <c r="G96" s="18">
        <v>45470</v>
      </c>
      <c r="H96" s="100"/>
      <c r="I96" s="15"/>
      <c r="J96" s="15"/>
      <c r="K96" s="15"/>
      <c r="L96" s="15"/>
      <c r="M96" s="15"/>
    </row>
    <row r="97" spans="1:14">
      <c r="B97" s="17" t="s">
        <v>13198</v>
      </c>
      <c r="C97" s="17" t="s">
        <v>13157</v>
      </c>
      <c r="D97" s="17">
        <v>797</v>
      </c>
      <c r="E97" s="17" t="s">
        <v>637</v>
      </c>
      <c r="F97" s="17" t="s">
        <v>13199</v>
      </c>
      <c r="G97" s="18">
        <v>45541</v>
      </c>
      <c r="H97" s="100">
        <v>45568</v>
      </c>
      <c r="I97" s="15">
        <v>1</v>
      </c>
      <c r="J97" s="15"/>
      <c r="K97" s="15"/>
      <c r="L97" s="15"/>
      <c r="M97" s="15"/>
    </row>
    <row r="98" spans="1:14">
      <c r="B98" s="86" t="s">
        <v>13200</v>
      </c>
      <c r="C98" s="86" t="s">
        <v>13201</v>
      </c>
      <c r="D98" s="86">
        <v>8321</v>
      </c>
      <c r="E98" s="86" t="s">
        <v>13202</v>
      </c>
      <c r="F98" s="86" t="s">
        <v>13203</v>
      </c>
      <c r="G98" s="46">
        <v>44931</v>
      </c>
      <c r="I98" s="85">
        <v>1</v>
      </c>
      <c r="J98" s="46">
        <v>45632</v>
      </c>
      <c r="K98">
        <v>1</v>
      </c>
      <c r="N98" s="55"/>
    </row>
    <row r="99" spans="1:14">
      <c r="B99" s="95" t="s">
        <v>13204</v>
      </c>
      <c r="C99" s="95" t="s">
        <v>13205</v>
      </c>
      <c r="D99" s="95">
        <v>475</v>
      </c>
      <c r="E99" s="95" t="s">
        <v>757</v>
      </c>
      <c r="F99" s="95" t="s">
        <v>13206</v>
      </c>
      <c r="G99" s="46">
        <v>45639</v>
      </c>
      <c r="H99" s="122">
        <v>45663</v>
      </c>
      <c r="I99" s="85">
        <v>1</v>
      </c>
      <c r="J99" s="46">
        <v>46128</v>
      </c>
      <c r="K99">
        <v>1</v>
      </c>
    </row>
    <row r="100" spans="1:14">
      <c r="B100" s="95" t="s">
        <v>13207</v>
      </c>
      <c r="C100" s="95" t="s">
        <v>13179</v>
      </c>
      <c r="D100" s="95">
        <v>6848</v>
      </c>
      <c r="E100" s="95" t="s">
        <v>2415</v>
      </c>
      <c r="F100" s="95" t="s">
        <v>13208</v>
      </c>
      <c r="G100" s="46">
        <v>45656</v>
      </c>
      <c r="H100" s="122">
        <v>45670</v>
      </c>
      <c r="I100" s="85">
        <v>1</v>
      </c>
    </row>
    <row r="101" spans="1:14">
      <c r="B101" s="95" t="s">
        <v>13209</v>
      </c>
      <c r="C101" s="95" t="s">
        <v>13210</v>
      </c>
      <c r="D101" s="95">
        <v>609</v>
      </c>
      <c r="E101" s="95" t="s">
        <v>757</v>
      </c>
      <c r="F101" s="95" t="s">
        <v>13211</v>
      </c>
      <c r="G101" s="46">
        <v>45688</v>
      </c>
      <c r="H101" s="122">
        <v>45728</v>
      </c>
      <c r="I101" s="85">
        <v>1</v>
      </c>
    </row>
    <row r="102" spans="1:14" hidden="1">
      <c r="B102" t="s">
        <v>13212</v>
      </c>
      <c r="C102" t="s">
        <v>12819</v>
      </c>
      <c r="D102">
        <v>6985</v>
      </c>
      <c r="E102" t="s">
        <v>457</v>
      </c>
      <c r="F102" t="s">
        <v>13213</v>
      </c>
      <c r="G102" s="46">
        <v>45694</v>
      </c>
    </row>
    <row r="103" spans="1:14" hidden="1">
      <c r="B103" t="s">
        <v>13214</v>
      </c>
      <c r="C103" t="s">
        <v>13215</v>
      </c>
      <c r="F103" t="s">
        <v>13216</v>
      </c>
      <c r="G103" s="46">
        <v>45693</v>
      </c>
    </row>
    <row r="104" spans="1:14" hidden="1">
      <c r="B104" t="s">
        <v>13217</v>
      </c>
      <c r="C104" t="s">
        <v>13218</v>
      </c>
      <c r="D104">
        <v>9232</v>
      </c>
      <c r="E104" t="s">
        <v>2415</v>
      </c>
      <c r="F104" t="s">
        <v>13219</v>
      </c>
      <c r="G104" s="46">
        <v>45715</v>
      </c>
    </row>
    <row r="105" spans="1:14" hidden="1">
      <c r="B105" t="s">
        <v>13220</v>
      </c>
      <c r="C105" t="s">
        <v>13221</v>
      </c>
      <c r="D105">
        <v>9172</v>
      </c>
      <c r="E105" t="s">
        <v>2415</v>
      </c>
      <c r="F105" t="s">
        <v>13222</v>
      </c>
      <c r="G105" s="46">
        <v>45733</v>
      </c>
    </row>
    <row r="106" spans="1:14">
      <c r="B106" s="95" t="s">
        <v>13223</v>
      </c>
      <c r="C106" s="95" t="s">
        <v>13224</v>
      </c>
      <c r="D106" s="95">
        <v>6653</v>
      </c>
      <c r="E106" s="95" t="s">
        <v>989</v>
      </c>
      <c r="F106" s="95" t="s">
        <v>13225</v>
      </c>
      <c r="G106" s="46">
        <v>45749</v>
      </c>
      <c r="H106" s="122">
        <v>45758</v>
      </c>
      <c r="I106">
        <v>1</v>
      </c>
    </row>
    <row r="107" spans="1:14">
      <c r="B107" s="95" t="s">
        <v>13226</v>
      </c>
      <c r="C107" s="95" t="s">
        <v>13227</v>
      </c>
      <c r="D107" s="95">
        <v>8680</v>
      </c>
      <c r="E107" s="95" t="s">
        <v>2415</v>
      </c>
      <c r="F107" s="95" t="s">
        <v>13228</v>
      </c>
      <c r="G107" s="46">
        <v>45772</v>
      </c>
      <c r="H107" s="122">
        <v>45817</v>
      </c>
      <c r="I107">
        <v>1</v>
      </c>
      <c r="J107" s="46">
        <v>45979</v>
      </c>
      <c r="K107">
        <v>1</v>
      </c>
    </row>
    <row r="108" spans="1:14">
      <c r="A108" t="s">
        <v>13229</v>
      </c>
      <c r="B108" s="95" t="s">
        <v>13230</v>
      </c>
      <c r="C108" s="95" t="s">
        <v>13231</v>
      </c>
      <c r="D108" s="95"/>
      <c r="E108" s="95" t="s">
        <v>13232</v>
      </c>
      <c r="F108" s="95" t="s">
        <v>11568</v>
      </c>
      <c r="G108" s="135">
        <v>45895</v>
      </c>
      <c r="H108" s="122">
        <v>46141</v>
      </c>
      <c r="I108">
        <v>1</v>
      </c>
    </row>
    <row r="109" spans="1:14" hidden="1">
      <c r="B109" s="95" t="s">
        <v>13233</v>
      </c>
      <c r="C109" s="95" t="s">
        <v>13234</v>
      </c>
      <c r="D109" s="95"/>
      <c r="E109" s="95" t="s">
        <v>13235</v>
      </c>
      <c r="F109" s="95" t="s">
        <v>13236</v>
      </c>
      <c r="G109" s="46">
        <v>45859</v>
      </c>
      <c r="H109" s="122">
        <v>45895</v>
      </c>
    </row>
    <row r="110" spans="1:14" hidden="1">
      <c r="B110" s="95" t="s">
        <v>13237</v>
      </c>
      <c r="C110" s="95" t="s">
        <v>13238</v>
      </c>
      <c r="D110" s="95"/>
      <c r="E110" s="95" t="s">
        <v>13239</v>
      </c>
      <c r="F110" s="95" t="s">
        <v>13240</v>
      </c>
      <c r="G110" s="135">
        <v>45975</v>
      </c>
      <c r="H110" s="122">
        <v>46022</v>
      </c>
    </row>
    <row r="111" spans="1:14" hidden="1">
      <c r="A111" t="s">
        <v>13241</v>
      </c>
      <c r="B111" t="s">
        <v>13242</v>
      </c>
      <c r="C111" t="s">
        <v>12997</v>
      </c>
      <c r="E111" t="s">
        <v>13243</v>
      </c>
      <c r="F111" t="s">
        <v>13240</v>
      </c>
      <c r="G111" s="135">
        <v>46006</v>
      </c>
    </row>
    <row r="112" spans="1:14" hidden="1">
      <c r="B112" t="s">
        <v>13244</v>
      </c>
      <c r="C112" t="s">
        <v>13224</v>
      </c>
      <c r="E112" t="s">
        <v>13245</v>
      </c>
      <c r="F112" t="s">
        <v>13240</v>
      </c>
      <c r="G112" s="135">
        <v>46009</v>
      </c>
    </row>
    <row r="113" spans="1:15">
      <c r="A113" t="s">
        <v>13246</v>
      </c>
      <c r="B113" s="95" t="s">
        <v>13247</v>
      </c>
      <c r="C113" s="95" t="s">
        <v>13248</v>
      </c>
      <c r="D113" s="95"/>
      <c r="E113" s="95" t="s">
        <v>13248</v>
      </c>
      <c r="F113" s="95" t="s">
        <v>13240</v>
      </c>
      <c r="G113" s="135">
        <v>46021</v>
      </c>
      <c r="H113" s="122">
        <v>46090</v>
      </c>
      <c r="I113">
        <v>1</v>
      </c>
    </row>
    <row r="114" spans="1:15" hidden="1">
      <c r="B114" t="s">
        <v>13249</v>
      </c>
      <c r="C114" t="s">
        <v>13250</v>
      </c>
      <c r="E114" t="s">
        <v>13251</v>
      </c>
      <c r="F114" t="s">
        <v>11568</v>
      </c>
      <c r="G114" s="46">
        <v>46028</v>
      </c>
    </row>
    <row r="115" spans="1:15" hidden="1">
      <c r="B115" t="s">
        <v>13252</v>
      </c>
      <c r="E115" t="s">
        <v>13253</v>
      </c>
      <c r="F115" t="s">
        <v>11568</v>
      </c>
      <c r="G115" t="s">
        <v>13254</v>
      </c>
    </row>
    <row r="116" spans="1:15" s="12" customFormat="1" hidden="1">
      <c r="B116" t="s">
        <v>13255</v>
      </c>
      <c r="C116"/>
      <c r="D116"/>
      <c r="E116" t="s">
        <v>13256</v>
      </c>
      <c r="F116" t="s">
        <v>11568</v>
      </c>
      <c r="G116" t="s">
        <v>13257</v>
      </c>
      <c r="H116" s="103"/>
      <c r="I116" s="140"/>
      <c r="J116" s="103"/>
      <c r="K116" s="141"/>
      <c r="L116" s="76"/>
      <c r="M116" s="140"/>
      <c r="N116" s="142"/>
      <c r="O116" s="34"/>
    </row>
    <row r="117" spans="1:15" hidden="1">
      <c r="B117" t="s">
        <v>13258</v>
      </c>
      <c r="E117" t="s">
        <v>13259</v>
      </c>
      <c r="F117" t="s">
        <v>13260</v>
      </c>
      <c r="G117" s="46">
        <v>45645</v>
      </c>
      <c r="H117" s="122">
        <v>46043</v>
      </c>
    </row>
    <row r="118" spans="1:15" hidden="1">
      <c r="B118" t="s">
        <v>12165</v>
      </c>
      <c r="C118" t="s">
        <v>12166</v>
      </c>
      <c r="E118" t="s">
        <v>12167</v>
      </c>
      <c r="F118" t="s">
        <v>11568</v>
      </c>
      <c r="G118" s="135">
        <v>46121</v>
      </c>
    </row>
    <row r="119" spans="1:15">
      <c r="A119" s="150"/>
      <c r="B119" s="15" t="s">
        <v>13261</v>
      </c>
      <c r="C119" s="15" t="s">
        <v>13196</v>
      </c>
      <c r="D119" s="15"/>
      <c r="E119" s="15" t="s">
        <v>13262</v>
      </c>
      <c r="F119" s="15" t="s">
        <v>13240</v>
      </c>
      <c r="G119" s="18">
        <v>46177</v>
      </c>
    </row>
  </sheetData>
  <autoFilter ref="A1:N118" xr:uid="{5EAF4C65-7A9E-48F6-8954-92A3FE344407}">
    <filterColumn colId="8">
      <customFilters>
        <customFilter operator="notEqual" val=" "/>
      </customFilters>
    </filterColumn>
  </autoFilter>
  <conditionalFormatting sqref="B72">
    <cfRule type="duplicateValues" dxfId="87" priority="125"/>
    <cfRule type="duplicateValues" dxfId="86" priority="126"/>
  </conditionalFormatting>
  <conditionalFormatting sqref="B100">
    <cfRule type="duplicateValues" dxfId="85" priority="123"/>
    <cfRule type="duplicateValues" dxfId="84" priority="124"/>
  </conditionalFormatting>
  <conditionalFormatting sqref="B107">
    <cfRule type="duplicateValues" dxfId="83" priority="121"/>
    <cfRule type="duplicateValues" dxfId="82" priority="122"/>
  </conditionalFormatting>
  <conditionalFormatting sqref="B110">
    <cfRule type="duplicateValues" dxfId="81" priority="115"/>
    <cfRule type="duplicateValues" dxfId="80" priority="116"/>
    <cfRule type="duplicateValues" dxfId="79" priority="117"/>
    <cfRule type="duplicateValues" dxfId="78" priority="118"/>
    <cfRule type="duplicateValues" dxfId="77" priority="119"/>
    <cfRule type="duplicateValues" dxfId="76" priority="120"/>
  </conditionalFormatting>
  <conditionalFormatting sqref="B111">
    <cfRule type="duplicateValues" dxfId="75" priority="101"/>
    <cfRule type="duplicateValues" dxfId="74" priority="102"/>
    <cfRule type="duplicateValues" dxfId="73" priority="103"/>
    <cfRule type="duplicateValues" dxfId="72" priority="104"/>
    <cfRule type="duplicateValues" dxfId="71" priority="105"/>
    <cfRule type="duplicateValues" dxfId="70" priority="106"/>
    <cfRule type="duplicateValues" dxfId="69" priority="107"/>
  </conditionalFormatting>
  <conditionalFormatting sqref="B112">
    <cfRule type="duplicateValues" dxfId="68" priority="94"/>
    <cfRule type="duplicateValues" dxfId="67" priority="95"/>
    <cfRule type="duplicateValues" dxfId="66" priority="96"/>
    <cfRule type="duplicateValues" dxfId="65" priority="97"/>
    <cfRule type="duplicateValues" dxfId="64" priority="98"/>
    <cfRule type="duplicateValues" dxfId="63" priority="99"/>
    <cfRule type="duplicateValues" dxfId="62" priority="100"/>
  </conditionalFormatting>
  <conditionalFormatting sqref="B113">
    <cfRule type="duplicateValues" dxfId="61" priority="87"/>
    <cfRule type="duplicateValues" dxfId="60" priority="88"/>
    <cfRule type="duplicateValues" dxfId="59" priority="89"/>
    <cfRule type="duplicateValues" dxfId="58" priority="90"/>
    <cfRule type="duplicateValues" dxfId="57" priority="91"/>
    <cfRule type="duplicateValues" dxfId="56" priority="92"/>
    <cfRule type="duplicateValues" dxfId="55" priority="93"/>
  </conditionalFormatting>
  <conditionalFormatting sqref="B114">
    <cfRule type="duplicateValues" dxfId="54" priority="72"/>
    <cfRule type="duplicateValues" dxfId="53" priority="73"/>
    <cfRule type="duplicateValues" dxfId="52" priority="74"/>
    <cfRule type="duplicateValues" dxfId="51" priority="75"/>
    <cfRule type="duplicateValues" dxfId="50" priority="76"/>
    <cfRule type="duplicateValues" dxfId="49" priority="77"/>
    <cfRule type="duplicateValues" dxfId="48" priority="78"/>
    <cfRule type="duplicateValues" dxfId="47" priority="79"/>
  </conditionalFormatting>
  <conditionalFormatting sqref="B115">
    <cfRule type="duplicateValues" dxfId="46" priority="45"/>
    <cfRule type="duplicateValues" dxfId="45" priority="46"/>
    <cfRule type="duplicateValues" dxfId="44" priority="47"/>
    <cfRule type="duplicateValues" dxfId="43" priority="48"/>
    <cfRule type="duplicateValues" dxfId="42" priority="49"/>
    <cfRule type="duplicateValues" dxfId="41" priority="50"/>
    <cfRule type="duplicateValues" dxfId="40" priority="51"/>
  </conditionalFormatting>
  <conditionalFormatting sqref="B116">
    <cfRule type="duplicateValues" dxfId="39" priority="21"/>
    <cfRule type="duplicateValues" dxfId="38" priority="24"/>
    <cfRule type="duplicateValues" dxfId="37" priority="25"/>
    <cfRule type="duplicateValues" dxfId="36" priority="26"/>
    <cfRule type="duplicateValues" dxfId="35" priority="27"/>
    <cfRule type="duplicateValues" dxfId="34" priority="28"/>
    <cfRule type="duplicateValues" dxfId="33" priority="29"/>
  </conditionalFormatting>
  <conditionalFormatting sqref="B118">
    <cfRule type="duplicateValues" dxfId="32" priority="12"/>
    <cfRule type="duplicateValues" dxfId="31" priority="13"/>
    <cfRule type="duplicateValues" dxfId="30" priority="14"/>
    <cfRule type="duplicateValues" dxfId="29" priority="15"/>
    <cfRule type="duplicateValues" dxfId="28" priority="16"/>
    <cfRule type="duplicateValues" dxfId="27" priority="17"/>
    <cfRule type="duplicateValues" dxfId="26" priority="18"/>
    <cfRule type="duplicateValues" dxfId="25" priority="19"/>
    <cfRule type="duplicateValues" dxfId="24" priority="20"/>
  </conditionalFormatting>
  <conditionalFormatting sqref="B119">
    <cfRule type="duplicateValues" dxfId="23" priority="1"/>
    <cfRule type="duplicateValues" dxfId="22" priority="2"/>
    <cfRule type="duplicateValues" dxfId="21" priority="3"/>
    <cfRule type="duplicateValues" dxfId="20" priority="4"/>
    <cfRule type="duplicateValues" dxfId="19" priority="5"/>
    <cfRule type="duplicateValues" dxfId="18" priority="6"/>
    <cfRule type="duplicateValues" dxfId="17" priority="7"/>
    <cfRule type="duplicateValues" dxfId="16" priority="8"/>
    <cfRule type="duplicateValues" dxfId="15" priority="9"/>
    <cfRule type="duplicateValues" dxfId="14" priority="10"/>
    <cfRule type="duplicateValues" dxfId="13" priority="11"/>
  </conditionalFormatting>
  <conditionalFormatting sqref="C72">
    <cfRule type="duplicateValues" dxfId="12" priority="127"/>
    <cfRule type="duplicateValues" dxfId="11" priority="128"/>
  </conditionalFormatting>
  <conditionalFormatting sqref="P116">
    <cfRule type="duplicateValues" dxfId="10" priority="30"/>
    <cfRule type="duplicateValues" dxfId="9" priority="31"/>
    <cfRule type="duplicateValues" dxfId="8" priority="32"/>
  </conditionalFormatting>
  <conditionalFormatting sqref="R116">
    <cfRule type="duplicateValues" dxfId="7" priority="22"/>
    <cfRule type="duplicateValues" dxfId="6" priority="23"/>
  </conditionalFormatting>
  <dataValidations count="1">
    <dataValidation type="list" allowBlank="1" showInputMessage="1" showErrorMessage="1" sqref="I116 M116:N116 K116" xr:uid="{FA349330-DC4B-42A5-B2FA-56669CC2F4BF}">
      <formula1>"1"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8B6EF-A17F-4D38-9A45-5E398003B9A3}">
  <dimension ref="A1:J111"/>
  <sheetViews>
    <sheetView workbookViewId="0">
      <pane ySplit="1" topLeftCell="A117" activePane="bottomLeft" state="frozen"/>
      <selection pane="bottomLeft" activeCell="F117" sqref="F117"/>
    </sheetView>
  </sheetViews>
  <sheetFormatPr defaultRowHeight="15"/>
  <cols>
    <col min="2" max="2" width="11" bestFit="1" customWidth="1"/>
    <col min="3" max="3" width="15.28515625" bestFit="1" customWidth="1"/>
    <col min="6" max="6" width="104.7109375" bestFit="1" customWidth="1"/>
    <col min="7" max="7" width="13.85546875" bestFit="1" customWidth="1"/>
    <col min="8" max="8" width="11.140625" style="46" bestFit="1" customWidth="1"/>
    <col min="10" max="10" width="45" customWidth="1"/>
  </cols>
  <sheetData>
    <row r="1" spans="1:10" ht="15.75" thickBot="1">
      <c r="A1" s="16" t="s">
        <v>13263</v>
      </c>
      <c r="B1" s="1" t="s">
        <v>1</v>
      </c>
      <c r="C1" s="1" t="s">
        <v>2</v>
      </c>
      <c r="D1" s="40" t="s">
        <v>3</v>
      </c>
      <c r="E1" s="1" t="s">
        <v>4</v>
      </c>
      <c r="F1" s="1" t="s">
        <v>5</v>
      </c>
      <c r="G1" s="19" t="s">
        <v>6</v>
      </c>
      <c r="H1" s="35" t="s">
        <v>13264</v>
      </c>
      <c r="I1" s="32" t="s">
        <v>8</v>
      </c>
      <c r="J1" s="2" t="s">
        <v>13265</v>
      </c>
    </row>
    <row r="2" spans="1:10" ht="15.75" thickTop="1">
      <c r="A2">
        <v>1</v>
      </c>
      <c r="B2" t="s">
        <v>13266</v>
      </c>
      <c r="C2" t="s">
        <v>13267</v>
      </c>
      <c r="D2">
        <v>0</v>
      </c>
      <c r="F2" t="s">
        <v>13268</v>
      </c>
      <c r="G2" s="46">
        <v>44027</v>
      </c>
      <c r="H2" s="46">
        <v>44050</v>
      </c>
      <c r="I2">
        <v>1</v>
      </c>
      <c r="J2" t="s">
        <v>13269</v>
      </c>
    </row>
    <row r="3" spans="1:10">
      <c r="A3">
        <v>2</v>
      </c>
      <c r="B3" t="s">
        <v>13270</v>
      </c>
      <c r="C3" t="s">
        <v>13267</v>
      </c>
      <c r="D3">
        <v>0</v>
      </c>
      <c r="F3" t="s">
        <v>13271</v>
      </c>
      <c r="G3" s="46">
        <v>44007</v>
      </c>
      <c r="H3" s="46">
        <v>44049</v>
      </c>
      <c r="I3">
        <v>1</v>
      </c>
      <c r="J3" t="s">
        <v>13272</v>
      </c>
    </row>
    <row r="4" spans="1:10">
      <c r="A4">
        <v>3</v>
      </c>
      <c r="B4" t="s">
        <v>13273</v>
      </c>
      <c r="C4" t="s">
        <v>13267</v>
      </c>
      <c r="D4">
        <v>0</v>
      </c>
      <c r="F4" t="s">
        <v>13274</v>
      </c>
      <c r="G4" s="46">
        <v>44005</v>
      </c>
      <c r="J4" t="s">
        <v>13275</v>
      </c>
    </row>
    <row r="5" spans="1:10">
      <c r="A5">
        <v>4</v>
      </c>
      <c r="B5" t="s">
        <v>13276</v>
      </c>
      <c r="C5" t="s">
        <v>13267</v>
      </c>
      <c r="D5">
        <v>0</v>
      </c>
      <c r="F5" t="s">
        <v>13277</v>
      </c>
      <c r="G5" s="46">
        <v>44000</v>
      </c>
      <c r="H5" s="46">
        <v>44039</v>
      </c>
      <c r="I5">
        <v>1</v>
      </c>
      <c r="J5" t="s">
        <v>13278</v>
      </c>
    </row>
    <row r="6" spans="1:10">
      <c r="A6">
        <v>5</v>
      </c>
      <c r="B6" t="s">
        <v>13279</v>
      </c>
      <c r="C6" t="s">
        <v>13267</v>
      </c>
      <c r="D6">
        <v>0</v>
      </c>
      <c r="F6" t="s">
        <v>13280</v>
      </c>
      <c r="G6" s="46">
        <v>43987</v>
      </c>
      <c r="H6" s="46">
        <v>44130</v>
      </c>
      <c r="I6">
        <v>1</v>
      </c>
      <c r="J6" t="s">
        <v>13281</v>
      </c>
    </row>
    <row r="7" spans="1:10">
      <c r="A7">
        <v>6</v>
      </c>
      <c r="B7" t="s">
        <v>13282</v>
      </c>
      <c r="C7" t="s">
        <v>13267</v>
      </c>
      <c r="D7">
        <v>0</v>
      </c>
      <c r="F7" t="s">
        <v>13283</v>
      </c>
      <c r="G7" s="46">
        <v>43980</v>
      </c>
      <c r="H7" s="46">
        <v>44021</v>
      </c>
      <c r="I7">
        <v>1</v>
      </c>
      <c r="J7" t="s">
        <v>13284</v>
      </c>
    </row>
    <row r="8" spans="1:10">
      <c r="A8">
        <v>7</v>
      </c>
      <c r="B8" t="s">
        <v>13285</v>
      </c>
      <c r="C8" t="s">
        <v>13267</v>
      </c>
      <c r="D8">
        <v>0</v>
      </c>
      <c r="F8" t="s">
        <v>13286</v>
      </c>
      <c r="G8" s="46">
        <v>43973</v>
      </c>
      <c r="H8" s="46">
        <v>44005</v>
      </c>
      <c r="I8">
        <v>1</v>
      </c>
      <c r="J8" t="s">
        <v>13275</v>
      </c>
    </row>
    <row r="9" spans="1:10">
      <c r="A9">
        <v>8</v>
      </c>
      <c r="B9" t="s">
        <v>13287</v>
      </c>
      <c r="C9" t="s">
        <v>13267</v>
      </c>
      <c r="D9">
        <v>0</v>
      </c>
      <c r="F9" t="s">
        <v>13288</v>
      </c>
      <c r="G9" s="46">
        <v>43959</v>
      </c>
      <c r="H9" s="46">
        <v>43986</v>
      </c>
      <c r="I9">
        <v>1</v>
      </c>
      <c r="J9" t="s">
        <v>13289</v>
      </c>
    </row>
    <row r="10" spans="1:10">
      <c r="A10">
        <v>9</v>
      </c>
      <c r="B10" t="s">
        <v>13290</v>
      </c>
      <c r="C10" t="s">
        <v>13267</v>
      </c>
      <c r="D10">
        <v>0</v>
      </c>
      <c r="F10" t="s">
        <v>13291</v>
      </c>
      <c r="G10" s="46">
        <v>43929</v>
      </c>
      <c r="H10" s="46">
        <v>43963</v>
      </c>
      <c r="I10">
        <v>1</v>
      </c>
      <c r="J10" t="s">
        <v>13292</v>
      </c>
    </row>
    <row r="11" spans="1:10">
      <c r="A11">
        <v>10</v>
      </c>
      <c r="B11" t="s">
        <v>13293</v>
      </c>
      <c r="C11" t="s">
        <v>13267</v>
      </c>
      <c r="D11">
        <v>0</v>
      </c>
      <c r="F11" t="s">
        <v>13294</v>
      </c>
      <c r="G11" s="46">
        <v>43913</v>
      </c>
      <c r="H11" s="46">
        <v>43941</v>
      </c>
      <c r="I11">
        <v>1</v>
      </c>
      <c r="J11" t="s">
        <v>13284</v>
      </c>
    </row>
    <row r="12" spans="1:10">
      <c r="A12">
        <v>11</v>
      </c>
      <c r="B12" t="s">
        <v>13295</v>
      </c>
      <c r="C12" t="s">
        <v>13267</v>
      </c>
      <c r="D12">
        <v>0</v>
      </c>
      <c r="F12" t="s">
        <v>13296</v>
      </c>
      <c r="G12" s="46">
        <v>43908</v>
      </c>
      <c r="H12" s="46">
        <v>43944</v>
      </c>
      <c r="I12">
        <v>1</v>
      </c>
      <c r="J12" t="s">
        <v>13284</v>
      </c>
    </row>
    <row r="13" spans="1:10">
      <c r="A13">
        <v>12</v>
      </c>
      <c r="B13" t="s">
        <v>13297</v>
      </c>
      <c r="C13" t="s">
        <v>13267</v>
      </c>
      <c r="D13">
        <v>0</v>
      </c>
      <c r="F13" t="s">
        <v>13298</v>
      </c>
      <c r="G13" s="46">
        <v>43874</v>
      </c>
      <c r="H13" s="46" t="s">
        <v>13299</v>
      </c>
      <c r="I13">
        <v>1</v>
      </c>
      <c r="J13" t="s">
        <v>13300</v>
      </c>
    </row>
    <row r="14" spans="1:10">
      <c r="A14">
        <v>13</v>
      </c>
      <c r="B14" t="s">
        <v>13301</v>
      </c>
      <c r="C14" t="s">
        <v>13267</v>
      </c>
      <c r="D14">
        <v>0</v>
      </c>
      <c r="F14" t="s">
        <v>13302</v>
      </c>
      <c r="G14" s="46">
        <v>43837</v>
      </c>
      <c r="H14" s="46">
        <v>43931</v>
      </c>
      <c r="I14">
        <v>1</v>
      </c>
      <c r="J14" t="s">
        <v>13272</v>
      </c>
    </row>
    <row r="15" spans="1:10">
      <c r="A15">
        <v>14</v>
      </c>
      <c r="B15" t="s">
        <v>13303</v>
      </c>
      <c r="C15" t="s">
        <v>13267</v>
      </c>
      <c r="D15">
        <v>0</v>
      </c>
      <c r="F15" t="s">
        <v>13304</v>
      </c>
      <c r="G15" s="46">
        <v>44041</v>
      </c>
      <c r="H15" s="46">
        <v>44069</v>
      </c>
      <c r="I15">
        <v>1</v>
      </c>
      <c r="J15" t="s">
        <v>13305</v>
      </c>
    </row>
    <row r="16" spans="1:10">
      <c r="A16">
        <v>15</v>
      </c>
      <c r="B16" t="s">
        <v>13306</v>
      </c>
      <c r="C16" t="s">
        <v>13267</v>
      </c>
      <c r="D16">
        <v>0</v>
      </c>
      <c r="F16" t="s">
        <v>13307</v>
      </c>
      <c r="G16" s="46">
        <v>44041</v>
      </c>
      <c r="H16" s="46">
        <v>44069</v>
      </c>
      <c r="I16">
        <v>1</v>
      </c>
      <c r="J16" t="s">
        <v>13305</v>
      </c>
    </row>
    <row r="17" spans="1:10">
      <c r="A17">
        <v>16</v>
      </c>
      <c r="B17" t="s">
        <v>13308</v>
      </c>
      <c r="C17" t="s">
        <v>13267</v>
      </c>
      <c r="D17">
        <v>0</v>
      </c>
      <c r="F17" t="s">
        <v>13309</v>
      </c>
      <c r="G17" s="46">
        <v>44054</v>
      </c>
      <c r="H17" s="46">
        <v>44077</v>
      </c>
      <c r="I17">
        <v>1</v>
      </c>
      <c r="J17" t="s">
        <v>13300</v>
      </c>
    </row>
    <row r="18" spans="1:10">
      <c r="A18">
        <v>17</v>
      </c>
      <c r="B18" t="s">
        <v>13310</v>
      </c>
      <c r="C18" t="s">
        <v>13267</v>
      </c>
      <c r="D18">
        <v>0</v>
      </c>
      <c r="F18" t="s">
        <v>13311</v>
      </c>
      <c r="G18" s="46">
        <v>44054</v>
      </c>
      <c r="H18" s="46">
        <v>44071</v>
      </c>
      <c r="I18">
        <v>1</v>
      </c>
      <c r="J18" t="s">
        <v>13275</v>
      </c>
    </row>
    <row r="19" spans="1:10">
      <c r="A19">
        <v>18</v>
      </c>
      <c r="B19" t="s">
        <v>13312</v>
      </c>
      <c r="C19" t="s">
        <v>13267</v>
      </c>
      <c r="D19">
        <v>0</v>
      </c>
      <c r="F19" t="s">
        <v>13313</v>
      </c>
      <c r="G19" s="46">
        <v>44069</v>
      </c>
      <c r="H19" s="46" t="s">
        <v>13314</v>
      </c>
      <c r="J19" t="s">
        <v>13269</v>
      </c>
    </row>
    <row r="20" spans="1:10">
      <c r="A20">
        <v>19</v>
      </c>
      <c r="B20" t="s">
        <v>13315</v>
      </c>
      <c r="C20" t="s">
        <v>13267</v>
      </c>
      <c r="D20">
        <v>0</v>
      </c>
      <c r="F20" t="s">
        <v>13316</v>
      </c>
      <c r="G20" s="46">
        <v>44099</v>
      </c>
      <c r="H20" s="46">
        <v>44139</v>
      </c>
      <c r="I20">
        <v>1</v>
      </c>
      <c r="J20" t="s">
        <v>13317</v>
      </c>
    </row>
    <row r="21" spans="1:10">
      <c r="A21">
        <v>20</v>
      </c>
      <c r="B21" t="s">
        <v>13318</v>
      </c>
      <c r="C21" t="s">
        <v>13267</v>
      </c>
      <c r="D21">
        <v>0</v>
      </c>
      <c r="F21" t="s">
        <v>13319</v>
      </c>
      <c r="G21" s="46">
        <v>44103</v>
      </c>
      <c r="H21" s="46" t="s">
        <v>13314</v>
      </c>
      <c r="J21" t="s">
        <v>13300</v>
      </c>
    </row>
    <row r="22" spans="1:10">
      <c r="A22">
        <v>21</v>
      </c>
      <c r="B22" t="s">
        <v>13320</v>
      </c>
      <c r="C22" t="s">
        <v>13267</v>
      </c>
      <c r="D22">
        <v>0</v>
      </c>
      <c r="F22" t="s">
        <v>13321</v>
      </c>
      <c r="G22" s="46">
        <v>44105</v>
      </c>
      <c r="H22" s="46">
        <v>44147</v>
      </c>
      <c r="I22">
        <v>1</v>
      </c>
      <c r="J22" t="s">
        <v>13322</v>
      </c>
    </row>
    <row r="23" spans="1:10">
      <c r="A23">
        <v>22</v>
      </c>
      <c r="B23" t="s">
        <v>13323</v>
      </c>
      <c r="C23" t="s">
        <v>13267</v>
      </c>
      <c r="D23">
        <v>0</v>
      </c>
      <c r="F23" t="s">
        <v>13324</v>
      </c>
      <c r="G23" s="46">
        <v>44117</v>
      </c>
      <c r="J23" t="s">
        <v>13325</v>
      </c>
    </row>
    <row r="24" spans="1:10">
      <c r="A24">
        <v>23</v>
      </c>
      <c r="B24" t="s">
        <v>13326</v>
      </c>
      <c r="C24" t="s">
        <v>13267</v>
      </c>
      <c r="D24">
        <v>0</v>
      </c>
      <c r="F24" t="s">
        <v>13327</v>
      </c>
      <c r="G24" s="46">
        <v>44123</v>
      </c>
      <c r="H24" t="s">
        <v>13314</v>
      </c>
      <c r="I24" s="46"/>
      <c r="J24" t="s">
        <v>13300</v>
      </c>
    </row>
    <row r="25" spans="1:10">
      <c r="A25">
        <v>24</v>
      </c>
      <c r="B25" t="s">
        <v>13328</v>
      </c>
      <c r="C25" t="s">
        <v>13267</v>
      </c>
      <c r="D25">
        <v>0</v>
      </c>
      <c r="F25" t="s">
        <v>13329</v>
      </c>
      <c r="G25" s="46">
        <v>44123</v>
      </c>
      <c r="H25" t="s">
        <v>13314</v>
      </c>
      <c r="I25" s="46"/>
      <c r="J25" t="s">
        <v>13300</v>
      </c>
    </row>
    <row r="26" spans="1:10">
      <c r="A26">
        <v>25</v>
      </c>
      <c r="B26" t="s">
        <v>13330</v>
      </c>
      <c r="C26" t="s">
        <v>13267</v>
      </c>
      <c r="D26">
        <v>0</v>
      </c>
      <c r="F26" t="s">
        <v>13331</v>
      </c>
      <c r="G26" s="46">
        <v>44124</v>
      </c>
      <c r="H26" s="46" t="s">
        <v>13314</v>
      </c>
      <c r="J26" t="s">
        <v>13300</v>
      </c>
    </row>
    <row r="27" spans="1:10">
      <c r="A27">
        <v>26</v>
      </c>
      <c r="B27" t="s">
        <v>13332</v>
      </c>
      <c r="C27" t="s">
        <v>13267</v>
      </c>
      <c r="D27">
        <v>0</v>
      </c>
      <c r="F27" t="s">
        <v>13333</v>
      </c>
      <c r="G27" s="46">
        <v>44125</v>
      </c>
      <c r="H27" s="46">
        <v>44302</v>
      </c>
      <c r="I27">
        <v>1</v>
      </c>
      <c r="J27" t="s">
        <v>13300</v>
      </c>
    </row>
    <row r="28" spans="1:10">
      <c r="A28">
        <v>27</v>
      </c>
      <c r="B28" t="s">
        <v>13334</v>
      </c>
      <c r="C28" t="s">
        <v>13267</v>
      </c>
      <c r="D28">
        <v>0</v>
      </c>
      <c r="F28" t="s">
        <v>13335</v>
      </c>
      <c r="G28" s="46">
        <v>44127</v>
      </c>
      <c r="H28" s="46">
        <v>44221</v>
      </c>
      <c r="I28">
        <v>1</v>
      </c>
      <c r="J28" t="s">
        <v>13336</v>
      </c>
    </row>
    <row r="29" spans="1:10">
      <c r="A29">
        <v>28</v>
      </c>
      <c r="B29" t="s">
        <v>13337</v>
      </c>
      <c r="C29" t="s">
        <v>13267</v>
      </c>
      <c r="D29">
        <v>0</v>
      </c>
      <c r="F29" t="s">
        <v>13338</v>
      </c>
      <c r="G29" s="46">
        <v>44130</v>
      </c>
      <c r="H29" s="46">
        <v>44271</v>
      </c>
      <c r="I29">
        <v>1</v>
      </c>
      <c r="J29" t="s">
        <v>13284</v>
      </c>
    </row>
    <row r="30" spans="1:10">
      <c r="A30">
        <v>29</v>
      </c>
      <c r="B30" t="s">
        <v>13339</v>
      </c>
      <c r="C30" t="s">
        <v>13267</v>
      </c>
      <c r="D30">
        <v>0</v>
      </c>
      <c r="F30" t="s">
        <v>13340</v>
      </c>
      <c r="G30" s="46">
        <v>44166</v>
      </c>
      <c r="H30" s="46">
        <v>44246</v>
      </c>
      <c r="J30" t="s">
        <v>13289</v>
      </c>
    </row>
    <row r="31" spans="1:10">
      <c r="A31">
        <v>30</v>
      </c>
      <c r="B31" t="s">
        <v>13341</v>
      </c>
      <c r="C31" t="s">
        <v>13267</v>
      </c>
      <c r="D31">
        <v>0</v>
      </c>
      <c r="F31" t="s">
        <v>13342</v>
      </c>
      <c r="G31" s="46">
        <v>44166</v>
      </c>
      <c r="H31" s="46">
        <v>44246</v>
      </c>
      <c r="J31" t="s">
        <v>13289</v>
      </c>
    </row>
    <row r="32" spans="1:10">
      <c r="A32">
        <v>31</v>
      </c>
      <c r="B32" t="s">
        <v>13343</v>
      </c>
      <c r="C32" t="s">
        <v>13267</v>
      </c>
      <c r="D32">
        <v>0</v>
      </c>
      <c r="F32" t="s">
        <v>13344</v>
      </c>
      <c r="G32" s="46">
        <v>44166</v>
      </c>
      <c r="H32" s="46">
        <v>44246</v>
      </c>
      <c r="J32" t="s">
        <v>13289</v>
      </c>
    </row>
    <row r="33" spans="1:10">
      <c r="A33">
        <v>32</v>
      </c>
      <c r="B33" t="s">
        <v>13345</v>
      </c>
      <c r="C33" t="s">
        <v>13267</v>
      </c>
      <c r="D33">
        <v>0</v>
      </c>
      <c r="F33" t="s">
        <v>13346</v>
      </c>
      <c r="G33" s="46">
        <v>44173</v>
      </c>
      <c r="H33" s="46" t="s">
        <v>13314</v>
      </c>
      <c r="J33" t="s">
        <v>13289</v>
      </c>
    </row>
    <row r="34" spans="1:10">
      <c r="A34">
        <v>33</v>
      </c>
      <c r="B34" t="s">
        <v>13347</v>
      </c>
      <c r="C34" t="s">
        <v>13267</v>
      </c>
      <c r="D34">
        <v>0</v>
      </c>
      <c r="F34" t="s">
        <v>13348</v>
      </c>
      <c r="G34" s="46">
        <v>44173</v>
      </c>
      <c r="H34" s="46" t="s">
        <v>13314</v>
      </c>
      <c r="J34" t="s">
        <v>13289</v>
      </c>
    </row>
    <row r="35" spans="1:10">
      <c r="A35">
        <v>34</v>
      </c>
      <c r="B35" t="s">
        <v>13349</v>
      </c>
      <c r="C35" t="s">
        <v>13267</v>
      </c>
      <c r="D35">
        <v>0</v>
      </c>
      <c r="F35" t="s">
        <v>13340</v>
      </c>
      <c r="G35" s="46">
        <v>44173</v>
      </c>
      <c r="H35" s="46" t="s">
        <v>13314</v>
      </c>
      <c r="J35" t="s">
        <v>13289</v>
      </c>
    </row>
    <row r="36" spans="1:10">
      <c r="A36">
        <v>35</v>
      </c>
      <c r="B36" t="s">
        <v>13350</v>
      </c>
      <c r="C36" t="s">
        <v>13267</v>
      </c>
      <c r="D36">
        <v>0</v>
      </c>
      <c r="F36" t="s">
        <v>13351</v>
      </c>
      <c r="G36" s="46">
        <v>44183</v>
      </c>
      <c r="H36" s="46">
        <v>44244</v>
      </c>
      <c r="I36">
        <v>1</v>
      </c>
      <c r="J36" t="s">
        <v>13272</v>
      </c>
    </row>
    <row r="37" spans="1:10">
      <c r="A37">
        <v>36</v>
      </c>
      <c r="B37" t="s">
        <v>13352</v>
      </c>
      <c r="C37" t="s">
        <v>13267</v>
      </c>
      <c r="D37">
        <v>0</v>
      </c>
      <c r="F37" t="s">
        <v>13353</v>
      </c>
      <c r="G37" s="46">
        <v>44181</v>
      </c>
      <c r="H37" s="46">
        <v>44218</v>
      </c>
      <c r="I37">
        <v>1</v>
      </c>
      <c r="J37" t="s">
        <v>13354</v>
      </c>
    </row>
    <row r="38" spans="1:10">
      <c r="A38">
        <v>37</v>
      </c>
      <c r="B38" t="s">
        <v>13355</v>
      </c>
      <c r="C38" t="s">
        <v>13267</v>
      </c>
      <c r="D38">
        <v>0</v>
      </c>
      <c r="F38" t="s">
        <v>13356</v>
      </c>
      <c r="G38" s="46">
        <v>44186</v>
      </c>
      <c r="H38" s="46">
        <v>44215</v>
      </c>
      <c r="I38">
        <v>1</v>
      </c>
      <c r="J38" t="s">
        <v>13357</v>
      </c>
    </row>
    <row r="39" spans="1:10">
      <c r="A39">
        <v>38</v>
      </c>
      <c r="B39" t="s">
        <v>13358</v>
      </c>
      <c r="C39" t="s">
        <v>13267</v>
      </c>
      <c r="D39">
        <v>0</v>
      </c>
      <c r="F39" t="s">
        <v>13359</v>
      </c>
      <c r="G39" s="46">
        <v>44194</v>
      </c>
      <c r="H39" s="46" t="s">
        <v>13314</v>
      </c>
      <c r="J39" t="s">
        <v>13300</v>
      </c>
    </row>
    <row r="40" spans="1:10">
      <c r="A40">
        <v>39</v>
      </c>
      <c r="B40" t="s">
        <v>13360</v>
      </c>
      <c r="C40" t="s">
        <v>13267</v>
      </c>
      <c r="D40">
        <v>0</v>
      </c>
      <c r="F40" t="s">
        <v>13361</v>
      </c>
      <c r="G40" s="46">
        <v>44194</v>
      </c>
      <c r="H40" s="46" t="s">
        <v>13314</v>
      </c>
      <c r="J40" t="s">
        <v>13300</v>
      </c>
    </row>
    <row r="41" spans="1:10">
      <c r="A41">
        <v>40</v>
      </c>
      <c r="B41" t="s">
        <v>13362</v>
      </c>
      <c r="C41" t="s">
        <v>13267</v>
      </c>
      <c r="D41">
        <v>0</v>
      </c>
      <c r="F41" t="s">
        <v>13363</v>
      </c>
      <c r="G41" s="46">
        <v>44194</v>
      </c>
      <c r="H41" s="46" t="s">
        <v>13314</v>
      </c>
      <c r="J41" t="s">
        <v>13300</v>
      </c>
    </row>
    <row r="42" spans="1:10">
      <c r="A42">
        <v>41</v>
      </c>
      <c r="B42" t="s">
        <v>13364</v>
      </c>
      <c r="C42" t="s">
        <v>13267</v>
      </c>
      <c r="D42">
        <v>0</v>
      </c>
      <c r="F42" t="s">
        <v>13365</v>
      </c>
      <c r="G42" s="46">
        <v>44193</v>
      </c>
      <c r="H42" s="46">
        <v>44334</v>
      </c>
      <c r="I42">
        <v>1</v>
      </c>
      <c r="J42" t="s">
        <v>13366</v>
      </c>
    </row>
    <row r="43" spans="1:10">
      <c r="A43">
        <v>42</v>
      </c>
      <c r="B43" t="s">
        <v>13367</v>
      </c>
      <c r="C43" t="s">
        <v>13267</v>
      </c>
      <c r="D43">
        <v>0</v>
      </c>
      <c r="F43" t="s">
        <v>13368</v>
      </c>
      <c r="G43" s="46">
        <v>44202</v>
      </c>
      <c r="H43" s="46">
        <v>44308</v>
      </c>
      <c r="I43">
        <v>1</v>
      </c>
      <c r="J43" t="s">
        <v>13369</v>
      </c>
    </row>
    <row r="44" spans="1:10">
      <c r="A44">
        <v>43</v>
      </c>
      <c r="B44" t="s">
        <v>13370</v>
      </c>
      <c r="C44" t="s">
        <v>13267</v>
      </c>
      <c r="D44">
        <v>0</v>
      </c>
      <c r="F44" t="s">
        <v>13371</v>
      </c>
      <c r="G44" s="46">
        <v>44207</v>
      </c>
      <c r="H44" s="46">
        <v>44245</v>
      </c>
      <c r="I44">
        <v>1</v>
      </c>
      <c r="J44" t="s">
        <v>13372</v>
      </c>
    </row>
    <row r="45" spans="1:10">
      <c r="A45">
        <v>44</v>
      </c>
      <c r="B45" t="s">
        <v>13373</v>
      </c>
      <c r="C45" t="s">
        <v>13267</v>
      </c>
      <c r="D45">
        <v>0</v>
      </c>
      <c r="F45" t="s">
        <v>13374</v>
      </c>
      <c r="G45" s="46">
        <v>44218</v>
      </c>
      <c r="H45" s="46" t="s">
        <v>13314</v>
      </c>
      <c r="J45" t="s">
        <v>13300</v>
      </c>
    </row>
    <row r="46" spans="1:10">
      <c r="A46">
        <v>45</v>
      </c>
      <c r="B46" t="s">
        <v>13375</v>
      </c>
      <c r="C46" t="s">
        <v>13267</v>
      </c>
      <c r="D46">
        <v>0</v>
      </c>
      <c r="F46" t="s">
        <v>13376</v>
      </c>
      <c r="G46" s="46">
        <v>44218</v>
      </c>
      <c r="H46" s="46" t="s">
        <v>13314</v>
      </c>
      <c r="J46" t="s">
        <v>13377</v>
      </c>
    </row>
    <row r="47" spans="1:10">
      <c r="A47">
        <v>46</v>
      </c>
      <c r="B47" t="s">
        <v>13378</v>
      </c>
      <c r="C47" t="s">
        <v>13267</v>
      </c>
      <c r="D47">
        <v>0</v>
      </c>
      <c r="F47" t="s">
        <v>13379</v>
      </c>
      <c r="G47" s="46">
        <v>44230</v>
      </c>
      <c r="H47" s="46">
        <v>44264</v>
      </c>
      <c r="I47">
        <v>1</v>
      </c>
      <c r="J47" t="s">
        <v>13380</v>
      </c>
    </row>
    <row r="48" spans="1:10">
      <c r="A48">
        <v>47</v>
      </c>
      <c r="B48" t="s">
        <v>13381</v>
      </c>
      <c r="C48" t="s">
        <v>13267</v>
      </c>
      <c r="D48">
        <v>0</v>
      </c>
      <c r="F48" t="s">
        <v>13382</v>
      </c>
      <c r="G48" s="46">
        <v>44245</v>
      </c>
      <c r="H48" s="46" t="s">
        <v>13314</v>
      </c>
      <c r="J48" t="s">
        <v>13300</v>
      </c>
    </row>
    <row r="49" spans="1:10">
      <c r="A49">
        <v>48</v>
      </c>
      <c r="B49" t="s">
        <v>13383</v>
      </c>
      <c r="C49" t="s">
        <v>13267</v>
      </c>
      <c r="D49">
        <v>0</v>
      </c>
      <c r="F49" t="s">
        <v>13384</v>
      </c>
      <c r="G49" s="46">
        <v>44260</v>
      </c>
      <c r="H49" s="46" t="s">
        <v>13314</v>
      </c>
      <c r="J49" t="s">
        <v>12970</v>
      </c>
    </row>
    <row r="50" spans="1:10">
      <c r="A50">
        <v>49</v>
      </c>
      <c r="B50" t="s">
        <v>13385</v>
      </c>
      <c r="C50" t="s">
        <v>13267</v>
      </c>
      <c r="D50">
        <v>0</v>
      </c>
      <c r="F50" t="s">
        <v>13386</v>
      </c>
      <c r="G50" s="46">
        <v>44264</v>
      </c>
      <c r="H50" s="46" t="s">
        <v>13314</v>
      </c>
      <c r="J50" t="s">
        <v>13300</v>
      </c>
    </row>
    <row r="51" spans="1:10">
      <c r="A51">
        <v>50</v>
      </c>
      <c r="B51" t="s">
        <v>13387</v>
      </c>
      <c r="C51" t="s">
        <v>16</v>
      </c>
      <c r="D51">
        <v>0</v>
      </c>
      <c r="F51" t="s">
        <v>13388</v>
      </c>
      <c r="G51" s="46">
        <v>44264</v>
      </c>
      <c r="J51" t="s">
        <v>13389</v>
      </c>
    </row>
    <row r="52" spans="1:10">
      <c r="A52">
        <v>51</v>
      </c>
      <c r="B52" t="s">
        <v>13390</v>
      </c>
      <c r="C52" t="s">
        <v>13267</v>
      </c>
      <c r="D52">
        <v>0</v>
      </c>
      <c r="F52" t="s">
        <v>13391</v>
      </c>
      <c r="G52" s="46">
        <v>44295</v>
      </c>
      <c r="H52" s="46">
        <v>44320</v>
      </c>
      <c r="I52">
        <v>1</v>
      </c>
      <c r="J52" t="s">
        <v>13269</v>
      </c>
    </row>
    <row r="53" spans="1:10">
      <c r="A53">
        <v>52</v>
      </c>
      <c r="B53" t="s">
        <v>13392</v>
      </c>
      <c r="C53" t="s">
        <v>13267</v>
      </c>
      <c r="D53">
        <v>0</v>
      </c>
      <c r="F53" t="s">
        <v>13393</v>
      </c>
      <c r="G53" s="46">
        <v>44299</v>
      </c>
      <c r="H53" s="46" t="s">
        <v>13314</v>
      </c>
      <c r="J53" t="s">
        <v>13272</v>
      </c>
    </row>
    <row r="54" spans="1:10">
      <c r="A54">
        <v>53</v>
      </c>
      <c r="B54" t="s">
        <v>13394</v>
      </c>
      <c r="C54" t="s">
        <v>13267</v>
      </c>
      <c r="D54">
        <v>0</v>
      </c>
      <c r="F54" t="s">
        <v>13395</v>
      </c>
      <c r="G54" s="46">
        <v>44301</v>
      </c>
      <c r="H54" s="46">
        <v>44306</v>
      </c>
      <c r="I54">
        <v>1</v>
      </c>
      <c r="J54" t="s">
        <v>13396</v>
      </c>
    </row>
    <row r="55" spans="1:10">
      <c r="A55">
        <v>54</v>
      </c>
      <c r="B55" t="s">
        <v>13397</v>
      </c>
      <c r="C55" t="s">
        <v>13267</v>
      </c>
      <c r="D55">
        <v>0</v>
      </c>
      <c r="F55" t="s">
        <v>13398</v>
      </c>
      <c r="G55" s="46">
        <v>44309</v>
      </c>
      <c r="H55" s="46" t="s">
        <v>13314</v>
      </c>
      <c r="J55" t="s">
        <v>12970</v>
      </c>
    </row>
    <row r="56" spans="1:10">
      <c r="A56">
        <v>55</v>
      </c>
      <c r="B56" t="s">
        <v>13399</v>
      </c>
      <c r="C56" t="s">
        <v>13267</v>
      </c>
      <c r="D56">
        <v>0</v>
      </c>
      <c r="F56" t="s">
        <v>13400</v>
      </c>
      <c r="G56" s="46">
        <v>44322</v>
      </c>
      <c r="H56" s="46" t="s">
        <v>13314</v>
      </c>
      <c r="J56" t="s">
        <v>13401</v>
      </c>
    </row>
    <row r="57" spans="1:10">
      <c r="A57">
        <v>56</v>
      </c>
      <c r="B57" t="s">
        <v>13402</v>
      </c>
      <c r="C57" t="s">
        <v>13267</v>
      </c>
      <c r="D57">
        <v>0</v>
      </c>
      <c r="F57" t="s">
        <v>13403</v>
      </c>
      <c r="G57" s="46">
        <v>44322</v>
      </c>
      <c r="H57" s="46" t="s">
        <v>13314</v>
      </c>
      <c r="J57" t="s">
        <v>13401</v>
      </c>
    </row>
    <row r="58" spans="1:10">
      <c r="A58">
        <v>57</v>
      </c>
      <c r="B58" t="s">
        <v>13404</v>
      </c>
      <c r="C58" t="s">
        <v>13267</v>
      </c>
      <c r="D58">
        <v>0</v>
      </c>
      <c r="F58" t="s">
        <v>13405</v>
      </c>
      <c r="G58" s="46">
        <v>44334</v>
      </c>
      <c r="H58" s="46" t="s">
        <v>13314</v>
      </c>
      <c r="J58" t="s">
        <v>13284</v>
      </c>
    </row>
    <row r="59" spans="1:10">
      <c r="A59">
        <v>58</v>
      </c>
      <c r="B59" t="s">
        <v>13406</v>
      </c>
      <c r="C59" t="s">
        <v>16</v>
      </c>
      <c r="D59">
        <v>0</v>
      </c>
      <c r="F59" t="s">
        <v>13407</v>
      </c>
      <c r="G59" s="46">
        <v>44348</v>
      </c>
      <c r="H59" s="46" t="s">
        <v>13314</v>
      </c>
      <c r="J59" t="s">
        <v>13272</v>
      </c>
    </row>
    <row r="60" spans="1:10">
      <c r="A60">
        <v>59</v>
      </c>
      <c r="B60" t="s">
        <v>13408</v>
      </c>
      <c r="C60" t="s">
        <v>16</v>
      </c>
      <c r="D60">
        <v>0</v>
      </c>
      <c r="F60" t="s">
        <v>13409</v>
      </c>
      <c r="G60" s="46">
        <v>44384</v>
      </c>
      <c r="H60" s="46">
        <v>44441</v>
      </c>
      <c r="I60">
        <v>1</v>
      </c>
      <c r="J60" t="s">
        <v>13410</v>
      </c>
    </row>
    <row r="61" spans="1:10">
      <c r="A61">
        <v>60</v>
      </c>
      <c r="B61" t="s">
        <v>13411</v>
      </c>
      <c r="C61" t="s">
        <v>13267</v>
      </c>
      <c r="D61">
        <v>0</v>
      </c>
      <c r="F61" t="s">
        <v>13412</v>
      </c>
      <c r="G61" s="46">
        <v>44386</v>
      </c>
      <c r="H61" s="46">
        <v>44400</v>
      </c>
      <c r="I61">
        <v>1</v>
      </c>
      <c r="J61" t="s">
        <v>13396</v>
      </c>
    </row>
    <row r="62" spans="1:10">
      <c r="A62">
        <v>61</v>
      </c>
      <c r="B62" t="s">
        <v>13413</v>
      </c>
      <c r="C62" t="s">
        <v>13267</v>
      </c>
      <c r="D62">
        <v>0</v>
      </c>
      <c r="F62" t="s">
        <v>13414</v>
      </c>
      <c r="G62" s="46">
        <v>44432</v>
      </c>
      <c r="H62" s="46" t="s">
        <v>13314</v>
      </c>
      <c r="J62" t="s">
        <v>13284</v>
      </c>
    </row>
    <row r="63" spans="1:10">
      <c r="A63">
        <v>62</v>
      </c>
      <c r="B63" t="s">
        <v>13415</v>
      </c>
      <c r="C63" t="s">
        <v>13267</v>
      </c>
      <c r="D63">
        <v>0</v>
      </c>
      <c r="F63" t="s">
        <v>13416</v>
      </c>
      <c r="G63" s="46">
        <v>44431</v>
      </c>
      <c r="H63" s="46" t="s">
        <v>13314</v>
      </c>
      <c r="J63" t="s">
        <v>13284</v>
      </c>
    </row>
    <row r="64" spans="1:10">
      <c r="A64">
        <v>63</v>
      </c>
      <c r="B64" t="s">
        <v>13417</v>
      </c>
      <c r="C64" t="s">
        <v>13267</v>
      </c>
      <c r="D64">
        <v>0</v>
      </c>
      <c r="F64" t="s">
        <v>13418</v>
      </c>
      <c r="G64" s="46">
        <v>44449</v>
      </c>
      <c r="H64" s="46">
        <v>44463</v>
      </c>
      <c r="I64">
        <v>1</v>
      </c>
      <c r="J64" t="s">
        <v>13322</v>
      </c>
    </row>
    <row r="65" spans="1:10">
      <c r="A65">
        <v>64</v>
      </c>
      <c r="B65" t="s">
        <v>13419</v>
      </c>
      <c r="C65" t="s">
        <v>13267</v>
      </c>
      <c r="D65">
        <v>0</v>
      </c>
      <c r="F65" t="s">
        <v>13420</v>
      </c>
      <c r="G65" s="46">
        <v>44504</v>
      </c>
      <c r="J65" t="s">
        <v>13421</v>
      </c>
    </row>
    <row r="66" spans="1:10">
      <c r="A66">
        <v>65</v>
      </c>
      <c r="B66" t="s">
        <v>13422</v>
      </c>
      <c r="C66" t="s">
        <v>13267</v>
      </c>
      <c r="D66">
        <v>0</v>
      </c>
      <c r="F66" t="s">
        <v>13423</v>
      </c>
      <c r="G66" s="46">
        <v>44504</v>
      </c>
      <c r="J66" t="s">
        <v>13421</v>
      </c>
    </row>
    <row r="67" spans="1:10">
      <c r="A67">
        <v>66</v>
      </c>
      <c r="B67" t="s">
        <v>13424</v>
      </c>
      <c r="C67" t="s">
        <v>13267</v>
      </c>
      <c r="F67" t="s">
        <v>13425</v>
      </c>
      <c r="G67" s="46">
        <v>44530</v>
      </c>
      <c r="H67" s="46" t="s">
        <v>13314</v>
      </c>
      <c r="J67" t="s">
        <v>13300</v>
      </c>
    </row>
    <row r="68" spans="1:10">
      <c r="A68">
        <v>67</v>
      </c>
      <c r="B68" t="s">
        <v>13426</v>
      </c>
      <c r="C68" t="s">
        <v>13267</v>
      </c>
      <c r="D68">
        <v>0</v>
      </c>
      <c r="F68" t="s">
        <v>13427</v>
      </c>
      <c r="G68" s="46">
        <v>44594</v>
      </c>
      <c r="J68" t="s">
        <v>13428</v>
      </c>
    </row>
    <row r="69" spans="1:10">
      <c r="A69">
        <v>68</v>
      </c>
      <c r="B69" t="s">
        <v>13429</v>
      </c>
      <c r="C69" t="s">
        <v>13267</v>
      </c>
      <c r="F69" t="s">
        <v>13430</v>
      </c>
      <c r="G69" s="46">
        <v>44592</v>
      </c>
      <c r="H69" s="46">
        <v>44624</v>
      </c>
      <c r="I69">
        <v>1</v>
      </c>
      <c r="J69" t="s">
        <v>13431</v>
      </c>
    </row>
    <row r="70" spans="1:10">
      <c r="A70">
        <v>69</v>
      </c>
      <c r="B70" t="s">
        <v>13432</v>
      </c>
      <c r="C70" t="s">
        <v>16</v>
      </c>
      <c r="D70">
        <v>0</v>
      </c>
      <c r="F70" t="s">
        <v>13433</v>
      </c>
      <c r="G70" s="46">
        <v>44610</v>
      </c>
      <c r="H70" s="46">
        <v>44741</v>
      </c>
      <c r="I70">
        <v>1</v>
      </c>
      <c r="J70" t="s">
        <v>13389</v>
      </c>
    </row>
    <row r="71" spans="1:10">
      <c r="A71">
        <v>70</v>
      </c>
      <c r="B71" t="s">
        <v>13434</v>
      </c>
      <c r="C71" t="s">
        <v>13267</v>
      </c>
      <c r="D71">
        <v>0</v>
      </c>
      <c r="F71" t="s">
        <v>13435</v>
      </c>
      <c r="G71" s="46">
        <v>44616</v>
      </c>
      <c r="H71" s="46">
        <v>44741</v>
      </c>
      <c r="I71">
        <v>1</v>
      </c>
      <c r="J71" t="s">
        <v>13389</v>
      </c>
    </row>
    <row r="72" spans="1:10">
      <c r="A72">
        <v>71</v>
      </c>
      <c r="B72" t="s">
        <v>13436</v>
      </c>
      <c r="C72" t="s">
        <v>13267</v>
      </c>
      <c r="D72">
        <v>0</v>
      </c>
      <c r="F72" t="s">
        <v>13437</v>
      </c>
      <c r="G72" s="46">
        <v>44616</v>
      </c>
      <c r="H72" s="46">
        <v>44644</v>
      </c>
      <c r="I72">
        <v>1</v>
      </c>
      <c r="J72" t="s">
        <v>13322</v>
      </c>
    </row>
    <row r="73" spans="1:10">
      <c r="A73">
        <v>72</v>
      </c>
      <c r="B73" t="s">
        <v>13438</v>
      </c>
      <c r="C73" t="s">
        <v>13267</v>
      </c>
      <c r="D73">
        <v>0</v>
      </c>
      <c r="F73" t="s">
        <v>13439</v>
      </c>
      <c r="G73" s="46">
        <v>44631</v>
      </c>
      <c r="H73" s="46">
        <v>44641</v>
      </c>
      <c r="I73">
        <v>1</v>
      </c>
      <c r="J73" t="s">
        <v>13322</v>
      </c>
    </row>
    <row r="74" spans="1:10">
      <c r="A74">
        <v>73</v>
      </c>
      <c r="B74" t="s">
        <v>13440</v>
      </c>
      <c r="C74" t="s">
        <v>13267</v>
      </c>
      <c r="D74">
        <v>0</v>
      </c>
      <c r="F74" t="s">
        <v>13441</v>
      </c>
      <c r="G74" s="46">
        <v>44644</v>
      </c>
      <c r="H74" s="46">
        <v>44652</v>
      </c>
      <c r="I74">
        <v>1</v>
      </c>
      <c r="J74" t="s">
        <v>13442</v>
      </c>
    </row>
    <row r="75" spans="1:10">
      <c r="A75">
        <v>74</v>
      </c>
      <c r="B75" t="s">
        <v>13443</v>
      </c>
      <c r="C75" t="s">
        <v>13267</v>
      </c>
      <c r="D75">
        <v>0</v>
      </c>
      <c r="F75" t="s">
        <v>13444</v>
      </c>
      <c r="G75" s="46">
        <v>44651</v>
      </c>
      <c r="J75" t="s">
        <v>13372</v>
      </c>
    </row>
    <row r="76" spans="1:10">
      <c r="A76">
        <v>75</v>
      </c>
      <c r="B76" t="s">
        <v>13445</v>
      </c>
      <c r="C76" t="s">
        <v>13267</v>
      </c>
      <c r="D76">
        <v>0</v>
      </c>
      <c r="F76" t="s">
        <v>13446</v>
      </c>
      <c r="G76" s="46">
        <v>44680</v>
      </c>
      <c r="J76" t="s">
        <v>13428</v>
      </c>
    </row>
    <row r="77" spans="1:10">
      <c r="A77">
        <v>76</v>
      </c>
      <c r="B77" t="s">
        <v>13447</v>
      </c>
      <c r="C77" t="s">
        <v>13267</v>
      </c>
      <c r="D77">
        <v>0</v>
      </c>
      <c r="F77" t="s">
        <v>13448</v>
      </c>
      <c r="G77" s="46">
        <v>44680</v>
      </c>
      <c r="J77" t="s">
        <v>13428</v>
      </c>
    </row>
    <row r="78" spans="1:10">
      <c r="A78">
        <v>77</v>
      </c>
      <c r="B78" t="s">
        <v>13449</v>
      </c>
      <c r="C78" t="s">
        <v>13267</v>
      </c>
      <c r="D78">
        <v>0</v>
      </c>
      <c r="F78" t="s">
        <v>13450</v>
      </c>
      <c r="G78" s="46">
        <v>44704</v>
      </c>
    </row>
    <row r="79" spans="1:10">
      <c r="A79">
        <v>78</v>
      </c>
      <c r="B79" t="s">
        <v>13451</v>
      </c>
      <c r="C79" t="s">
        <v>13267</v>
      </c>
      <c r="D79">
        <v>0</v>
      </c>
      <c r="F79" t="s">
        <v>13452</v>
      </c>
      <c r="G79" s="46">
        <v>44713</v>
      </c>
      <c r="H79" s="46">
        <v>44729</v>
      </c>
      <c r="I79">
        <v>1</v>
      </c>
      <c r="J79" t="s">
        <v>13272</v>
      </c>
    </row>
    <row r="80" spans="1:10">
      <c r="A80">
        <v>79</v>
      </c>
      <c r="B80" t="s">
        <v>13453</v>
      </c>
      <c r="C80" t="s">
        <v>13267</v>
      </c>
      <c r="D80">
        <v>0</v>
      </c>
      <c r="F80" t="s">
        <v>13454</v>
      </c>
      <c r="G80" s="46">
        <v>44729</v>
      </c>
      <c r="J80" t="s">
        <v>13284</v>
      </c>
    </row>
    <row r="81" spans="2:10">
      <c r="B81" t="s">
        <v>13455</v>
      </c>
      <c r="C81" t="s">
        <v>13267</v>
      </c>
      <c r="D81">
        <v>0</v>
      </c>
      <c r="F81" t="s">
        <v>13456</v>
      </c>
      <c r="G81" s="46">
        <v>44937</v>
      </c>
    </row>
    <row r="82" spans="2:10">
      <c r="B82" t="s">
        <v>13457</v>
      </c>
      <c r="C82" t="s">
        <v>13267</v>
      </c>
      <c r="D82">
        <v>0</v>
      </c>
      <c r="F82" t="s">
        <v>13458</v>
      </c>
      <c r="G82" s="46">
        <v>44987</v>
      </c>
    </row>
    <row r="83" spans="2:10">
      <c r="B83" t="s">
        <v>13459</v>
      </c>
      <c r="C83" t="s">
        <v>16</v>
      </c>
      <c r="F83" t="s">
        <v>13460</v>
      </c>
      <c r="G83" s="46">
        <v>44991</v>
      </c>
    </row>
    <row r="84" spans="2:10">
      <c r="B84" t="s">
        <v>13461</v>
      </c>
      <c r="C84" t="s">
        <v>13267</v>
      </c>
      <c r="D84">
        <v>0</v>
      </c>
      <c r="F84" t="s">
        <v>13462</v>
      </c>
      <c r="G84" s="46">
        <v>45000</v>
      </c>
    </row>
    <row r="85" spans="2:10">
      <c r="B85" t="s">
        <v>13463</v>
      </c>
      <c r="C85" t="s">
        <v>13267</v>
      </c>
      <c r="D85">
        <v>0</v>
      </c>
      <c r="F85" t="s">
        <v>13464</v>
      </c>
      <c r="G85" s="46">
        <v>45000</v>
      </c>
    </row>
    <row r="86" spans="2:10">
      <c r="B86" t="s">
        <v>13465</v>
      </c>
      <c r="C86" t="s">
        <v>16</v>
      </c>
      <c r="D86">
        <v>0</v>
      </c>
      <c r="F86" t="s">
        <v>13466</v>
      </c>
      <c r="G86" s="46">
        <v>45000</v>
      </c>
      <c r="H86" s="46">
        <v>45048</v>
      </c>
      <c r="I86">
        <v>1</v>
      </c>
      <c r="J86" t="s">
        <v>13377</v>
      </c>
    </row>
    <row r="87" spans="2:10">
      <c r="B87" t="s">
        <v>13467</v>
      </c>
      <c r="C87" t="s">
        <v>13267</v>
      </c>
      <c r="D87">
        <v>0</v>
      </c>
      <c r="F87" t="s">
        <v>13468</v>
      </c>
      <c r="G87" s="46">
        <v>45012</v>
      </c>
    </row>
    <row r="88" spans="2:10">
      <c r="B88" t="s">
        <v>13469</v>
      </c>
      <c r="C88" t="s">
        <v>13267</v>
      </c>
      <c r="D88">
        <v>0</v>
      </c>
      <c r="F88" t="s">
        <v>13470</v>
      </c>
      <c r="G88" s="46">
        <v>45014</v>
      </c>
    </row>
    <row r="89" spans="2:10" ht="45">
      <c r="B89" t="s">
        <v>13471</v>
      </c>
      <c r="C89" t="s">
        <v>13267</v>
      </c>
      <c r="D89">
        <v>0</v>
      </c>
      <c r="F89" s="56" t="s">
        <v>13472</v>
      </c>
      <c r="G89" s="46">
        <v>45047</v>
      </c>
      <c r="J89" t="s">
        <v>13473</v>
      </c>
    </row>
    <row r="90" spans="2:10">
      <c r="B90" t="s">
        <v>13474</v>
      </c>
      <c r="C90" t="s">
        <v>13267</v>
      </c>
      <c r="D90">
        <v>0</v>
      </c>
      <c r="F90" t="s">
        <v>13475</v>
      </c>
      <c r="G90" s="46">
        <v>45047</v>
      </c>
      <c r="J90" t="s">
        <v>13473</v>
      </c>
    </row>
    <row r="91" spans="2:10">
      <c r="B91" t="s">
        <v>13476</v>
      </c>
      <c r="C91" t="s">
        <v>13267</v>
      </c>
      <c r="D91">
        <v>0</v>
      </c>
      <c r="F91" t="s">
        <v>13477</v>
      </c>
      <c r="G91" s="46">
        <v>45047</v>
      </c>
      <c r="J91" t="s">
        <v>13473</v>
      </c>
    </row>
    <row r="92" spans="2:10">
      <c r="B92" t="s">
        <v>13478</v>
      </c>
      <c r="C92" t="s">
        <v>13267</v>
      </c>
      <c r="D92">
        <v>0</v>
      </c>
      <c r="F92" t="s">
        <v>13479</v>
      </c>
      <c r="G92" s="46">
        <v>45047</v>
      </c>
      <c r="J92" t="s">
        <v>13473</v>
      </c>
    </row>
    <row r="93" spans="2:10">
      <c r="B93" t="s">
        <v>13480</v>
      </c>
      <c r="C93" t="s">
        <v>13267</v>
      </c>
      <c r="D93">
        <v>0</v>
      </c>
      <c r="F93" t="s">
        <v>13481</v>
      </c>
      <c r="G93" s="46">
        <v>45064</v>
      </c>
      <c r="J93" t="s">
        <v>13482</v>
      </c>
    </row>
    <row r="94" spans="2:10">
      <c r="B94" t="s">
        <v>13483</v>
      </c>
      <c r="C94" t="s">
        <v>13267</v>
      </c>
      <c r="D94">
        <v>0</v>
      </c>
      <c r="F94" t="s">
        <v>13484</v>
      </c>
      <c r="G94" s="46">
        <v>45103</v>
      </c>
      <c r="H94" s="46">
        <v>45134</v>
      </c>
      <c r="I94">
        <v>1</v>
      </c>
      <c r="J94" t="s">
        <v>13322</v>
      </c>
    </row>
    <row r="95" spans="2:10">
      <c r="B95" t="s">
        <v>13485</v>
      </c>
      <c r="C95" t="s">
        <v>13267</v>
      </c>
      <c r="D95">
        <v>0</v>
      </c>
      <c r="F95" t="s">
        <v>13486</v>
      </c>
      <c r="G95" s="46">
        <v>45104</v>
      </c>
      <c r="J95" t="s">
        <v>13300</v>
      </c>
    </row>
    <row r="96" spans="2:10">
      <c r="B96" t="s">
        <v>13487</v>
      </c>
      <c r="C96" t="s">
        <v>13267</v>
      </c>
      <c r="D96">
        <v>0</v>
      </c>
      <c r="F96" t="s">
        <v>13488</v>
      </c>
      <c r="G96" s="46">
        <v>45138</v>
      </c>
      <c r="J96" t="s">
        <v>13284</v>
      </c>
    </row>
    <row r="97" spans="2:10">
      <c r="B97" t="s">
        <v>13489</v>
      </c>
      <c r="C97" t="s">
        <v>13267</v>
      </c>
      <c r="D97">
        <v>0</v>
      </c>
      <c r="F97" t="s">
        <v>13490</v>
      </c>
      <c r="G97" s="46">
        <v>45160</v>
      </c>
      <c r="J97" t="s">
        <v>13300</v>
      </c>
    </row>
    <row r="98" spans="2:10">
      <c r="B98" t="s">
        <v>13491</v>
      </c>
      <c r="C98" t="s">
        <v>13267</v>
      </c>
      <c r="D98">
        <v>0</v>
      </c>
      <c r="F98" t="s">
        <v>13492</v>
      </c>
      <c r="G98" s="46">
        <v>45160</v>
      </c>
      <c r="H98" s="46">
        <v>45259</v>
      </c>
      <c r="I98">
        <v>1</v>
      </c>
      <c r="J98" t="s">
        <v>13300</v>
      </c>
    </row>
    <row r="99" spans="2:10">
      <c r="B99" t="s">
        <v>13493</v>
      </c>
      <c r="C99" t="s">
        <v>13267</v>
      </c>
      <c r="D99">
        <v>0</v>
      </c>
      <c r="F99" t="s">
        <v>13494</v>
      </c>
      <c r="G99" s="46">
        <v>45163</v>
      </c>
      <c r="J99" t="s">
        <v>13300</v>
      </c>
    </row>
    <row r="100" spans="2:10">
      <c r="B100" t="s">
        <v>13495</v>
      </c>
      <c r="C100" t="s">
        <v>13267</v>
      </c>
      <c r="D100">
        <v>0</v>
      </c>
      <c r="F100" t="s">
        <v>13496</v>
      </c>
      <c r="G100" s="46">
        <v>45168</v>
      </c>
      <c r="J100" t="s">
        <v>13300</v>
      </c>
    </row>
    <row r="101" spans="2:10">
      <c r="B101" t="s">
        <v>13497</v>
      </c>
      <c r="C101" t="s">
        <v>13267</v>
      </c>
      <c r="D101">
        <v>0</v>
      </c>
      <c r="F101" t="s">
        <v>13498</v>
      </c>
      <c r="G101" s="46">
        <v>45168</v>
      </c>
      <c r="J101" t="s">
        <v>13300</v>
      </c>
    </row>
    <row r="102" spans="2:10">
      <c r="B102" t="s">
        <v>13499</v>
      </c>
      <c r="C102" t="s">
        <v>13267</v>
      </c>
      <c r="D102">
        <v>0</v>
      </c>
      <c r="F102" t="s">
        <v>13500</v>
      </c>
      <c r="G102" s="46">
        <v>45184</v>
      </c>
      <c r="J102" t="s">
        <v>13272</v>
      </c>
    </row>
    <row r="103" spans="2:10">
      <c r="B103" t="s">
        <v>13501</v>
      </c>
      <c r="C103" t="s">
        <v>13267</v>
      </c>
      <c r="D103">
        <v>0</v>
      </c>
      <c r="F103" t="s">
        <v>13502</v>
      </c>
      <c r="G103" s="46">
        <v>45184</v>
      </c>
      <c r="J103" t="s">
        <v>13272</v>
      </c>
    </row>
    <row r="104" spans="2:10">
      <c r="B104" t="s">
        <v>13503</v>
      </c>
      <c r="C104" t="s">
        <v>13267</v>
      </c>
      <c r="D104">
        <v>0</v>
      </c>
      <c r="F104" t="s">
        <v>13504</v>
      </c>
      <c r="G104" s="46">
        <v>45251</v>
      </c>
      <c r="H104" s="46">
        <v>45259</v>
      </c>
      <c r="I104">
        <v>1</v>
      </c>
      <c r="J104" t="s">
        <v>13442</v>
      </c>
    </row>
    <row r="105" spans="2:10">
      <c r="B105" t="s">
        <v>13505</v>
      </c>
      <c r="C105" t="s">
        <v>13267</v>
      </c>
      <c r="D105">
        <v>0</v>
      </c>
      <c r="F105" t="s">
        <v>13506</v>
      </c>
      <c r="G105" s="46">
        <v>45358</v>
      </c>
      <c r="J105" t="s">
        <v>13507</v>
      </c>
    </row>
    <row r="106" spans="2:10">
      <c r="B106" t="s">
        <v>13508</v>
      </c>
      <c r="C106" t="s">
        <v>13267</v>
      </c>
      <c r="D106">
        <v>0</v>
      </c>
      <c r="F106" t="s">
        <v>13509</v>
      </c>
      <c r="G106" s="46">
        <v>45400</v>
      </c>
      <c r="J106" t="s">
        <v>13428</v>
      </c>
    </row>
    <row r="107" spans="2:10">
      <c r="B107" t="s">
        <v>13510</v>
      </c>
      <c r="C107" t="s">
        <v>13267</v>
      </c>
      <c r="D107">
        <v>0</v>
      </c>
      <c r="F107" t="s">
        <v>13511</v>
      </c>
      <c r="G107" s="46">
        <v>45492</v>
      </c>
      <c r="H107" s="46">
        <v>45552</v>
      </c>
      <c r="J107" t="s">
        <v>13284</v>
      </c>
    </row>
    <row r="108" spans="2:10">
      <c r="B108" t="s">
        <v>13512</v>
      </c>
      <c r="C108" t="s">
        <v>13267</v>
      </c>
      <c r="D108">
        <v>0</v>
      </c>
      <c r="F108" t="s">
        <v>13513</v>
      </c>
      <c r="G108" s="46">
        <v>45503</v>
      </c>
      <c r="H108" s="46">
        <v>45553</v>
      </c>
      <c r="J108" t="s">
        <v>13284</v>
      </c>
    </row>
    <row r="109" spans="2:10">
      <c r="B109" t="s">
        <v>13514</v>
      </c>
      <c r="C109" t="s">
        <v>13267</v>
      </c>
      <c r="F109" t="s">
        <v>13515</v>
      </c>
      <c r="G109" s="46">
        <v>45544</v>
      </c>
      <c r="H109"/>
    </row>
    <row r="110" spans="2:10">
      <c r="B110" t="s">
        <v>13516</v>
      </c>
      <c r="C110" t="s">
        <v>13267</v>
      </c>
      <c r="D110">
        <v>0</v>
      </c>
      <c r="F110" t="s">
        <v>13517</v>
      </c>
      <c r="G110" s="46">
        <v>45552</v>
      </c>
      <c r="H110" s="46">
        <v>45593</v>
      </c>
      <c r="I110">
        <v>1</v>
      </c>
    </row>
    <row r="111" spans="2:10">
      <c r="B111" t="s">
        <v>13518</v>
      </c>
      <c r="C111" t="s">
        <v>13267</v>
      </c>
      <c r="D111">
        <v>0</v>
      </c>
      <c r="F111" t="s">
        <v>13519</v>
      </c>
      <c r="G111" s="46">
        <v>45560</v>
      </c>
      <c r="H111" s="46">
        <v>45608</v>
      </c>
      <c r="I111">
        <v>1</v>
      </c>
    </row>
  </sheetData>
  <autoFilter ref="A1:J75" xr:uid="{1FC8B6EF-A17F-4D38-9A45-5E398003B9A3}"/>
  <conditionalFormatting sqref="B1">
    <cfRule type="duplicateValues" dxfId="5" priority="1"/>
    <cfRule type="duplicateValues" dxfId="4" priority="4"/>
  </conditionalFormatting>
  <conditionalFormatting sqref="J1">
    <cfRule type="duplicateValues" dxfId="3" priority="2"/>
    <cfRule type="duplicateValues" dxfId="2" priority="3"/>
    <cfRule type="duplicateValues" dxfId="1" priority="5"/>
    <cfRule type="duplicateValues" dxfId="0" priority="6"/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62332-205C-436C-808C-1E6CED1D3699}">
  <dimension ref="A1:CP1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20" sqref="C20"/>
    </sheetView>
  </sheetViews>
  <sheetFormatPr defaultRowHeight="15"/>
  <cols>
    <col min="1" max="1" width="21.140625" bestFit="1" customWidth="1"/>
    <col min="35" max="35" width="13.42578125" customWidth="1"/>
  </cols>
  <sheetData>
    <row r="1" spans="1:94" s="122" customFormat="1">
      <c r="A1" s="124"/>
      <c r="B1" s="124">
        <v>45811</v>
      </c>
      <c r="C1" s="124">
        <v>45818</v>
      </c>
      <c r="D1" s="124">
        <v>45826</v>
      </c>
      <c r="E1" s="124">
        <v>45832</v>
      </c>
      <c r="F1" s="124">
        <v>45840</v>
      </c>
      <c r="G1" s="100">
        <v>45846</v>
      </c>
      <c r="H1" s="100">
        <v>45853</v>
      </c>
      <c r="I1" s="100">
        <v>45860</v>
      </c>
      <c r="J1" s="100">
        <v>45867</v>
      </c>
      <c r="K1" s="100">
        <v>45874</v>
      </c>
      <c r="L1" s="100">
        <v>45881</v>
      </c>
      <c r="M1" s="100">
        <v>45888</v>
      </c>
      <c r="N1" s="100">
        <v>45895</v>
      </c>
      <c r="O1" s="100">
        <v>45902</v>
      </c>
      <c r="P1" s="100">
        <v>45909</v>
      </c>
      <c r="Q1" s="100">
        <v>45916</v>
      </c>
      <c r="R1" s="100">
        <v>45923</v>
      </c>
      <c r="S1" s="100">
        <v>45930</v>
      </c>
      <c r="T1" s="100">
        <v>45937</v>
      </c>
      <c r="U1" s="100">
        <v>45944</v>
      </c>
      <c r="V1" s="100">
        <v>45951</v>
      </c>
      <c r="W1" s="100">
        <v>45958</v>
      </c>
      <c r="X1" s="100">
        <v>45965</v>
      </c>
      <c r="Y1" s="100">
        <v>45971</v>
      </c>
      <c r="Z1" s="100">
        <v>45979</v>
      </c>
      <c r="AA1" s="100">
        <v>45986</v>
      </c>
      <c r="AB1" s="100">
        <v>45993</v>
      </c>
      <c r="AC1" s="100">
        <v>46000</v>
      </c>
      <c r="AD1" s="100">
        <v>46007</v>
      </c>
      <c r="AE1" s="100">
        <v>46021</v>
      </c>
      <c r="AF1" s="100">
        <v>46028</v>
      </c>
      <c r="AG1" s="100">
        <v>46035</v>
      </c>
      <c r="AH1" s="100">
        <v>46042</v>
      </c>
      <c r="AI1" s="100">
        <v>46049</v>
      </c>
      <c r="AJ1" s="100">
        <v>46056</v>
      </c>
      <c r="AK1" s="100">
        <v>46063</v>
      </c>
      <c r="AL1" s="100">
        <v>46070</v>
      </c>
      <c r="AM1" s="100">
        <v>46077</v>
      </c>
      <c r="AN1" s="100">
        <v>46084</v>
      </c>
      <c r="AO1" s="100">
        <v>46091</v>
      </c>
      <c r="AP1" s="100">
        <v>46098</v>
      </c>
      <c r="AQ1" s="100">
        <v>46105</v>
      </c>
      <c r="AR1" s="100">
        <v>46112</v>
      </c>
      <c r="AS1" s="100">
        <v>46119</v>
      </c>
      <c r="AT1" s="100">
        <v>46126</v>
      </c>
      <c r="AU1" s="100">
        <v>46133</v>
      </c>
      <c r="AV1" s="100">
        <v>46140</v>
      </c>
      <c r="AW1" s="100">
        <v>46147</v>
      </c>
      <c r="AX1" s="100">
        <v>46154</v>
      </c>
      <c r="AY1" s="100">
        <v>46161</v>
      </c>
      <c r="AZ1" s="100">
        <v>46168</v>
      </c>
      <c r="BA1" s="100">
        <v>46175</v>
      </c>
      <c r="BB1" s="100">
        <v>46182</v>
      </c>
      <c r="BC1" s="100">
        <v>46189</v>
      </c>
      <c r="BD1" s="100">
        <v>46196</v>
      </c>
      <c r="BE1" s="100">
        <v>46203</v>
      </c>
      <c r="BF1" s="100">
        <v>46210</v>
      </c>
      <c r="BG1" s="100">
        <v>46217</v>
      </c>
      <c r="BH1" s="100">
        <v>46224</v>
      </c>
      <c r="BI1" s="100">
        <v>46231</v>
      </c>
      <c r="BJ1" s="100">
        <v>46238</v>
      </c>
      <c r="BK1" s="100">
        <v>46245</v>
      </c>
      <c r="BL1" s="100">
        <v>46252</v>
      </c>
      <c r="BM1" s="100">
        <v>46259</v>
      </c>
      <c r="BN1" s="100">
        <v>46266</v>
      </c>
      <c r="BO1" s="100">
        <v>46273</v>
      </c>
      <c r="BP1" s="100">
        <v>46280</v>
      </c>
      <c r="BQ1" s="100">
        <v>46287</v>
      </c>
      <c r="BR1" s="100">
        <v>46294</v>
      </c>
      <c r="BS1" s="100">
        <v>46301</v>
      </c>
      <c r="BT1" s="100">
        <v>46308</v>
      </c>
      <c r="BU1" s="100">
        <v>46315</v>
      </c>
      <c r="BV1" s="100">
        <v>46322</v>
      </c>
      <c r="BW1" s="100">
        <v>46329</v>
      </c>
      <c r="BX1" s="100">
        <v>46336</v>
      </c>
      <c r="BY1" s="100">
        <v>46343</v>
      </c>
      <c r="BZ1" s="100">
        <v>46350</v>
      </c>
      <c r="CA1" s="100">
        <v>46357</v>
      </c>
      <c r="CB1" s="100">
        <v>46364</v>
      </c>
      <c r="CC1" s="100">
        <v>46371</v>
      </c>
      <c r="CD1" s="100">
        <v>46378</v>
      </c>
      <c r="CE1" s="100">
        <v>46385</v>
      </c>
      <c r="CF1" s="100">
        <v>46392</v>
      </c>
      <c r="CG1" s="100">
        <v>46399</v>
      </c>
      <c r="CH1" s="100">
        <v>46406</v>
      </c>
      <c r="CI1" s="100">
        <v>46413</v>
      </c>
      <c r="CJ1" s="100">
        <v>46420</v>
      </c>
      <c r="CK1" s="100">
        <v>46427</v>
      </c>
      <c r="CL1" s="100">
        <v>46434</v>
      </c>
      <c r="CM1" s="100">
        <v>46441</v>
      </c>
      <c r="CN1" s="100">
        <v>46448</v>
      </c>
      <c r="CO1" s="100">
        <v>46455</v>
      </c>
      <c r="CP1" s="100">
        <v>46462</v>
      </c>
    </row>
    <row r="2" spans="1:94">
      <c r="A2" s="65" t="s">
        <v>13520</v>
      </c>
      <c r="B2" s="125">
        <v>3483</v>
      </c>
      <c r="C2" s="125">
        <v>3493</v>
      </c>
      <c r="D2" s="15">
        <v>3514</v>
      </c>
      <c r="E2" s="15">
        <v>3527</v>
      </c>
      <c r="F2" s="15">
        <v>3537</v>
      </c>
      <c r="G2" s="15">
        <v>3543</v>
      </c>
      <c r="H2" s="15">
        <v>3548</v>
      </c>
      <c r="I2" s="15">
        <v>3556</v>
      </c>
      <c r="J2" s="15">
        <v>3569</v>
      </c>
      <c r="K2" s="15">
        <v>3571</v>
      </c>
      <c r="L2" s="15">
        <v>3577</v>
      </c>
      <c r="M2" s="15">
        <v>3585</v>
      </c>
      <c r="N2" s="15">
        <v>3588</v>
      </c>
      <c r="O2" s="15">
        <v>3589</v>
      </c>
      <c r="P2" s="15">
        <v>3595</v>
      </c>
      <c r="Q2" s="15">
        <v>3600</v>
      </c>
      <c r="R2" s="15">
        <v>3604</v>
      </c>
      <c r="S2" s="15">
        <v>3611</v>
      </c>
      <c r="T2" s="15">
        <v>3618</v>
      </c>
      <c r="U2" s="15">
        <v>3621</v>
      </c>
      <c r="V2" s="15">
        <v>3628</v>
      </c>
      <c r="W2" s="15">
        <v>3634</v>
      </c>
      <c r="X2" s="15">
        <v>3637</v>
      </c>
      <c r="Y2" s="15">
        <v>3643</v>
      </c>
      <c r="Z2" s="15">
        <v>3648</v>
      </c>
      <c r="AA2" s="15">
        <v>3658</v>
      </c>
      <c r="AB2" s="15">
        <v>3660</v>
      </c>
      <c r="AC2" s="15">
        <v>3666</v>
      </c>
      <c r="AD2" s="15">
        <v>3674</v>
      </c>
      <c r="AE2" s="15">
        <v>3688</v>
      </c>
      <c r="AF2" s="15">
        <v>3699</v>
      </c>
      <c r="AG2" s="15">
        <v>3720</v>
      </c>
      <c r="AH2" s="15">
        <v>3721</v>
      </c>
      <c r="AI2" s="39">
        <v>3756</v>
      </c>
      <c r="AJ2" s="15">
        <v>3760</v>
      </c>
      <c r="AK2" s="15">
        <v>3764</v>
      </c>
      <c r="AL2" s="15">
        <v>3771</v>
      </c>
      <c r="AM2" s="15">
        <v>3774</v>
      </c>
      <c r="AN2" s="15">
        <v>3776</v>
      </c>
      <c r="AO2" s="15">
        <v>3798</v>
      </c>
      <c r="AP2" s="15">
        <v>3804</v>
      </c>
      <c r="AQ2" s="15">
        <v>3811</v>
      </c>
      <c r="AR2" s="15">
        <v>3824</v>
      </c>
      <c r="AS2" s="15">
        <v>3826</v>
      </c>
      <c r="AT2" s="15">
        <v>3834</v>
      </c>
      <c r="AU2" s="15">
        <v>3843</v>
      </c>
      <c r="AV2" s="15">
        <v>3856</v>
      </c>
      <c r="AW2" s="15">
        <v>3867</v>
      </c>
      <c r="AX2" s="15">
        <v>3874</v>
      </c>
      <c r="AY2" s="15">
        <v>3884</v>
      </c>
      <c r="AZ2" s="15">
        <v>3891</v>
      </c>
      <c r="BA2" s="15">
        <v>3897</v>
      </c>
      <c r="BB2" s="15">
        <v>3902</v>
      </c>
      <c r="BC2" s="15">
        <v>3905</v>
      </c>
      <c r="BD2" s="15">
        <v>3913</v>
      </c>
      <c r="BE2" s="15">
        <v>3927</v>
      </c>
      <c r="BF2" s="15">
        <v>3934</v>
      </c>
      <c r="BG2" s="15">
        <v>3946</v>
      </c>
      <c r="BH2" s="15">
        <v>3952</v>
      </c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</row>
    <row r="3" spans="1:94">
      <c r="A3" s="65" t="s">
        <v>13521</v>
      </c>
      <c r="B3" s="125">
        <v>182</v>
      </c>
      <c r="C3" s="125">
        <v>183</v>
      </c>
      <c r="D3" s="15">
        <v>196</v>
      </c>
      <c r="E3" s="15">
        <v>203</v>
      </c>
      <c r="F3" s="15">
        <v>207</v>
      </c>
      <c r="G3" s="15">
        <v>205</v>
      </c>
      <c r="H3" s="15">
        <v>206</v>
      </c>
      <c r="I3" s="15">
        <v>206</v>
      </c>
      <c r="J3" s="15">
        <v>212</v>
      </c>
      <c r="K3" s="15">
        <v>206</v>
      </c>
      <c r="L3" s="15">
        <v>207</v>
      </c>
      <c r="M3" s="15">
        <v>203</v>
      </c>
      <c r="N3" s="15">
        <f>N2-N4</f>
        <v>197</v>
      </c>
      <c r="O3" s="15">
        <f t="shared" ref="O3:AE3" si="0">O2-O4</f>
        <v>197</v>
      </c>
      <c r="P3" s="15">
        <f t="shared" si="0"/>
        <v>192</v>
      </c>
      <c r="Q3" s="15">
        <f t="shared" si="0"/>
        <v>185</v>
      </c>
      <c r="R3" s="15">
        <f t="shared" si="0"/>
        <v>185</v>
      </c>
      <c r="S3" s="15">
        <f t="shared" si="0"/>
        <v>184</v>
      </c>
      <c r="T3" s="15">
        <f t="shared" si="0"/>
        <v>184</v>
      </c>
      <c r="U3" s="15">
        <f t="shared" si="0"/>
        <v>181</v>
      </c>
      <c r="V3" s="15">
        <f t="shared" si="0"/>
        <v>179</v>
      </c>
      <c r="W3" s="15">
        <f t="shared" si="0"/>
        <v>182</v>
      </c>
      <c r="X3" s="15">
        <f t="shared" si="0"/>
        <v>176</v>
      </c>
      <c r="Y3" s="15">
        <f t="shared" si="0"/>
        <v>176</v>
      </c>
      <c r="Z3" s="15">
        <f t="shared" si="0"/>
        <v>178</v>
      </c>
      <c r="AA3" s="15">
        <f t="shared" si="0"/>
        <v>187</v>
      </c>
      <c r="AB3" s="15">
        <f t="shared" si="0"/>
        <v>187</v>
      </c>
      <c r="AC3" s="15">
        <f t="shared" si="0"/>
        <v>185</v>
      </c>
      <c r="AD3" s="15">
        <f t="shared" si="0"/>
        <v>190</v>
      </c>
      <c r="AE3" s="15">
        <f t="shared" si="0"/>
        <v>199</v>
      </c>
      <c r="AF3" s="15">
        <f t="shared" ref="AF3:BK3" si="1">AF2-AF4</f>
        <v>207</v>
      </c>
      <c r="AG3" s="15">
        <f t="shared" si="1"/>
        <v>217</v>
      </c>
      <c r="AH3" s="15">
        <f t="shared" si="1"/>
        <v>211</v>
      </c>
      <c r="AI3" s="15">
        <f t="shared" si="1"/>
        <v>244</v>
      </c>
      <c r="AJ3" s="15">
        <f t="shared" si="1"/>
        <v>244</v>
      </c>
      <c r="AK3" s="15">
        <f t="shared" si="1"/>
        <v>242</v>
      </c>
      <c r="AL3" s="15">
        <f t="shared" si="1"/>
        <v>249</v>
      </c>
      <c r="AM3" s="15">
        <f t="shared" si="1"/>
        <v>245</v>
      </c>
      <c r="AN3" s="15">
        <f t="shared" si="1"/>
        <v>228</v>
      </c>
      <c r="AO3" s="15">
        <f t="shared" si="1"/>
        <v>241</v>
      </c>
      <c r="AP3" s="15">
        <f t="shared" si="1"/>
        <v>237</v>
      </c>
      <c r="AQ3" s="15">
        <f t="shared" si="1"/>
        <v>235</v>
      </c>
      <c r="AR3" s="15">
        <f t="shared" si="1"/>
        <v>237</v>
      </c>
      <c r="AS3" s="15">
        <f t="shared" si="1"/>
        <v>235</v>
      </c>
      <c r="AT3" s="15">
        <f t="shared" si="1"/>
        <v>233</v>
      </c>
      <c r="AU3" s="15">
        <f t="shared" si="1"/>
        <v>231</v>
      </c>
      <c r="AV3" s="15">
        <f t="shared" si="1"/>
        <v>244</v>
      </c>
      <c r="AW3" s="15">
        <f t="shared" si="1"/>
        <v>237</v>
      </c>
      <c r="AX3" s="15">
        <f t="shared" si="1"/>
        <v>238</v>
      </c>
      <c r="AY3" s="15">
        <f t="shared" si="1"/>
        <v>241</v>
      </c>
      <c r="AZ3" s="15">
        <f t="shared" si="1"/>
        <v>244</v>
      </c>
      <c r="BA3" s="15">
        <f t="shared" si="1"/>
        <v>246</v>
      </c>
      <c r="BB3" s="15">
        <f t="shared" si="1"/>
        <v>243</v>
      </c>
      <c r="BC3" s="15">
        <f t="shared" si="1"/>
        <v>234</v>
      </c>
      <c r="BD3" s="15">
        <f t="shared" si="1"/>
        <v>228</v>
      </c>
      <c r="BE3" s="15">
        <f t="shared" si="1"/>
        <v>237</v>
      </c>
      <c r="BF3" s="15">
        <f t="shared" si="1"/>
        <v>241</v>
      </c>
      <c r="BG3" s="15">
        <f t="shared" si="1"/>
        <v>245</v>
      </c>
      <c r="BH3" s="15">
        <f t="shared" si="1"/>
        <v>244</v>
      </c>
      <c r="BI3" s="15">
        <f t="shared" si="1"/>
        <v>0</v>
      </c>
      <c r="BJ3" s="15">
        <f t="shared" si="1"/>
        <v>0</v>
      </c>
      <c r="BK3" s="15">
        <f t="shared" si="1"/>
        <v>0</v>
      </c>
      <c r="BL3" s="15">
        <f t="shared" ref="BL3:CP3" si="2">BL2-BL4</f>
        <v>0</v>
      </c>
      <c r="BM3" s="15">
        <f t="shared" si="2"/>
        <v>0</v>
      </c>
      <c r="BN3" s="15">
        <f t="shared" si="2"/>
        <v>0</v>
      </c>
      <c r="BO3" s="15">
        <f t="shared" si="2"/>
        <v>0</v>
      </c>
      <c r="BP3" s="15">
        <f t="shared" si="2"/>
        <v>0</v>
      </c>
      <c r="BQ3" s="15">
        <f t="shared" si="2"/>
        <v>0</v>
      </c>
      <c r="BR3" s="15">
        <f t="shared" si="2"/>
        <v>0</v>
      </c>
      <c r="BS3" s="15">
        <f t="shared" si="2"/>
        <v>0</v>
      </c>
      <c r="BT3" s="15">
        <f t="shared" si="2"/>
        <v>0</v>
      </c>
      <c r="BU3" s="15">
        <f t="shared" si="2"/>
        <v>0</v>
      </c>
      <c r="BV3" s="15">
        <f t="shared" si="2"/>
        <v>0</v>
      </c>
      <c r="BW3" s="15">
        <f t="shared" si="2"/>
        <v>0</v>
      </c>
      <c r="BX3" s="15">
        <f t="shared" si="2"/>
        <v>0</v>
      </c>
      <c r="BY3" s="15">
        <f t="shared" si="2"/>
        <v>0</v>
      </c>
      <c r="BZ3" s="15">
        <f t="shared" si="2"/>
        <v>0</v>
      </c>
      <c r="CA3" s="15">
        <f t="shared" si="2"/>
        <v>0</v>
      </c>
      <c r="CB3" s="15">
        <f t="shared" si="2"/>
        <v>0</v>
      </c>
      <c r="CC3" s="15">
        <f t="shared" si="2"/>
        <v>0</v>
      </c>
      <c r="CD3" s="15">
        <f t="shared" si="2"/>
        <v>0</v>
      </c>
      <c r="CE3" s="15">
        <f t="shared" si="2"/>
        <v>0</v>
      </c>
      <c r="CF3" s="15">
        <f t="shared" si="2"/>
        <v>0</v>
      </c>
      <c r="CG3" s="15">
        <f t="shared" si="2"/>
        <v>0</v>
      </c>
      <c r="CH3" s="15">
        <f t="shared" si="2"/>
        <v>0</v>
      </c>
      <c r="CI3" s="15">
        <f t="shared" si="2"/>
        <v>0</v>
      </c>
      <c r="CJ3" s="15">
        <f t="shared" si="2"/>
        <v>0</v>
      </c>
      <c r="CK3" s="15">
        <f t="shared" si="2"/>
        <v>0</v>
      </c>
      <c r="CL3" s="15">
        <f t="shared" si="2"/>
        <v>0</v>
      </c>
      <c r="CM3" s="15">
        <f t="shared" si="2"/>
        <v>0</v>
      </c>
      <c r="CN3" s="15">
        <f t="shared" si="2"/>
        <v>0</v>
      </c>
      <c r="CO3" s="15">
        <f t="shared" si="2"/>
        <v>0</v>
      </c>
      <c r="CP3" s="15">
        <f t="shared" si="2"/>
        <v>0</v>
      </c>
    </row>
    <row r="4" spans="1:94">
      <c r="A4" s="65" t="s">
        <v>13522</v>
      </c>
      <c r="B4" s="125">
        <v>3301</v>
      </c>
      <c r="C4" s="125">
        <v>3310</v>
      </c>
      <c r="D4" s="15">
        <v>3318</v>
      </c>
      <c r="E4" s="15">
        <v>3324</v>
      </c>
      <c r="F4" s="15">
        <v>3330</v>
      </c>
      <c r="G4" s="15">
        <v>3338</v>
      </c>
      <c r="H4" s="15">
        <v>3342</v>
      </c>
      <c r="I4" s="15">
        <v>3350</v>
      </c>
      <c r="J4" s="15">
        <v>3357</v>
      </c>
      <c r="K4" s="15">
        <v>3365</v>
      </c>
      <c r="L4" s="15">
        <v>3370</v>
      </c>
      <c r="M4" s="15">
        <v>3382</v>
      </c>
      <c r="N4" s="15">
        <v>3391</v>
      </c>
      <c r="O4" s="15">
        <v>3392</v>
      </c>
      <c r="P4" s="15">
        <v>3403</v>
      </c>
      <c r="Q4" s="15">
        <v>3415</v>
      </c>
      <c r="R4" s="15">
        <v>3419</v>
      </c>
      <c r="S4" s="15">
        <v>3427</v>
      </c>
      <c r="T4" s="15">
        <v>3434</v>
      </c>
      <c r="U4" s="15">
        <v>3440</v>
      </c>
      <c r="V4" s="15">
        <v>3449</v>
      </c>
      <c r="W4" s="15">
        <v>3452</v>
      </c>
      <c r="X4" s="15">
        <v>3461</v>
      </c>
      <c r="Y4" s="15">
        <v>3467</v>
      </c>
      <c r="Z4" s="15">
        <v>3470</v>
      </c>
      <c r="AA4" s="15">
        <v>3471</v>
      </c>
      <c r="AB4" s="15">
        <v>3473</v>
      </c>
      <c r="AC4" s="15">
        <v>3481</v>
      </c>
      <c r="AD4" s="15">
        <v>3484</v>
      </c>
      <c r="AE4" s="15">
        <v>3489</v>
      </c>
      <c r="AF4" s="15">
        <v>3492</v>
      </c>
      <c r="AG4" s="15">
        <v>3503</v>
      </c>
      <c r="AH4" s="15">
        <v>3510</v>
      </c>
      <c r="AI4" s="15">
        <v>3512</v>
      </c>
      <c r="AJ4" s="15">
        <v>3516</v>
      </c>
      <c r="AK4" s="15">
        <v>3522</v>
      </c>
      <c r="AL4" s="15">
        <v>3522</v>
      </c>
      <c r="AM4" s="15">
        <v>3529</v>
      </c>
      <c r="AN4" s="15">
        <v>3548</v>
      </c>
      <c r="AO4" s="15">
        <v>3557</v>
      </c>
      <c r="AP4" s="15">
        <v>3567</v>
      </c>
      <c r="AQ4" s="15">
        <v>3576</v>
      </c>
      <c r="AR4" s="15">
        <v>3587</v>
      </c>
      <c r="AS4" s="15">
        <v>3591</v>
      </c>
      <c r="AT4" s="15">
        <v>3601</v>
      </c>
      <c r="AU4" s="15">
        <v>3612</v>
      </c>
      <c r="AV4" s="15">
        <v>3612</v>
      </c>
      <c r="AW4" s="15">
        <v>3630</v>
      </c>
      <c r="AX4" s="15">
        <v>3636</v>
      </c>
      <c r="AY4" s="15">
        <v>3643</v>
      </c>
      <c r="AZ4" s="15">
        <v>3647</v>
      </c>
      <c r="BA4" s="15">
        <v>3651</v>
      </c>
      <c r="BB4" s="15">
        <v>3659</v>
      </c>
      <c r="BC4" s="15">
        <v>3671</v>
      </c>
      <c r="BD4" s="15">
        <v>3685</v>
      </c>
      <c r="BE4" s="15">
        <v>3690</v>
      </c>
      <c r="BF4" s="15">
        <v>3693</v>
      </c>
      <c r="BG4" s="15">
        <v>3701</v>
      </c>
      <c r="BH4" s="15">
        <v>3708</v>
      </c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</row>
    <row r="5" spans="1:94">
      <c r="A5" s="65" t="s">
        <v>13523</v>
      </c>
      <c r="B5" s="125">
        <f>B4-B6</f>
        <v>471</v>
      </c>
      <c r="C5" s="125">
        <f t="shared" ref="C5:M5" si="3">C4-C6</f>
        <v>477</v>
      </c>
      <c r="D5" s="125">
        <f t="shared" si="3"/>
        <v>471</v>
      </c>
      <c r="E5" s="125">
        <f t="shared" si="3"/>
        <v>471</v>
      </c>
      <c r="F5" s="125">
        <f t="shared" si="3"/>
        <v>470</v>
      </c>
      <c r="G5" s="125">
        <f t="shared" si="3"/>
        <v>468</v>
      </c>
      <c r="H5" s="125">
        <f t="shared" si="3"/>
        <v>462</v>
      </c>
      <c r="I5" s="125">
        <f t="shared" si="3"/>
        <v>462</v>
      </c>
      <c r="J5" s="125">
        <f t="shared" si="3"/>
        <v>459</v>
      </c>
      <c r="K5" s="125">
        <f t="shared" si="3"/>
        <v>464</v>
      </c>
      <c r="L5" s="125">
        <f t="shared" si="3"/>
        <v>464</v>
      </c>
      <c r="M5" s="125">
        <f t="shared" si="3"/>
        <v>466</v>
      </c>
      <c r="N5" s="125">
        <f>N4-N6</f>
        <v>474</v>
      </c>
      <c r="O5" s="125">
        <f t="shared" ref="O5" si="4">O4-O6</f>
        <v>467</v>
      </c>
      <c r="P5" s="125">
        <f t="shared" ref="P5" si="5">P4-P6</f>
        <v>474</v>
      </c>
      <c r="Q5" s="125">
        <f t="shared" ref="Q5" si="6">Q4-Q6</f>
        <v>481</v>
      </c>
      <c r="R5" s="125">
        <f t="shared" ref="R5" si="7">R4-R6</f>
        <v>479</v>
      </c>
      <c r="S5" s="125">
        <f t="shared" ref="S5" si="8">S4-S6</f>
        <v>486</v>
      </c>
      <c r="T5" s="125">
        <f t="shared" ref="T5:AE5" si="9">T4-T6</f>
        <v>490</v>
      </c>
      <c r="U5" s="125">
        <f t="shared" si="9"/>
        <v>480</v>
      </c>
      <c r="V5" s="125">
        <f t="shared" si="9"/>
        <v>485</v>
      </c>
      <c r="W5" s="125">
        <f t="shared" si="9"/>
        <v>484</v>
      </c>
      <c r="X5" s="125">
        <f t="shared" si="9"/>
        <v>486</v>
      </c>
      <c r="Y5" s="125">
        <f t="shared" si="9"/>
        <v>484</v>
      </c>
      <c r="Z5" s="125">
        <f t="shared" si="9"/>
        <v>474</v>
      </c>
      <c r="AA5" s="125">
        <f t="shared" si="9"/>
        <v>467</v>
      </c>
      <c r="AB5" s="125">
        <f t="shared" si="9"/>
        <v>466</v>
      </c>
      <c r="AC5" s="125">
        <f t="shared" si="9"/>
        <v>465</v>
      </c>
      <c r="AD5" s="125">
        <f t="shared" si="9"/>
        <v>459</v>
      </c>
      <c r="AE5" s="125">
        <f t="shared" si="9"/>
        <v>440</v>
      </c>
      <c r="AF5" s="125">
        <f t="shared" ref="AF5:BK5" si="10">AF4-AF6</f>
        <v>436</v>
      </c>
      <c r="AG5" s="125">
        <f t="shared" si="10"/>
        <v>444</v>
      </c>
      <c r="AH5" s="125">
        <f t="shared" si="10"/>
        <v>443</v>
      </c>
      <c r="AI5" s="125">
        <f t="shared" si="10"/>
        <v>440</v>
      </c>
      <c r="AJ5" s="125">
        <f t="shared" si="10"/>
        <v>439</v>
      </c>
      <c r="AK5" s="125">
        <f t="shared" si="10"/>
        <v>439</v>
      </c>
      <c r="AL5" s="125">
        <f t="shared" si="10"/>
        <v>433</v>
      </c>
      <c r="AM5" s="125">
        <f t="shared" si="10"/>
        <v>433</v>
      </c>
      <c r="AN5" s="125">
        <f t="shared" si="10"/>
        <v>448</v>
      </c>
      <c r="AO5" s="125">
        <f t="shared" si="10"/>
        <v>453</v>
      </c>
      <c r="AP5" s="125">
        <f t="shared" si="10"/>
        <v>457</v>
      </c>
      <c r="AQ5" s="125">
        <f t="shared" si="10"/>
        <v>453</v>
      </c>
      <c r="AR5" s="125">
        <f t="shared" si="10"/>
        <v>458</v>
      </c>
      <c r="AS5" s="125">
        <f t="shared" si="10"/>
        <v>456</v>
      </c>
      <c r="AT5" s="125">
        <f t="shared" si="10"/>
        <v>456</v>
      </c>
      <c r="AU5" s="125">
        <f t="shared" si="10"/>
        <v>455</v>
      </c>
      <c r="AV5" s="125">
        <f t="shared" si="10"/>
        <v>444</v>
      </c>
      <c r="AW5" s="125">
        <f t="shared" si="10"/>
        <v>458</v>
      </c>
      <c r="AX5" s="125">
        <f t="shared" si="10"/>
        <v>455</v>
      </c>
      <c r="AY5" s="125">
        <f t="shared" si="10"/>
        <v>453</v>
      </c>
      <c r="AZ5" s="125">
        <f t="shared" si="10"/>
        <v>456</v>
      </c>
      <c r="BA5" s="125">
        <f t="shared" si="10"/>
        <v>454</v>
      </c>
      <c r="BB5" s="125">
        <f t="shared" si="10"/>
        <v>453</v>
      </c>
      <c r="BC5" s="125">
        <f t="shared" si="10"/>
        <v>459</v>
      </c>
      <c r="BD5" s="125">
        <f t="shared" si="10"/>
        <v>467</v>
      </c>
      <c r="BE5" s="125">
        <f t="shared" si="10"/>
        <v>466</v>
      </c>
      <c r="BF5" s="125">
        <f t="shared" si="10"/>
        <v>466</v>
      </c>
      <c r="BG5" s="125">
        <f t="shared" si="10"/>
        <v>470</v>
      </c>
      <c r="BH5" s="125">
        <f t="shared" si="10"/>
        <v>462</v>
      </c>
      <c r="BI5" s="125">
        <f t="shared" si="10"/>
        <v>0</v>
      </c>
      <c r="BJ5" s="125">
        <f t="shared" si="10"/>
        <v>0</v>
      </c>
      <c r="BK5" s="125">
        <f t="shared" si="10"/>
        <v>0</v>
      </c>
      <c r="BL5" s="125">
        <f t="shared" ref="BL5:CP5" si="11">BL4-BL6</f>
        <v>0</v>
      </c>
      <c r="BM5" s="125">
        <f t="shared" si="11"/>
        <v>0</v>
      </c>
      <c r="BN5" s="125">
        <f t="shared" si="11"/>
        <v>0</v>
      </c>
      <c r="BO5" s="125">
        <f t="shared" si="11"/>
        <v>0</v>
      </c>
      <c r="BP5" s="125">
        <f t="shared" si="11"/>
        <v>0</v>
      </c>
      <c r="BQ5" s="125">
        <f t="shared" si="11"/>
        <v>0</v>
      </c>
      <c r="BR5" s="125">
        <f t="shared" si="11"/>
        <v>0</v>
      </c>
      <c r="BS5" s="125">
        <f t="shared" si="11"/>
        <v>0</v>
      </c>
      <c r="BT5" s="125">
        <f t="shared" si="11"/>
        <v>0</v>
      </c>
      <c r="BU5" s="125">
        <f t="shared" si="11"/>
        <v>0</v>
      </c>
      <c r="BV5" s="125">
        <f t="shared" si="11"/>
        <v>0</v>
      </c>
      <c r="BW5" s="125">
        <f t="shared" si="11"/>
        <v>0</v>
      </c>
      <c r="BX5" s="125">
        <f t="shared" si="11"/>
        <v>0</v>
      </c>
      <c r="BY5" s="125">
        <f t="shared" si="11"/>
        <v>0</v>
      </c>
      <c r="BZ5" s="125">
        <f t="shared" si="11"/>
        <v>0</v>
      </c>
      <c r="CA5" s="125">
        <f t="shared" si="11"/>
        <v>0</v>
      </c>
      <c r="CB5" s="125">
        <f t="shared" si="11"/>
        <v>0</v>
      </c>
      <c r="CC5" s="125">
        <f t="shared" si="11"/>
        <v>0</v>
      </c>
      <c r="CD5" s="125">
        <f t="shared" si="11"/>
        <v>0</v>
      </c>
      <c r="CE5" s="125">
        <f t="shared" si="11"/>
        <v>0</v>
      </c>
      <c r="CF5" s="125">
        <f t="shared" si="11"/>
        <v>0</v>
      </c>
      <c r="CG5" s="125">
        <f t="shared" si="11"/>
        <v>0</v>
      </c>
      <c r="CH5" s="125">
        <f t="shared" si="11"/>
        <v>0</v>
      </c>
      <c r="CI5" s="125">
        <f t="shared" si="11"/>
        <v>0</v>
      </c>
      <c r="CJ5" s="125">
        <f t="shared" si="11"/>
        <v>0</v>
      </c>
      <c r="CK5" s="125">
        <f t="shared" si="11"/>
        <v>0</v>
      </c>
      <c r="CL5" s="125">
        <f t="shared" si="11"/>
        <v>0</v>
      </c>
      <c r="CM5" s="125">
        <f t="shared" si="11"/>
        <v>0</v>
      </c>
      <c r="CN5" s="125">
        <f t="shared" si="11"/>
        <v>0</v>
      </c>
      <c r="CO5" s="125">
        <f t="shared" si="11"/>
        <v>0</v>
      </c>
      <c r="CP5" s="125">
        <f t="shared" si="11"/>
        <v>0</v>
      </c>
    </row>
    <row r="6" spans="1:94">
      <c r="A6" s="65" t="s">
        <v>13524</v>
      </c>
      <c r="B6" s="125">
        <v>2830</v>
      </c>
      <c r="C6" s="125">
        <v>2833</v>
      </c>
      <c r="D6" s="15">
        <v>2847</v>
      </c>
      <c r="E6" s="15">
        <v>2853</v>
      </c>
      <c r="F6" s="15">
        <v>2860</v>
      </c>
      <c r="G6" s="15">
        <v>2870</v>
      </c>
      <c r="H6" s="15">
        <v>2880</v>
      </c>
      <c r="I6" s="15">
        <v>2888</v>
      </c>
      <c r="J6" s="15">
        <v>2898</v>
      </c>
      <c r="K6" s="15">
        <v>2901</v>
      </c>
      <c r="L6" s="15">
        <v>2906</v>
      </c>
      <c r="M6" s="15">
        <v>2916</v>
      </c>
      <c r="N6" s="15">
        <v>2917</v>
      </c>
      <c r="O6" s="15">
        <v>2925</v>
      </c>
      <c r="P6" s="15">
        <v>2929</v>
      </c>
      <c r="Q6" s="15">
        <v>2934</v>
      </c>
      <c r="R6" s="15">
        <v>2940</v>
      </c>
      <c r="S6" s="15">
        <v>2941</v>
      </c>
      <c r="T6" s="15">
        <v>2944</v>
      </c>
      <c r="U6" s="15">
        <v>2960</v>
      </c>
      <c r="V6" s="15">
        <v>2964</v>
      </c>
      <c r="W6" s="15">
        <v>2968</v>
      </c>
      <c r="X6" s="15">
        <v>2975</v>
      </c>
      <c r="Y6" s="15">
        <v>2983</v>
      </c>
      <c r="Z6" s="15">
        <v>2996</v>
      </c>
      <c r="AA6" s="15">
        <v>3004</v>
      </c>
      <c r="AB6" s="15">
        <v>3007</v>
      </c>
      <c r="AC6" s="15">
        <v>3016</v>
      </c>
      <c r="AD6" s="15">
        <v>3025</v>
      </c>
      <c r="AE6" s="15">
        <v>3049</v>
      </c>
      <c r="AF6" s="15">
        <v>3056</v>
      </c>
      <c r="AG6" s="15">
        <v>3059</v>
      </c>
      <c r="AH6" s="15">
        <v>3067</v>
      </c>
      <c r="AI6" s="15">
        <v>3072</v>
      </c>
      <c r="AJ6" s="15">
        <v>3077</v>
      </c>
      <c r="AK6" s="15">
        <v>3083</v>
      </c>
      <c r="AL6" s="15">
        <v>3089</v>
      </c>
      <c r="AM6" s="15">
        <v>3096</v>
      </c>
      <c r="AN6" s="15">
        <v>3100</v>
      </c>
      <c r="AO6" s="15">
        <v>3104</v>
      </c>
      <c r="AP6" s="15">
        <v>3110</v>
      </c>
      <c r="AQ6" s="15">
        <v>3123</v>
      </c>
      <c r="AR6" s="15">
        <v>3129</v>
      </c>
      <c r="AS6" s="15">
        <v>3135</v>
      </c>
      <c r="AT6" s="15">
        <v>3145</v>
      </c>
      <c r="AU6" s="15">
        <v>3157</v>
      </c>
      <c r="AV6" s="15">
        <v>3168</v>
      </c>
      <c r="AW6" s="15">
        <v>3172</v>
      </c>
      <c r="AX6" s="15">
        <v>3181</v>
      </c>
      <c r="AY6" s="15">
        <v>3190</v>
      </c>
      <c r="AZ6" s="15">
        <v>3191</v>
      </c>
      <c r="BA6" s="15">
        <v>3197</v>
      </c>
      <c r="BB6" s="15">
        <v>3206</v>
      </c>
      <c r="BC6" s="15">
        <v>3212</v>
      </c>
      <c r="BD6" s="15">
        <v>3218</v>
      </c>
      <c r="BE6" s="15">
        <v>3224</v>
      </c>
      <c r="BF6" s="15">
        <v>3227</v>
      </c>
      <c r="BG6" s="15">
        <v>3231</v>
      </c>
      <c r="BH6" s="15">
        <v>3246</v>
      </c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</row>
    <row r="7" spans="1:94">
      <c r="A7" s="65"/>
      <c r="B7" s="125"/>
      <c r="C7" s="12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</row>
    <row r="8" spans="1:94">
      <c r="A8" s="65" t="s">
        <v>13525</v>
      </c>
      <c r="B8" s="125">
        <v>2546</v>
      </c>
      <c r="C8" s="125">
        <v>2554</v>
      </c>
      <c r="D8" s="15">
        <v>2572</v>
      </c>
      <c r="E8" s="15">
        <v>2584</v>
      </c>
      <c r="F8" s="15">
        <v>2592</v>
      </c>
      <c r="G8" s="15">
        <v>2597</v>
      </c>
      <c r="H8" s="15">
        <v>2600</v>
      </c>
      <c r="I8" s="15">
        <v>2608</v>
      </c>
      <c r="J8" s="15">
        <v>2618</v>
      </c>
      <c r="K8" s="15">
        <v>2620</v>
      </c>
      <c r="L8" s="15">
        <v>2624</v>
      </c>
      <c r="M8" s="15">
        <v>2629</v>
      </c>
      <c r="N8" s="15">
        <f>N2-N9</f>
        <v>2632</v>
      </c>
      <c r="O8" s="15">
        <f t="shared" ref="O8:AE8" si="12">O2-O9</f>
        <v>2633</v>
      </c>
      <c r="P8" s="15">
        <f t="shared" si="12"/>
        <v>2638</v>
      </c>
      <c r="Q8" s="15">
        <f t="shared" si="12"/>
        <v>2641</v>
      </c>
      <c r="R8" s="15">
        <f t="shared" si="12"/>
        <v>2644</v>
      </c>
      <c r="S8" s="15">
        <f t="shared" si="12"/>
        <v>2650</v>
      </c>
      <c r="T8" s="15">
        <f t="shared" si="12"/>
        <v>2657</v>
      </c>
      <c r="U8" s="15">
        <f t="shared" si="12"/>
        <v>2658</v>
      </c>
      <c r="V8" s="15">
        <f t="shared" si="12"/>
        <v>2665</v>
      </c>
      <c r="W8" s="15">
        <f t="shared" si="12"/>
        <v>2667</v>
      </c>
      <c r="X8" s="15">
        <f t="shared" si="12"/>
        <v>2670</v>
      </c>
      <c r="Y8" s="15">
        <f t="shared" si="12"/>
        <v>2676</v>
      </c>
      <c r="Z8" s="15">
        <f t="shared" si="12"/>
        <v>2681</v>
      </c>
      <c r="AA8" s="15">
        <f t="shared" si="12"/>
        <v>2689</v>
      </c>
      <c r="AB8" s="15">
        <f t="shared" si="12"/>
        <v>2690</v>
      </c>
      <c r="AC8" s="15">
        <f t="shared" si="12"/>
        <v>2694</v>
      </c>
      <c r="AD8" s="15">
        <f t="shared" si="12"/>
        <v>2700</v>
      </c>
      <c r="AE8" s="15">
        <f t="shared" si="12"/>
        <v>2712</v>
      </c>
      <c r="AF8" s="15">
        <f t="shared" ref="AF8:BK8" si="13">AF2-AF9</f>
        <v>2722</v>
      </c>
      <c r="AG8" s="15">
        <f t="shared" si="13"/>
        <v>2743</v>
      </c>
      <c r="AH8" s="15">
        <f t="shared" si="13"/>
        <v>2744</v>
      </c>
      <c r="AI8" s="15">
        <f t="shared" si="13"/>
        <v>2774</v>
      </c>
      <c r="AJ8" s="15">
        <f t="shared" si="13"/>
        <v>2777</v>
      </c>
      <c r="AK8" s="15">
        <f t="shared" si="13"/>
        <v>2780</v>
      </c>
      <c r="AL8" s="15">
        <f t="shared" si="13"/>
        <v>2786</v>
      </c>
      <c r="AM8" s="15">
        <f t="shared" si="13"/>
        <v>2788</v>
      </c>
      <c r="AN8" s="15">
        <f t="shared" si="13"/>
        <v>2790</v>
      </c>
      <c r="AO8" s="15">
        <f t="shared" si="13"/>
        <v>2805</v>
      </c>
      <c r="AP8" s="15">
        <f t="shared" si="13"/>
        <v>2811</v>
      </c>
      <c r="AQ8" s="15">
        <f t="shared" si="13"/>
        <v>2817</v>
      </c>
      <c r="AR8" s="15">
        <f t="shared" si="13"/>
        <v>2828</v>
      </c>
      <c r="AS8" s="15">
        <f t="shared" si="13"/>
        <v>2830</v>
      </c>
      <c r="AT8" s="15">
        <f t="shared" si="13"/>
        <v>2835</v>
      </c>
      <c r="AU8" s="15">
        <f t="shared" si="13"/>
        <v>2842</v>
      </c>
      <c r="AV8" s="15">
        <f t="shared" si="13"/>
        <v>2853</v>
      </c>
      <c r="AW8" s="15">
        <f t="shared" si="13"/>
        <v>2864</v>
      </c>
      <c r="AX8" s="15">
        <f t="shared" si="13"/>
        <v>2868</v>
      </c>
      <c r="AY8" s="15">
        <f t="shared" si="13"/>
        <v>2878</v>
      </c>
      <c r="AZ8" s="15">
        <f t="shared" si="13"/>
        <v>2885</v>
      </c>
      <c r="BA8" s="15">
        <f t="shared" si="13"/>
        <v>2891</v>
      </c>
      <c r="BB8" s="15">
        <f t="shared" si="13"/>
        <v>2895</v>
      </c>
      <c r="BC8" s="15">
        <f t="shared" si="13"/>
        <v>2897</v>
      </c>
      <c r="BD8" s="15">
        <f t="shared" si="13"/>
        <v>2905</v>
      </c>
      <c r="BE8" s="15">
        <f t="shared" si="13"/>
        <v>2917</v>
      </c>
      <c r="BF8" s="15">
        <f t="shared" si="13"/>
        <v>2921</v>
      </c>
      <c r="BG8" s="15">
        <f t="shared" si="13"/>
        <v>2931</v>
      </c>
      <c r="BH8" s="15">
        <f t="shared" si="13"/>
        <v>2936</v>
      </c>
      <c r="BI8" s="15">
        <f t="shared" si="13"/>
        <v>0</v>
      </c>
      <c r="BJ8" s="15">
        <f t="shared" si="13"/>
        <v>0</v>
      </c>
      <c r="BK8" s="15">
        <f t="shared" si="13"/>
        <v>0</v>
      </c>
      <c r="BL8" s="15">
        <f t="shared" ref="BL8:CP8" si="14">BL2-BL9</f>
        <v>0</v>
      </c>
      <c r="BM8" s="15">
        <f t="shared" si="14"/>
        <v>0</v>
      </c>
      <c r="BN8" s="15">
        <f t="shared" si="14"/>
        <v>0</v>
      </c>
      <c r="BO8" s="15">
        <f t="shared" si="14"/>
        <v>0</v>
      </c>
      <c r="BP8" s="15">
        <f t="shared" si="14"/>
        <v>0</v>
      </c>
      <c r="BQ8" s="15">
        <f t="shared" si="14"/>
        <v>0</v>
      </c>
      <c r="BR8" s="15">
        <f t="shared" si="14"/>
        <v>0</v>
      </c>
      <c r="BS8" s="15">
        <f t="shared" si="14"/>
        <v>0</v>
      </c>
      <c r="BT8" s="15">
        <f t="shared" si="14"/>
        <v>0</v>
      </c>
      <c r="BU8" s="15">
        <f t="shared" si="14"/>
        <v>0</v>
      </c>
      <c r="BV8" s="15">
        <f t="shared" si="14"/>
        <v>0</v>
      </c>
      <c r="BW8" s="15">
        <f t="shared" si="14"/>
        <v>0</v>
      </c>
      <c r="BX8" s="15">
        <f t="shared" si="14"/>
        <v>0</v>
      </c>
      <c r="BY8" s="15">
        <f t="shared" si="14"/>
        <v>0</v>
      </c>
      <c r="BZ8" s="15">
        <f t="shared" si="14"/>
        <v>0</v>
      </c>
      <c r="CA8" s="15">
        <f t="shared" si="14"/>
        <v>0</v>
      </c>
      <c r="CB8" s="15">
        <f t="shared" si="14"/>
        <v>0</v>
      </c>
      <c r="CC8" s="15">
        <f t="shared" si="14"/>
        <v>0</v>
      </c>
      <c r="CD8" s="15">
        <f t="shared" si="14"/>
        <v>0</v>
      </c>
      <c r="CE8" s="15">
        <f t="shared" si="14"/>
        <v>0</v>
      </c>
      <c r="CF8" s="15">
        <f t="shared" si="14"/>
        <v>0</v>
      </c>
      <c r="CG8" s="15">
        <f t="shared" si="14"/>
        <v>0</v>
      </c>
      <c r="CH8" s="15">
        <f t="shared" si="14"/>
        <v>0</v>
      </c>
      <c r="CI8" s="15">
        <f t="shared" si="14"/>
        <v>0</v>
      </c>
      <c r="CJ8" s="15">
        <f t="shared" si="14"/>
        <v>0</v>
      </c>
      <c r="CK8" s="15">
        <f t="shared" si="14"/>
        <v>0</v>
      </c>
      <c r="CL8" s="15">
        <f t="shared" si="14"/>
        <v>0</v>
      </c>
      <c r="CM8" s="15">
        <f t="shared" si="14"/>
        <v>0</v>
      </c>
      <c r="CN8" s="15">
        <f t="shared" si="14"/>
        <v>0</v>
      </c>
      <c r="CO8" s="15">
        <f t="shared" si="14"/>
        <v>0</v>
      </c>
      <c r="CP8" s="15">
        <f t="shared" si="14"/>
        <v>0</v>
      </c>
    </row>
    <row r="9" spans="1:94">
      <c r="A9" s="65" t="s">
        <v>11</v>
      </c>
      <c r="B9" s="125">
        <v>937</v>
      </c>
      <c r="C9" s="125">
        <v>939</v>
      </c>
      <c r="D9" s="15">
        <v>942</v>
      </c>
      <c r="E9" s="15">
        <v>943</v>
      </c>
      <c r="F9" s="15">
        <v>945</v>
      </c>
      <c r="G9" s="15">
        <v>946</v>
      </c>
      <c r="H9" s="15">
        <v>948</v>
      </c>
      <c r="I9" s="15">
        <v>948</v>
      </c>
      <c r="J9" s="15">
        <v>951</v>
      </c>
      <c r="K9" s="15">
        <v>951</v>
      </c>
      <c r="L9" s="15">
        <v>953</v>
      </c>
      <c r="M9" s="15">
        <v>956</v>
      </c>
      <c r="N9" s="15">
        <v>956</v>
      </c>
      <c r="O9" s="15">
        <v>956</v>
      </c>
      <c r="P9" s="15">
        <v>957</v>
      </c>
      <c r="Q9" s="15">
        <v>959</v>
      </c>
      <c r="R9" s="15">
        <v>960</v>
      </c>
      <c r="S9" s="15">
        <v>961</v>
      </c>
      <c r="T9" s="15">
        <v>961</v>
      </c>
      <c r="U9" s="15">
        <v>963</v>
      </c>
      <c r="V9" s="15">
        <v>963</v>
      </c>
      <c r="W9" s="15">
        <v>967</v>
      </c>
      <c r="X9" s="15">
        <v>967</v>
      </c>
      <c r="Y9" s="15">
        <v>967</v>
      </c>
      <c r="Z9" s="15">
        <v>967</v>
      </c>
      <c r="AA9" s="15">
        <v>969</v>
      </c>
      <c r="AB9" s="15">
        <v>970</v>
      </c>
      <c r="AC9" s="15">
        <v>972</v>
      </c>
      <c r="AD9" s="15">
        <v>974</v>
      </c>
      <c r="AE9" s="15">
        <v>976</v>
      </c>
      <c r="AF9" s="15">
        <v>977</v>
      </c>
      <c r="AG9" s="15">
        <v>977</v>
      </c>
      <c r="AH9" s="15">
        <v>977</v>
      </c>
      <c r="AI9" s="15">
        <v>982</v>
      </c>
      <c r="AJ9" s="15">
        <v>983</v>
      </c>
      <c r="AK9" s="15">
        <v>984</v>
      </c>
      <c r="AL9" s="15">
        <v>985</v>
      </c>
      <c r="AM9" s="15">
        <v>986</v>
      </c>
      <c r="AN9" s="15">
        <v>986</v>
      </c>
      <c r="AO9" s="15">
        <v>993</v>
      </c>
      <c r="AP9" s="15">
        <v>993</v>
      </c>
      <c r="AQ9" s="15">
        <v>994</v>
      </c>
      <c r="AR9" s="15">
        <v>996</v>
      </c>
      <c r="AS9" s="15">
        <v>996</v>
      </c>
      <c r="AT9" s="15">
        <v>999</v>
      </c>
      <c r="AU9" s="15">
        <v>1001</v>
      </c>
      <c r="AV9" s="15">
        <v>1003</v>
      </c>
      <c r="AW9" s="15">
        <v>1003</v>
      </c>
      <c r="AX9" s="15">
        <v>1006</v>
      </c>
      <c r="AY9" s="15">
        <v>1006</v>
      </c>
      <c r="AZ9" s="15">
        <v>1006</v>
      </c>
      <c r="BA9" s="15">
        <v>1006</v>
      </c>
      <c r="BB9" s="15">
        <v>1007</v>
      </c>
      <c r="BC9" s="15">
        <v>1008</v>
      </c>
      <c r="BD9" s="15">
        <v>1008</v>
      </c>
      <c r="BE9" s="15">
        <v>1010</v>
      </c>
      <c r="BF9" s="15">
        <v>1013</v>
      </c>
      <c r="BG9" s="15">
        <v>1015</v>
      </c>
      <c r="BH9" s="15">
        <v>1016</v>
      </c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</row>
    <row r="10" spans="1:94" s="149" customFormat="1">
      <c r="A10" s="147" t="s">
        <v>13526</v>
      </c>
      <c r="B10" s="148">
        <f t="shared" ref="B10:AE10" si="15">B8/B2</f>
        <v>0.73097904105656042</v>
      </c>
      <c r="C10" s="148">
        <f t="shared" si="15"/>
        <v>0.73117663899227026</v>
      </c>
      <c r="D10" s="148">
        <f t="shared" si="15"/>
        <v>0.73192942515651682</v>
      </c>
      <c r="E10" s="148">
        <f t="shared" si="15"/>
        <v>0.73263396654380497</v>
      </c>
      <c r="F10" s="148">
        <f t="shared" si="15"/>
        <v>0.73282442748091603</v>
      </c>
      <c r="G10" s="148">
        <f t="shared" si="15"/>
        <v>0.73299463731301162</v>
      </c>
      <c r="H10" s="148">
        <f t="shared" si="15"/>
        <v>0.73280721533258175</v>
      </c>
      <c r="I10" s="148">
        <f t="shared" si="15"/>
        <v>0.73340832395950506</v>
      </c>
      <c r="J10" s="148">
        <f t="shared" si="15"/>
        <v>0.73353880638834412</v>
      </c>
      <c r="K10" s="148">
        <f t="shared" si="15"/>
        <v>0.73368804256510778</v>
      </c>
      <c r="L10" s="148">
        <f t="shared" si="15"/>
        <v>0.73357562202963378</v>
      </c>
      <c r="M10" s="148">
        <f t="shared" si="15"/>
        <v>0.73333333333333328</v>
      </c>
      <c r="N10" s="148">
        <f t="shared" si="15"/>
        <v>0.73355629877369011</v>
      </c>
      <c r="O10" s="148">
        <f t="shared" si="15"/>
        <v>0.73363053775424913</v>
      </c>
      <c r="P10" s="148">
        <f t="shared" si="15"/>
        <v>0.73379694019471486</v>
      </c>
      <c r="Q10" s="148">
        <f t="shared" si="15"/>
        <v>0.7336111111111111</v>
      </c>
      <c r="R10" s="148">
        <f t="shared" si="15"/>
        <v>0.73362930077691457</v>
      </c>
      <c r="S10" s="148">
        <f t="shared" si="15"/>
        <v>0.73386873442259759</v>
      </c>
      <c r="T10" s="148">
        <f t="shared" si="15"/>
        <v>0.73438363736871204</v>
      </c>
      <c r="U10" s="148">
        <f t="shared" si="15"/>
        <v>0.73405136702568352</v>
      </c>
      <c r="V10" s="148">
        <f t="shared" si="15"/>
        <v>0.7345644983461963</v>
      </c>
      <c r="W10" s="148">
        <f t="shared" si="15"/>
        <v>0.7339020363236104</v>
      </c>
      <c r="X10" s="148">
        <f t="shared" si="15"/>
        <v>0.73412152873247183</v>
      </c>
      <c r="Y10" s="148">
        <f t="shared" si="15"/>
        <v>0.73455942904199834</v>
      </c>
      <c r="Z10" s="148">
        <f t="shared" si="15"/>
        <v>0.7349232456140351</v>
      </c>
      <c r="AA10" s="148">
        <f t="shared" si="15"/>
        <v>0.735101148168398</v>
      </c>
      <c r="AB10" s="148">
        <f t="shared" si="15"/>
        <v>0.73497267759562845</v>
      </c>
      <c r="AC10" s="148">
        <f t="shared" si="15"/>
        <v>0.73486088379705405</v>
      </c>
      <c r="AD10" s="148">
        <f t="shared" si="15"/>
        <v>0.73489384866630381</v>
      </c>
      <c r="AE10" s="148">
        <f t="shared" si="15"/>
        <v>0.73535791757049895</v>
      </c>
      <c r="AF10" s="148">
        <f t="shared" ref="AF10:BK10" si="16">AF8/AF2</f>
        <v>0.73587456069207891</v>
      </c>
      <c r="AG10" s="148">
        <f t="shared" si="16"/>
        <v>0.73736559139784941</v>
      </c>
      <c r="AH10" s="148">
        <f t="shared" si="16"/>
        <v>0.73743617307175491</v>
      </c>
      <c r="AI10" s="148">
        <f t="shared" si="16"/>
        <v>0.73855165069222573</v>
      </c>
      <c r="AJ10" s="148">
        <f t="shared" si="16"/>
        <v>0.73856382978723401</v>
      </c>
      <c r="AK10" s="148">
        <f t="shared" si="16"/>
        <v>0.73857598299681193</v>
      </c>
      <c r="AL10" s="148">
        <f t="shared" si="16"/>
        <v>0.73879607531158842</v>
      </c>
      <c r="AM10" s="148">
        <f t="shared" si="16"/>
        <v>0.73873873873873874</v>
      </c>
      <c r="AN10" s="148">
        <f t="shared" si="16"/>
        <v>0.7388771186440678</v>
      </c>
      <c r="AO10" s="148">
        <f t="shared" si="16"/>
        <v>0.73854660347551337</v>
      </c>
      <c r="AP10" s="148">
        <f t="shared" si="16"/>
        <v>0.73895899053627756</v>
      </c>
      <c r="AQ10" s="148">
        <f t="shared" si="16"/>
        <v>0.7391760692731566</v>
      </c>
      <c r="AR10" s="148">
        <f t="shared" si="16"/>
        <v>0.7395397489539749</v>
      </c>
      <c r="AS10" s="148">
        <f t="shared" si="16"/>
        <v>0.73967590172503916</v>
      </c>
      <c r="AT10" s="148">
        <f t="shared" si="16"/>
        <v>0.73943661971830987</v>
      </c>
      <c r="AU10" s="148">
        <f t="shared" si="16"/>
        <v>0.73952641165755917</v>
      </c>
      <c r="AV10" s="148">
        <f t="shared" si="16"/>
        <v>0.73988589211618261</v>
      </c>
      <c r="AW10" s="148">
        <f t="shared" si="16"/>
        <v>0.74062580811998968</v>
      </c>
      <c r="AX10" s="148">
        <f t="shared" si="16"/>
        <v>0.7403200826019618</v>
      </c>
      <c r="AY10" s="148">
        <f t="shared" si="16"/>
        <v>0.74098867147270853</v>
      </c>
      <c r="AZ10" s="148">
        <f t="shared" si="16"/>
        <v>0.74145463891030583</v>
      </c>
      <c r="BA10" s="148">
        <f t="shared" si="16"/>
        <v>0.74185270721067487</v>
      </c>
      <c r="BB10" s="148">
        <f t="shared" si="16"/>
        <v>0.74192721681189133</v>
      </c>
      <c r="BC10" s="148">
        <f t="shared" si="16"/>
        <v>0.74186939820742637</v>
      </c>
      <c r="BD10" s="148">
        <f t="shared" si="16"/>
        <v>0.74239713774597493</v>
      </c>
      <c r="BE10" s="148">
        <f t="shared" si="16"/>
        <v>0.74280621339444863</v>
      </c>
      <c r="BF10" s="148">
        <f t="shared" si="16"/>
        <v>0.74250127097102181</v>
      </c>
      <c r="BG10" s="148">
        <f t="shared" si="16"/>
        <v>0.74277749619868216</v>
      </c>
      <c r="BH10" s="148">
        <f t="shared" si="16"/>
        <v>0.74291497975708498</v>
      </c>
      <c r="BI10" s="148" t="e">
        <f t="shared" si="16"/>
        <v>#DIV/0!</v>
      </c>
      <c r="BJ10" s="148" t="e">
        <f t="shared" si="16"/>
        <v>#DIV/0!</v>
      </c>
      <c r="BK10" s="148" t="e">
        <f t="shared" si="16"/>
        <v>#DIV/0!</v>
      </c>
      <c r="BL10" s="148" t="e">
        <f t="shared" ref="BL10:CP10" si="17">BL8/BL2</f>
        <v>#DIV/0!</v>
      </c>
      <c r="BM10" s="148" t="e">
        <f t="shared" si="17"/>
        <v>#DIV/0!</v>
      </c>
      <c r="BN10" s="148" t="e">
        <f t="shared" si="17"/>
        <v>#DIV/0!</v>
      </c>
      <c r="BO10" s="148" t="e">
        <f t="shared" si="17"/>
        <v>#DIV/0!</v>
      </c>
      <c r="BP10" s="148" t="e">
        <f t="shared" si="17"/>
        <v>#DIV/0!</v>
      </c>
      <c r="BQ10" s="148" t="e">
        <f t="shared" si="17"/>
        <v>#DIV/0!</v>
      </c>
      <c r="BR10" s="148" t="e">
        <f t="shared" si="17"/>
        <v>#DIV/0!</v>
      </c>
      <c r="BS10" s="148" t="e">
        <f t="shared" si="17"/>
        <v>#DIV/0!</v>
      </c>
      <c r="BT10" s="148" t="e">
        <f t="shared" si="17"/>
        <v>#DIV/0!</v>
      </c>
      <c r="BU10" s="148" t="e">
        <f t="shared" si="17"/>
        <v>#DIV/0!</v>
      </c>
      <c r="BV10" s="148" t="e">
        <f t="shared" si="17"/>
        <v>#DIV/0!</v>
      </c>
      <c r="BW10" s="148" t="e">
        <f t="shared" si="17"/>
        <v>#DIV/0!</v>
      </c>
      <c r="BX10" s="148" t="e">
        <f t="shared" si="17"/>
        <v>#DIV/0!</v>
      </c>
      <c r="BY10" s="148" t="e">
        <f t="shared" si="17"/>
        <v>#DIV/0!</v>
      </c>
      <c r="BZ10" s="148" t="e">
        <f t="shared" si="17"/>
        <v>#DIV/0!</v>
      </c>
      <c r="CA10" s="148" t="e">
        <f t="shared" si="17"/>
        <v>#DIV/0!</v>
      </c>
      <c r="CB10" s="148" t="e">
        <f t="shared" si="17"/>
        <v>#DIV/0!</v>
      </c>
      <c r="CC10" s="148" t="e">
        <f t="shared" si="17"/>
        <v>#DIV/0!</v>
      </c>
      <c r="CD10" s="148" t="e">
        <f t="shared" si="17"/>
        <v>#DIV/0!</v>
      </c>
      <c r="CE10" s="148" t="e">
        <f t="shared" si="17"/>
        <v>#DIV/0!</v>
      </c>
      <c r="CF10" s="148" t="e">
        <f t="shared" si="17"/>
        <v>#DIV/0!</v>
      </c>
      <c r="CG10" s="148" t="e">
        <f t="shared" si="17"/>
        <v>#DIV/0!</v>
      </c>
      <c r="CH10" s="148" t="e">
        <f t="shared" si="17"/>
        <v>#DIV/0!</v>
      </c>
      <c r="CI10" s="148" t="e">
        <f t="shared" si="17"/>
        <v>#DIV/0!</v>
      </c>
      <c r="CJ10" s="148" t="e">
        <f t="shared" si="17"/>
        <v>#DIV/0!</v>
      </c>
      <c r="CK10" s="148" t="e">
        <f t="shared" si="17"/>
        <v>#DIV/0!</v>
      </c>
      <c r="CL10" s="148" t="e">
        <f t="shared" si="17"/>
        <v>#DIV/0!</v>
      </c>
      <c r="CM10" s="148" t="e">
        <f t="shared" si="17"/>
        <v>#DIV/0!</v>
      </c>
      <c r="CN10" s="148" t="e">
        <f t="shared" si="17"/>
        <v>#DIV/0!</v>
      </c>
      <c r="CO10" s="148" t="e">
        <f t="shared" si="17"/>
        <v>#DIV/0!</v>
      </c>
      <c r="CP10" s="148" t="e">
        <f t="shared" si="17"/>
        <v>#DIV/0!</v>
      </c>
    </row>
    <row r="11" spans="1:94">
      <c r="A11" s="6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</row>
    <row r="12" spans="1:94">
      <c r="A12" s="65" t="s">
        <v>13527</v>
      </c>
      <c r="B12" s="125">
        <v>830</v>
      </c>
      <c r="C12" s="125">
        <v>830</v>
      </c>
      <c r="D12" s="15">
        <v>830</v>
      </c>
      <c r="E12" s="15">
        <v>830</v>
      </c>
      <c r="F12" s="15">
        <v>830</v>
      </c>
      <c r="G12" s="15">
        <v>830</v>
      </c>
      <c r="H12" s="15">
        <v>830</v>
      </c>
      <c r="I12" s="15">
        <v>902</v>
      </c>
      <c r="J12" s="15">
        <v>902</v>
      </c>
      <c r="K12" s="15">
        <v>902</v>
      </c>
      <c r="L12" s="15">
        <v>902</v>
      </c>
      <c r="M12" s="15">
        <v>972</v>
      </c>
      <c r="N12" s="15">
        <v>972</v>
      </c>
      <c r="O12" s="15">
        <v>972</v>
      </c>
      <c r="P12" s="15">
        <v>972</v>
      </c>
      <c r="Q12" s="15">
        <v>972</v>
      </c>
      <c r="R12" s="15">
        <v>974</v>
      </c>
      <c r="S12" s="15">
        <v>974</v>
      </c>
      <c r="T12" s="15">
        <v>974</v>
      </c>
      <c r="U12" s="15">
        <v>974</v>
      </c>
      <c r="V12" s="15">
        <v>974</v>
      </c>
      <c r="W12" s="15">
        <v>1022</v>
      </c>
      <c r="X12" s="15">
        <v>1022</v>
      </c>
      <c r="Y12" s="15">
        <v>1022</v>
      </c>
      <c r="Z12" s="15">
        <v>1022</v>
      </c>
      <c r="AA12" s="15">
        <v>1022</v>
      </c>
      <c r="AB12" s="15">
        <v>1022</v>
      </c>
      <c r="AC12" s="15">
        <v>1022</v>
      </c>
      <c r="AD12" s="15">
        <v>1022</v>
      </c>
      <c r="AE12" s="15">
        <v>1022</v>
      </c>
      <c r="AF12" s="15">
        <v>1022</v>
      </c>
      <c r="AG12" s="15">
        <v>1022</v>
      </c>
      <c r="AH12" s="15">
        <v>1022</v>
      </c>
      <c r="AI12" s="15">
        <v>1022</v>
      </c>
      <c r="AJ12" s="15">
        <v>1022</v>
      </c>
      <c r="AK12" s="15">
        <v>1022</v>
      </c>
      <c r="AL12" s="15">
        <v>1022</v>
      </c>
      <c r="AM12" s="15">
        <v>1022</v>
      </c>
      <c r="AN12" s="15">
        <v>1022</v>
      </c>
      <c r="AO12" s="15">
        <v>1022</v>
      </c>
      <c r="AP12" s="15">
        <v>1022</v>
      </c>
      <c r="AQ12" s="15">
        <v>1022</v>
      </c>
      <c r="AR12" s="15">
        <v>1022</v>
      </c>
      <c r="AS12" s="15">
        <v>1022</v>
      </c>
      <c r="AT12" s="15">
        <v>1022</v>
      </c>
      <c r="AU12" s="15">
        <v>1022</v>
      </c>
      <c r="AV12" s="15">
        <v>1022</v>
      </c>
      <c r="AW12" s="15">
        <v>1022</v>
      </c>
      <c r="AX12" s="15">
        <v>1022</v>
      </c>
      <c r="AY12" s="15">
        <v>1024</v>
      </c>
      <c r="AZ12" s="15">
        <v>1024</v>
      </c>
      <c r="BA12" s="15">
        <v>1024</v>
      </c>
      <c r="BB12" s="15">
        <v>1024</v>
      </c>
      <c r="BC12" s="15">
        <v>1024</v>
      </c>
      <c r="BD12" s="15">
        <v>1024</v>
      </c>
      <c r="BE12" s="15">
        <v>1024</v>
      </c>
      <c r="BF12" s="15">
        <v>1024</v>
      </c>
      <c r="BG12" s="15">
        <v>1024</v>
      </c>
      <c r="BH12" s="15">
        <v>1024</v>
      </c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</row>
    <row r="13" spans="1:94">
      <c r="A13" s="65" t="s">
        <v>13528</v>
      </c>
      <c r="B13" s="125">
        <v>816</v>
      </c>
      <c r="C13" s="125">
        <v>816</v>
      </c>
      <c r="D13" s="15">
        <v>816</v>
      </c>
      <c r="E13" s="15">
        <v>816</v>
      </c>
      <c r="F13" s="15">
        <v>816</v>
      </c>
      <c r="G13" s="15">
        <v>816</v>
      </c>
      <c r="H13" s="15">
        <v>822</v>
      </c>
      <c r="I13" s="15">
        <v>822</v>
      </c>
      <c r="J13" s="15">
        <v>822</v>
      </c>
      <c r="K13" s="15">
        <v>822</v>
      </c>
      <c r="L13" s="15">
        <v>822</v>
      </c>
      <c r="M13" s="15">
        <v>822</v>
      </c>
      <c r="N13" s="15">
        <v>822</v>
      </c>
      <c r="O13" s="15">
        <v>822</v>
      </c>
      <c r="P13" s="15">
        <v>822</v>
      </c>
      <c r="Q13" s="15">
        <v>822</v>
      </c>
      <c r="R13" s="15">
        <v>822</v>
      </c>
      <c r="S13" s="15">
        <v>822</v>
      </c>
      <c r="T13" s="15">
        <v>822</v>
      </c>
      <c r="U13" s="15">
        <v>822</v>
      </c>
      <c r="V13" s="15">
        <v>822</v>
      </c>
      <c r="W13" s="15">
        <v>822</v>
      </c>
      <c r="X13" s="15">
        <v>826</v>
      </c>
      <c r="Y13" s="15">
        <v>826</v>
      </c>
      <c r="Z13" s="15">
        <v>826</v>
      </c>
      <c r="AA13" s="15">
        <v>826</v>
      </c>
      <c r="AB13" s="15">
        <v>826</v>
      </c>
      <c r="AC13" s="15">
        <v>826</v>
      </c>
      <c r="AD13" s="15">
        <v>896</v>
      </c>
      <c r="AE13" s="15">
        <v>896</v>
      </c>
      <c r="AF13" s="15">
        <v>896</v>
      </c>
      <c r="AG13" s="15">
        <v>896</v>
      </c>
      <c r="AH13" s="15">
        <v>896</v>
      </c>
      <c r="AI13" s="15">
        <v>896</v>
      </c>
      <c r="AJ13" s="15">
        <v>896</v>
      </c>
      <c r="AK13" s="15">
        <v>896</v>
      </c>
      <c r="AL13" s="15">
        <v>896</v>
      </c>
      <c r="AM13" s="15">
        <v>896</v>
      </c>
      <c r="AN13" s="15">
        <v>896</v>
      </c>
      <c r="AO13" s="15">
        <v>896</v>
      </c>
      <c r="AP13" s="15">
        <v>896</v>
      </c>
      <c r="AQ13" s="15">
        <v>896</v>
      </c>
      <c r="AR13" s="15">
        <v>896</v>
      </c>
      <c r="AS13" s="15">
        <v>896</v>
      </c>
      <c r="AT13" s="15">
        <v>932</v>
      </c>
      <c r="AU13" s="15">
        <v>932</v>
      </c>
      <c r="AV13" s="15">
        <v>944</v>
      </c>
      <c r="AW13" s="15">
        <v>944</v>
      </c>
      <c r="AX13" s="15">
        <v>944</v>
      </c>
      <c r="AY13" s="15">
        <v>944</v>
      </c>
      <c r="AZ13" s="15">
        <v>944</v>
      </c>
      <c r="BA13" s="15">
        <v>944</v>
      </c>
      <c r="BB13" s="15">
        <v>944</v>
      </c>
      <c r="BC13" s="15">
        <v>944</v>
      </c>
      <c r="BD13" s="15">
        <v>944</v>
      </c>
      <c r="BE13" s="15">
        <v>944</v>
      </c>
      <c r="BF13" s="15">
        <v>1022</v>
      </c>
      <c r="BG13" s="15">
        <v>1022</v>
      </c>
      <c r="BH13" s="15">
        <v>1022</v>
      </c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</row>
    <row r="14" spans="1:94">
      <c r="A14" s="65" t="s">
        <v>13529</v>
      </c>
      <c r="B14" s="125">
        <v>14</v>
      </c>
      <c r="C14" s="125">
        <v>14</v>
      </c>
      <c r="D14" s="15">
        <v>14</v>
      </c>
      <c r="E14" s="15">
        <v>14</v>
      </c>
      <c r="F14" s="15">
        <v>14</v>
      </c>
      <c r="G14" s="15">
        <v>14</v>
      </c>
      <c r="H14" s="15">
        <v>8</v>
      </c>
      <c r="I14" s="15">
        <v>80</v>
      </c>
      <c r="J14" s="15">
        <v>80</v>
      </c>
      <c r="K14" s="15">
        <v>80</v>
      </c>
      <c r="L14" s="15">
        <v>80</v>
      </c>
      <c r="M14" s="15">
        <v>150</v>
      </c>
      <c r="N14" s="15">
        <f>N12-N13</f>
        <v>150</v>
      </c>
      <c r="O14" s="15">
        <f t="shared" ref="O14:AE14" si="18">O12-O13</f>
        <v>150</v>
      </c>
      <c r="P14" s="15">
        <f t="shared" si="18"/>
        <v>150</v>
      </c>
      <c r="Q14" s="15">
        <f t="shared" si="18"/>
        <v>150</v>
      </c>
      <c r="R14" s="15">
        <f t="shared" si="18"/>
        <v>152</v>
      </c>
      <c r="S14" s="15">
        <f t="shared" si="18"/>
        <v>152</v>
      </c>
      <c r="T14" s="15">
        <f t="shared" si="18"/>
        <v>152</v>
      </c>
      <c r="U14" s="15">
        <f t="shared" si="18"/>
        <v>152</v>
      </c>
      <c r="V14" s="15">
        <f t="shared" si="18"/>
        <v>152</v>
      </c>
      <c r="W14" s="15">
        <f t="shared" si="18"/>
        <v>200</v>
      </c>
      <c r="X14" s="15">
        <f t="shared" si="18"/>
        <v>196</v>
      </c>
      <c r="Y14" s="15">
        <f t="shared" si="18"/>
        <v>196</v>
      </c>
      <c r="Z14" s="15">
        <f t="shared" si="18"/>
        <v>196</v>
      </c>
      <c r="AA14" s="15">
        <f t="shared" si="18"/>
        <v>196</v>
      </c>
      <c r="AB14" s="15">
        <f t="shared" si="18"/>
        <v>196</v>
      </c>
      <c r="AC14" s="15">
        <f t="shared" si="18"/>
        <v>196</v>
      </c>
      <c r="AD14" s="15">
        <f t="shared" si="18"/>
        <v>126</v>
      </c>
      <c r="AE14" s="15">
        <f t="shared" si="18"/>
        <v>126</v>
      </c>
      <c r="AF14" s="15">
        <f t="shared" ref="AF14:BK14" si="19">AF12-AF13</f>
        <v>126</v>
      </c>
      <c r="AG14" s="15">
        <f t="shared" si="19"/>
        <v>126</v>
      </c>
      <c r="AH14" s="15">
        <f t="shared" si="19"/>
        <v>126</v>
      </c>
      <c r="AI14" s="15">
        <f t="shared" si="19"/>
        <v>126</v>
      </c>
      <c r="AJ14" s="15">
        <f t="shared" si="19"/>
        <v>126</v>
      </c>
      <c r="AK14" s="15">
        <f t="shared" si="19"/>
        <v>126</v>
      </c>
      <c r="AL14" s="15">
        <f t="shared" si="19"/>
        <v>126</v>
      </c>
      <c r="AM14" s="15">
        <f t="shared" si="19"/>
        <v>126</v>
      </c>
      <c r="AN14" s="15">
        <f t="shared" si="19"/>
        <v>126</v>
      </c>
      <c r="AO14" s="15">
        <f t="shared" si="19"/>
        <v>126</v>
      </c>
      <c r="AP14" s="15">
        <f t="shared" si="19"/>
        <v>126</v>
      </c>
      <c r="AQ14" s="15">
        <f t="shared" si="19"/>
        <v>126</v>
      </c>
      <c r="AR14" s="15">
        <f t="shared" si="19"/>
        <v>126</v>
      </c>
      <c r="AS14" s="15">
        <f t="shared" si="19"/>
        <v>126</v>
      </c>
      <c r="AT14" s="15">
        <f t="shared" si="19"/>
        <v>90</v>
      </c>
      <c r="AU14" s="15">
        <f t="shared" si="19"/>
        <v>90</v>
      </c>
      <c r="AV14" s="15">
        <f t="shared" si="19"/>
        <v>78</v>
      </c>
      <c r="AW14" s="15">
        <f t="shared" si="19"/>
        <v>78</v>
      </c>
      <c r="AX14" s="15">
        <f t="shared" si="19"/>
        <v>78</v>
      </c>
      <c r="AY14" s="15">
        <f t="shared" si="19"/>
        <v>80</v>
      </c>
      <c r="AZ14" s="15">
        <f t="shared" si="19"/>
        <v>80</v>
      </c>
      <c r="BA14" s="15">
        <f t="shared" si="19"/>
        <v>80</v>
      </c>
      <c r="BB14" s="15">
        <f t="shared" si="19"/>
        <v>80</v>
      </c>
      <c r="BC14" s="15">
        <f t="shared" si="19"/>
        <v>80</v>
      </c>
      <c r="BD14" s="15">
        <f t="shared" si="19"/>
        <v>80</v>
      </c>
      <c r="BE14" s="15">
        <f t="shared" si="19"/>
        <v>80</v>
      </c>
      <c r="BF14" s="15">
        <f t="shared" si="19"/>
        <v>2</v>
      </c>
      <c r="BG14" s="15">
        <f t="shared" si="19"/>
        <v>2</v>
      </c>
      <c r="BH14" s="15">
        <f t="shared" si="19"/>
        <v>2</v>
      </c>
      <c r="BI14" s="15">
        <f t="shared" si="19"/>
        <v>0</v>
      </c>
      <c r="BJ14" s="15">
        <f t="shared" si="19"/>
        <v>0</v>
      </c>
      <c r="BK14" s="15">
        <f t="shared" si="19"/>
        <v>0</v>
      </c>
      <c r="BL14" s="15">
        <f t="shared" ref="BL14:CP14" si="20">BL12-BL13</f>
        <v>0</v>
      </c>
      <c r="BM14" s="15">
        <f t="shared" si="20"/>
        <v>0</v>
      </c>
      <c r="BN14" s="15">
        <f t="shared" si="20"/>
        <v>0</v>
      </c>
      <c r="BO14" s="15">
        <f t="shared" si="20"/>
        <v>0</v>
      </c>
      <c r="BP14" s="15">
        <f t="shared" si="20"/>
        <v>0</v>
      </c>
      <c r="BQ14" s="15">
        <f t="shared" si="20"/>
        <v>0</v>
      </c>
      <c r="BR14" s="15">
        <f t="shared" si="20"/>
        <v>0</v>
      </c>
      <c r="BS14" s="15">
        <f t="shared" si="20"/>
        <v>0</v>
      </c>
      <c r="BT14" s="15">
        <f t="shared" si="20"/>
        <v>0</v>
      </c>
      <c r="BU14" s="15">
        <f t="shared" si="20"/>
        <v>0</v>
      </c>
      <c r="BV14" s="15">
        <f t="shared" si="20"/>
        <v>0</v>
      </c>
      <c r="BW14" s="15">
        <f t="shared" si="20"/>
        <v>0</v>
      </c>
      <c r="BX14" s="15">
        <f t="shared" si="20"/>
        <v>0</v>
      </c>
      <c r="BY14" s="15">
        <f t="shared" si="20"/>
        <v>0</v>
      </c>
      <c r="BZ14" s="15">
        <f t="shared" si="20"/>
        <v>0</v>
      </c>
      <c r="CA14" s="15">
        <f t="shared" si="20"/>
        <v>0</v>
      </c>
      <c r="CB14" s="15">
        <f t="shared" si="20"/>
        <v>0</v>
      </c>
      <c r="CC14" s="15">
        <f t="shared" si="20"/>
        <v>0</v>
      </c>
      <c r="CD14" s="15">
        <f t="shared" si="20"/>
        <v>0</v>
      </c>
      <c r="CE14" s="15">
        <f t="shared" si="20"/>
        <v>0</v>
      </c>
      <c r="CF14" s="15">
        <f t="shared" si="20"/>
        <v>0</v>
      </c>
      <c r="CG14" s="15">
        <f t="shared" si="20"/>
        <v>0</v>
      </c>
      <c r="CH14" s="15">
        <f t="shared" si="20"/>
        <v>0</v>
      </c>
      <c r="CI14" s="15">
        <f t="shared" si="20"/>
        <v>0</v>
      </c>
      <c r="CJ14" s="15">
        <f t="shared" si="20"/>
        <v>0</v>
      </c>
      <c r="CK14" s="15">
        <f t="shared" si="20"/>
        <v>0</v>
      </c>
      <c r="CL14" s="15">
        <f t="shared" si="20"/>
        <v>0</v>
      </c>
      <c r="CM14" s="15">
        <f t="shared" si="20"/>
        <v>0</v>
      </c>
      <c r="CN14" s="15">
        <f t="shared" si="20"/>
        <v>0</v>
      </c>
      <c r="CO14" s="15">
        <f t="shared" si="20"/>
        <v>0</v>
      </c>
      <c r="CP14" s="15">
        <f t="shared" si="20"/>
        <v>0</v>
      </c>
    </row>
    <row r="15" spans="1:94">
      <c r="A15" s="65" t="s">
        <v>13530</v>
      </c>
      <c r="B15" s="125">
        <v>663</v>
      </c>
      <c r="C15" s="125">
        <v>663</v>
      </c>
      <c r="D15" s="15">
        <v>663</v>
      </c>
      <c r="E15" s="15">
        <v>663</v>
      </c>
      <c r="F15" s="15">
        <v>669</v>
      </c>
      <c r="G15" s="15">
        <v>669</v>
      </c>
      <c r="H15" s="15">
        <v>669</v>
      </c>
      <c r="I15" s="15">
        <v>669</v>
      </c>
      <c r="J15" s="15">
        <v>669</v>
      </c>
      <c r="K15" s="15">
        <v>669</v>
      </c>
      <c r="L15" s="15">
        <v>669</v>
      </c>
      <c r="M15" s="15">
        <v>669</v>
      </c>
      <c r="N15" s="15">
        <v>669</v>
      </c>
      <c r="O15" s="15">
        <v>669</v>
      </c>
      <c r="P15" s="15">
        <v>669</v>
      </c>
      <c r="Q15" s="15">
        <v>669</v>
      </c>
      <c r="R15" s="15">
        <v>681</v>
      </c>
      <c r="S15" s="15">
        <v>681</v>
      </c>
      <c r="T15" s="15">
        <v>681</v>
      </c>
      <c r="U15" s="15">
        <v>681</v>
      </c>
      <c r="V15" s="15">
        <v>681</v>
      </c>
      <c r="W15" s="15">
        <v>681</v>
      </c>
      <c r="X15" s="15">
        <v>681</v>
      </c>
      <c r="Y15" s="15">
        <v>681</v>
      </c>
      <c r="Z15" s="15">
        <v>681</v>
      </c>
      <c r="AA15" s="15">
        <v>681</v>
      </c>
      <c r="AB15" s="15">
        <v>681</v>
      </c>
      <c r="AC15" s="15">
        <v>683</v>
      </c>
      <c r="AD15" s="15">
        <v>753</v>
      </c>
      <c r="AE15" s="15">
        <v>755</v>
      </c>
      <c r="AF15" s="15">
        <v>755</v>
      </c>
      <c r="AG15" s="15">
        <v>755</v>
      </c>
      <c r="AH15" s="15">
        <v>755</v>
      </c>
      <c r="AI15" s="15">
        <v>755</v>
      </c>
      <c r="AJ15" s="15">
        <v>755</v>
      </c>
      <c r="AK15" s="15">
        <v>755</v>
      </c>
      <c r="AL15" s="15">
        <v>755</v>
      </c>
      <c r="AM15" s="15">
        <v>755</v>
      </c>
      <c r="AN15" s="15">
        <v>755</v>
      </c>
      <c r="AO15" s="15">
        <v>755</v>
      </c>
      <c r="AP15" s="15">
        <v>755</v>
      </c>
      <c r="AQ15" s="15">
        <v>755</v>
      </c>
      <c r="AR15" s="15">
        <v>755</v>
      </c>
      <c r="AS15" s="15">
        <v>755</v>
      </c>
      <c r="AT15" s="15">
        <v>755</v>
      </c>
      <c r="AU15" s="15">
        <v>755</v>
      </c>
      <c r="AV15" s="15">
        <v>755</v>
      </c>
      <c r="AW15" s="15">
        <v>755</v>
      </c>
      <c r="AX15" s="15">
        <v>755</v>
      </c>
      <c r="AY15" s="15">
        <v>755</v>
      </c>
      <c r="AZ15" s="15">
        <v>755</v>
      </c>
      <c r="BA15" s="15">
        <v>755</v>
      </c>
      <c r="BB15" s="15">
        <v>755</v>
      </c>
      <c r="BC15" s="15">
        <v>755</v>
      </c>
      <c r="BD15" s="15">
        <v>755</v>
      </c>
      <c r="BE15" s="15">
        <v>755</v>
      </c>
      <c r="BF15" s="15">
        <v>765</v>
      </c>
      <c r="BG15" s="15">
        <v>765</v>
      </c>
      <c r="BH15" s="15">
        <v>765</v>
      </c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</row>
    <row r="18" spans="35:35" ht="30">
      <c r="AI18" s="143" t="s">
        <v>13531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47A85-C7BA-463B-94A9-91101D59F39D}">
  <dimension ref="A1:R51"/>
  <sheetViews>
    <sheetView zoomScale="145" zoomScaleNormal="145" workbookViewId="0">
      <pane ySplit="1" topLeftCell="A29" activePane="bottomLeft" state="frozen"/>
      <selection pane="bottomLeft" activeCell="I33" sqref="I33"/>
    </sheetView>
  </sheetViews>
  <sheetFormatPr defaultRowHeight="15"/>
  <cols>
    <col min="1" max="1" width="10.42578125" style="76" bestFit="1" customWidth="1"/>
    <col min="2" max="2" width="15.5703125" style="76" bestFit="1" customWidth="1"/>
    <col min="3" max="3" width="14.140625" style="76" bestFit="1" customWidth="1"/>
    <col min="4" max="4" width="15.85546875" style="76" bestFit="1" customWidth="1"/>
    <col min="5" max="5" width="17.140625" style="76" bestFit="1" customWidth="1"/>
    <col min="6" max="6" width="18.7109375" style="76" bestFit="1" customWidth="1"/>
    <col min="7" max="7" width="16.7109375" style="76" customWidth="1"/>
  </cols>
  <sheetData>
    <row r="1" spans="1:18" ht="18.75">
      <c r="A1" s="138" t="s">
        <v>13532</v>
      </c>
      <c r="B1" s="138" t="s">
        <v>13533</v>
      </c>
      <c r="C1" s="138" t="s">
        <v>13534</v>
      </c>
      <c r="D1" s="138" t="s">
        <v>13535</v>
      </c>
      <c r="E1" s="138" t="s">
        <v>13536</v>
      </c>
      <c r="F1" s="138" t="s">
        <v>13537</v>
      </c>
      <c r="G1" s="138" t="s">
        <v>13538</v>
      </c>
      <c r="K1" s="65" t="s">
        <v>13539</v>
      </c>
      <c r="L1" s="65">
        <v>2019</v>
      </c>
      <c r="M1" s="65">
        <v>2020</v>
      </c>
      <c r="N1" s="65">
        <v>2021</v>
      </c>
      <c r="O1" s="65">
        <v>2022</v>
      </c>
      <c r="P1" s="65">
        <v>2023</v>
      </c>
      <c r="Q1" s="65">
        <v>2024</v>
      </c>
      <c r="R1" s="139">
        <v>2025</v>
      </c>
    </row>
    <row r="2" spans="1:18">
      <c r="A2" s="137">
        <v>44927</v>
      </c>
      <c r="B2" s="136">
        <v>47</v>
      </c>
      <c r="C2" s="136">
        <v>39</v>
      </c>
      <c r="D2" s="136">
        <v>31</v>
      </c>
      <c r="E2" s="136">
        <v>0</v>
      </c>
      <c r="F2" s="136">
        <v>0</v>
      </c>
      <c r="G2" s="136">
        <f>SUM(F2+D2)</f>
        <v>31</v>
      </c>
      <c r="K2" s="65" t="s">
        <v>0</v>
      </c>
      <c r="L2" s="15">
        <v>695</v>
      </c>
      <c r="M2" s="15">
        <v>703</v>
      </c>
      <c r="N2" s="15">
        <v>658</v>
      </c>
      <c r="O2" s="15">
        <v>593</v>
      </c>
      <c r="P2" s="15">
        <v>357</v>
      </c>
      <c r="Q2" s="15">
        <v>363</v>
      </c>
      <c r="R2" s="15">
        <f>SUM(B28:B39)</f>
        <v>463</v>
      </c>
    </row>
    <row r="3" spans="1:18">
      <c r="A3" s="137">
        <v>44958</v>
      </c>
      <c r="B3" s="136">
        <v>9</v>
      </c>
      <c r="C3" s="136">
        <v>28</v>
      </c>
      <c r="D3" s="136">
        <v>34</v>
      </c>
      <c r="E3" s="136">
        <v>2</v>
      </c>
      <c r="F3" s="136">
        <v>4</v>
      </c>
      <c r="G3" s="136">
        <f t="shared" ref="G3:G44" si="0">SUM(F3+D3)</f>
        <v>38</v>
      </c>
      <c r="K3" s="65" t="s">
        <v>13540</v>
      </c>
      <c r="L3" s="15">
        <v>447</v>
      </c>
      <c r="M3" s="15">
        <v>794</v>
      </c>
      <c r="N3" s="15">
        <v>624</v>
      </c>
      <c r="O3" s="15">
        <v>551</v>
      </c>
      <c r="P3" s="15">
        <v>374</v>
      </c>
      <c r="Q3" s="15">
        <v>361</v>
      </c>
      <c r="R3" s="15">
        <v>337</v>
      </c>
    </row>
    <row r="4" spans="1:18">
      <c r="A4" s="137">
        <v>44986</v>
      </c>
      <c r="B4" s="136">
        <v>37</v>
      </c>
      <c r="C4" s="136">
        <v>35</v>
      </c>
      <c r="D4" s="136">
        <v>35</v>
      </c>
      <c r="E4" s="136">
        <v>2</v>
      </c>
      <c r="F4" s="136">
        <v>4</v>
      </c>
      <c r="G4" s="136">
        <f t="shared" si="0"/>
        <v>39</v>
      </c>
      <c r="K4" s="65" t="s">
        <v>13541</v>
      </c>
      <c r="L4" s="15">
        <v>34</v>
      </c>
      <c r="M4" s="15">
        <v>558</v>
      </c>
      <c r="N4" s="15">
        <v>622</v>
      </c>
      <c r="O4" s="15">
        <v>586</v>
      </c>
      <c r="P4" s="15">
        <v>479</v>
      </c>
      <c r="Q4" s="15">
        <v>360</v>
      </c>
      <c r="R4" s="15">
        <f>SUM(D28:D39)</f>
        <v>368</v>
      </c>
    </row>
    <row r="5" spans="1:18">
      <c r="A5" s="137">
        <v>45017</v>
      </c>
      <c r="B5" s="136">
        <v>18</v>
      </c>
      <c r="C5" s="136">
        <v>29</v>
      </c>
      <c r="D5" s="136">
        <v>30</v>
      </c>
      <c r="E5" s="136">
        <v>1</v>
      </c>
      <c r="F5" s="136">
        <v>2</v>
      </c>
      <c r="G5" s="136">
        <f t="shared" si="0"/>
        <v>32</v>
      </c>
    </row>
    <row r="6" spans="1:18">
      <c r="A6" s="137">
        <v>45047</v>
      </c>
      <c r="B6" s="136">
        <v>27</v>
      </c>
      <c r="C6" s="136">
        <v>35</v>
      </c>
      <c r="D6" s="136">
        <v>63</v>
      </c>
      <c r="E6" s="136">
        <v>0</v>
      </c>
      <c r="F6" s="136">
        <v>0</v>
      </c>
      <c r="G6" s="136">
        <f t="shared" si="0"/>
        <v>63</v>
      </c>
    </row>
    <row r="7" spans="1:18">
      <c r="A7" s="137">
        <v>45078</v>
      </c>
      <c r="B7" s="136">
        <v>34</v>
      </c>
      <c r="C7" s="136">
        <v>34</v>
      </c>
      <c r="D7" s="136">
        <v>57</v>
      </c>
      <c r="E7" s="136">
        <v>4</v>
      </c>
      <c r="F7" s="136">
        <v>8</v>
      </c>
      <c r="G7" s="136">
        <f t="shared" si="0"/>
        <v>65</v>
      </c>
    </row>
    <row r="8" spans="1:18">
      <c r="A8" s="137">
        <v>45108</v>
      </c>
      <c r="B8" s="136">
        <v>27</v>
      </c>
      <c r="C8" s="136">
        <v>29</v>
      </c>
      <c r="D8" s="136">
        <v>40</v>
      </c>
      <c r="E8" s="136">
        <v>1</v>
      </c>
      <c r="F8" s="136">
        <v>2</v>
      </c>
      <c r="G8" s="136">
        <f t="shared" si="0"/>
        <v>42</v>
      </c>
    </row>
    <row r="9" spans="1:18">
      <c r="A9" s="137">
        <v>45139</v>
      </c>
      <c r="B9" s="136">
        <v>40</v>
      </c>
      <c r="C9" s="136">
        <v>41</v>
      </c>
      <c r="D9" s="136">
        <v>37</v>
      </c>
      <c r="E9" s="136">
        <v>2</v>
      </c>
      <c r="F9" s="136">
        <v>4</v>
      </c>
      <c r="G9" s="136">
        <f t="shared" si="0"/>
        <v>41</v>
      </c>
    </row>
    <row r="10" spans="1:18">
      <c r="A10" s="137">
        <v>45170</v>
      </c>
      <c r="B10" s="136">
        <v>35</v>
      </c>
      <c r="C10" s="136">
        <v>38</v>
      </c>
      <c r="D10" s="136">
        <v>40</v>
      </c>
      <c r="E10" s="136">
        <v>0</v>
      </c>
      <c r="F10" s="136">
        <v>0</v>
      </c>
      <c r="G10" s="136">
        <f t="shared" si="0"/>
        <v>40</v>
      </c>
    </row>
    <row r="11" spans="1:18">
      <c r="A11" s="137">
        <v>45200</v>
      </c>
      <c r="B11" s="136">
        <v>32</v>
      </c>
      <c r="C11" s="136">
        <v>35</v>
      </c>
      <c r="D11" s="136">
        <v>39</v>
      </c>
      <c r="E11" s="136">
        <v>1</v>
      </c>
      <c r="F11" s="136">
        <v>2</v>
      </c>
      <c r="G11" s="136">
        <f t="shared" si="0"/>
        <v>41</v>
      </c>
    </row>
    <row r="12" spans="1:18">
      <c r="A12" s="137">
        <v>45231</v>
      </c>
      <c r="B12" s="136">
        <v>22</v>
      </c>
      <c r="C12" s="136">
        <v>31</v>
      </c>
      <c r="D12" s="136">
        <v>28</v>
      </c>
      <c r="E12" s="136">
        <v>1</v>
      </c>
      <c r="F12" s="136">
        <v>2</v>
      </c>
      <c r="G12" s="136">
        <f t="shared" si="0"/>
        <v>30</v>
      </c>
    </row>
    <row r="13" spans="1:18">
      <c r="A13" s="137">
        <v>45261</v>
      </c>
      <c r="B13" s="136">
        <v>29</v>
      </c>
      <c r="C13" s="136">
        <v>26</v>
      </c>
      <c r="D13" s="136">
        <v>45</v>
      </c>
      <c r="E13" s="136">
        <v>2</v>
      </c>
      <c r="F13" s="136">
        <v>4</v>
      </c>
      <c r="G13" s="136">
        <f t="shared" si="0"/>
        <v>49</v>
      </c>
    </row>
    <row r="14" spans="1:18">
      <c r="A14" s="137" t="s">
        <v>13542</v>
      </c>
      <c r="B14" s="136">
        <f>SUM(B5:B13)</f>
        <v>264</v>
      </c>
      <c r="C14" s="136">
        <f t="shared" ref="C14:G14" si="1">SUM(C5:C13)</f>
        <v>298</v>
      </c>
      <c r="D14" s="136">
        <f t="shared" si="1"/>
        <v>379</v>
      </c>
      <c r="E14" s="136">
        <f t="shared" si="1"/>
        <v>12</v>
      </c>
      <c r="F14" s="136">
        <f t="shared" si="1"/>
        <v>24</v>
      </c>
      <c r="G14" s="136">
        <f t="shared" si="1"/>
        <v>403</v>
      </c>
    </row>
    <row r="15" spans="1:18">
      <c r="A15" s="137">
        <v>45292</v>
      </c>
      <c r="B15" s="136">
        <v>25</v>
      </c>
      <c r="C15" s="136">
        <v>24</v>
      </c>
      <c r="D15" s="136">
        <v>24</v>
      </c>
      <c r="E15" s="136">
        <v>1</v>
      </c>
      <c r="F15" s="136">
        <v>2</v>
      </c>
      <c r="G15" s="136">
        <f t="shared" si="0"/>
        <v>26</v>
      </c>
    </row>
    <row r="16" spans="1:18">
      <c r="A16" s="137">
        <v>45323</v>
      </c>
      <c r="B16" s="136">
        <v>28</v>
      </c>
      <c r="C16" s="136">
        <v>24</v>
      </c>
      <c r="D16" s="136">
        <v>32</v>
      </c>
      <c r="E16" s="136">
        <v>1</v>
      </c>
      <c r="F16" s="136">
        <v>3</v>
      </c>
      <c r="G16" s="136">
        <f t="shared" si="0"/>
        <v>35</v>
      </c>
    </row>
    <row r="17" spans="1:7">
      <c r="A17" s="137">
        <v>45352</v>
      </c>
      <c r="B17" s="136">
        <v>34</v>
      </c>
      <c r="C17" s="136">
        <v>27</v>
      </c>
      <c r="D17" s="136">
        <v>36</v>
      </c>
      <c r="E17" s="136">
        <v>5</v>
      </c>
      <c r="F17" s="136">
        <v>10</v>
      </c>
      <c r="G17" s="136">
        <f t="shared" si="0"/>
        <v>46</v>
      </c>
    </row>
    <row r="18" spans="1:7">
      <c r="A18" s="137">
        <v>45383</v>
      </c>
      <c r="B18" s="136">
        <v>39</v>
      </c>
      <c r="C18" s="136">
        <v>38</v>
      </c>
      <c r="D18" s="136">
        <v>43</v>
      </c>
      <c r="E18" s="136">
        <v>0</v>
      </c>
      <c r="F18" s="136">
        <v>0</v>
      </c>
      <c r="G18" s="136">
        <f t="shared" si="0"/>
        <v>43</v>
      </c>
    </row>
    <row r="19" spans="1:7">
      <c r="A19" s="137">
        <v>45413</v>
      </c>
      <c r="B19" s="136">
        <v>44</v>
      </c>
      <c r="C19" s="136">
        <v>41</v>
      </c>
      <c r="D19" s="136">
        <v>34</v>
      </c>
      <c r="E19" s="136">
        <v>0</v>
      </c>
      <c r="F19" s="136">
        <v>0</v>
      </c>
      <c r="G19" s="136">
        <f t="shared" si="0"/>
        <v>34</v>
      </c>
    </row>
    <row r="20" spans="1:7">
      <c r="A20" s="137">
        <v>45444</v>
      </c>
      <c r="B20" s="136">
        <v>28</v>
      </c>
      <c r="C20" s="136">
        <v>34</v>
      </c>
      <c r="D20" s="136">
        <v>26</v>
      </c>
      <c r="E20" s="136">
        <v>1</v>
      </c>
      <c r="F20" s="136">
        <v>57</v>
      </c>
      <c r="G20" s="136">
        <f t="shared" si="0"/>
        <v>83</v>
      </c>
    </row>
    <row r="21" spans="1:7">
      <c r="A21" s="137">
        <v>45474</v>
      </c>
      <c r="B21" s="136">
        <v>25</v>
      </c>
      <c r="C21" s="136">
        <v>31</v>
      </c>
      <c r="D21" s="136">
        <v>43</v>
      </c>
      <c r="E21" s="136">
        <v>1</v>
      </c>
      <c r="F21" s="136">
        <v>2</v>
      </c>
      <c r="G21" s="136">
        <f t="shared" si="0"/>
        <v>45</v>
      </c>
    </row>
    <row r="22" spans="1:7">
      <c r="A22" s="137">
        <v>45505</v>
      </c>
      <c r="B22" s="136">
        <v>31</v>
      </c>
      <c r="C22" s="136">
        <v>30</v>
      </c>
      <c r="D22" s="136">
        <v>32</v>
      </c>
      <c r="E22" s="136">
        <v>0</v>
      </c>
      <c r="F22" s="136">
        <v>0</v>
      </c>
      <c r="G22" s="136">
        <f>SUM(F23+D22)</f>
        <v>75</v>
      </c>
    </row>
    <row r="23" spans="1:7">
      <c r="A23" s="137">
        <v>45536</v>
      </c>
      <c r="B23" s="136">
        <v>29</v>
      </c>
      <c r="C23" s="136">
        <v>35</v>
      </c>
      <c r="D23" s="136">
        <v>23</v>
      </c>
      <c r="E23" s="136">
        <v>6</v>
      </c>
      <c r="F23" s="136">
        <v>43</v>
      </c>
      <c r="G23" s="136">
        <f>SUM(F24+D23)</f>
        <v>31</v>
      </c>
    </row>
    <row r="24" spans="1:7">
      <c r="A24" s="137">
        <v>45566</v>
      </c>
      <c r="B24" s="136">
        <v>36</v>
      </c>
      <c r="C24" s="136">
        <v>23</v>
      </c>
      <c r="D24" s="136">
        <v>16</v>
      </c>
      <c r="E24" s="136">
        <v>2</v>
      </c>
      <c r="F24" s="136">
        <v>8</v>
      </c>
      <c r="G24" s="136">
        <f>SUM(F25+D24)</f>
        <v>20</v>
      </c>
    </row>
    <row r="25" spans="1:7">
      <c r="A25" s="137">
        <v>45597</v>
      </c>
      <c r="B25" s="136">
        <v>25</v>
      </c>
      <c r="C25" s="136">
        <v>27</v>
      </c>
      <c r="D25" s="136">
        <v>25</v>
      </c>
      <c r="E25" s="136">
        <v>2</v>
      </c>
      <c r="F25" s="136">
        <v>4</v>
      </c>
      <c r="G25" s="136">
        <f t="shared" si="0"/>
        <v>29</v>
      </c>
    </row>
    <row r="26" spans="1:7">
      <c r="A26" s="137">
        <v>45627</v>
      </c>
      <c r="B26" s="136">
        <v>19</v>
      </c>
      <c r="C26" s="136">
        <v>21</v>
      </c>
      <c r="D26" s="136">
        <v>26</v>
      </c>
      <c r="E26" s="136">
        <v>3</v>
      </c>
      <c r="F26" s="136">
        <v>10</v>
      </c>
      <c r="G26" s="136">
        <f t="shared" si="0"/>
        <v>36</v>
      </c>
    </row>
    <row r="27" spans="1:7">
      <c r="A27" s="137" t="s">
        <v>13542</v>
      </c>
      <c r="B27" s="136">
        <f>SUM(B15:B26)</f>
        <v>363</v>
      </c>
      <c r="C27" s="136">
        <f t="shared" ref="C27:G27" si="2">SUM(C15:C26)</f>
        <v>355</v>
      </c>
      <c r="D27" s="136">
        <f t="shared" si="2"/>
        <v>360</v>
      </c>
      <c r="E27" s="136">
        <f t="shared" si="2"/>
        <v>22</v>
      </c>
      <c r="F27" s="136">
        <f t="shared" si="2"/>
        <v>139</v>
      </c>
      <c r="G27" s="136">
        <f t="shared" si="2"/>
        <v>503</v>
      </c>
    </row>
    <row r="28" spans="1:7">
      <c r="A28" s="137">
        <v>45658</v>
      </c>
      <c r="B28" s="136">
        <v>46</v>
      </c>
      <c r="C28" s="136">
        <v>32</v>
      </c>
      <c r="D28" s="136">
        <v>27</v>
      </c>
      <c r="E28" s="136">
        <v>12</v>
      </c>
      <c r="F28" s="136">
        <v>48</v>
      </c>
      <c r="G28" s="136">
        <f t="shared" si="0"/>
        <v>75</v>
      </c>
    </row>
    <row r="29" spans="1:7">
      <c r="A29" s="137">
        <v>45689</v>
      </c>
      <c r="B29" s="136">
        <v>30</v>
      </c>
      <c r="C29" s="136">
        <v>25</v>
      </c>
      <c r="D29" s="136">
        <v>36</v>
      </c>
      <c r="E29" s="136">
        <v>0</v>
      </c>
      <c r="F29" s="136">
        <v>0</v>
      </c>
      <c r="G29" s="136">
        <f t="shared" si="0"/>
        <v>36</v>
      </c>
    </row>
    <row r="30" spans="1:7">
      <c r="A30" s="137">
        <v>45717</v>
      </c>
      <c r="B30" s="136">
        <v>33</v>
      </c>
      <c r="C30" s="136">
        <v>37</v>
      </c>
      <c r="D30" s="136">
        <v>31</v>
      </c>
      <c r="E30" s="136">
        <v>3</v>
      </c>
      <c r="F30" s="136">
        <v>24</v>
      </c>
      <c r="G30" s="136">
        <f t="shared" si="0"/>
        <v>55</v>
      </c>
    </row>
    <row r="31" spans="1:7">
      <c r="A31" s="137">
        <v>45748</v>
      </c>
      <c r="B31" s="136">
        <v>49</v>
      </c>
      <c r="C31" s="136">
        <v>31</v>
      </c>
      <c r="D31" s="136">
        <v>26</v>
      </c>
      <c r="E31" s="136">
        <v>3</v>
      </c>
      <c r="F31" s="136">
        <v>10</v>
      </c>
      <c r="G31" s="136">
        <f t="shared" si="0"/>
        <v>36</v>
      </c>
    </row>
    <row r="32" spans="1:7">
      <c r="A32" s="137">
        <v>45778</v>
      </c>
      <c r="B32" s="136">
        <v>45</v>
      </c>
      <c r="C32" s="136">
        <v>29</v>
      </c>
      <c r="D32" s="136">
        <v>25</v>
      </c>
      <c r="E32" s="136">
        <v>0</v>
      </c>
      <c r="F32" s="136">
        <v>0</v>
      </c>
      <c r="G32" s="136">
        <f t="shared" si="0"/>
        <v>25</v>
      </c>
    </row>
    <row r="33" spans="1:7">
      <c r="A33" s="137">
        <v>45809</v>
      </c>
      <c r="B33" s="136">
        <v>67</v>
      </c>
      <c r="C33" s="136">
        <v>36</v>
      </c>
      <c r="D33" s="136">
        <v>30</v>
      </c>
      <c r="E33" s="136">
        <v>3</v>
      </c>
      <c r="F33" s="136">
        <v>6</v>
      </c>
      <c r="G33" s="136">
        <f t="shared" si="0"/>
        <v>36</v>
      </c>
    </row>
    <row r="34" spans="1:7">
      <c r="A34" s="137">
        <v>45839</v>
      </c>
      <c r="B34" s="136">
        <v>36</v>
      </c>
      <c r="C34" s="136">
        <v>30</v>
      </c>
      <c r="D34" s="136">
        <v>44</v>
      </c>
      <c r="E34" s="136">
        <v>0</v>
      </c>
      <c r="F34" s="136">
        <v>0</v>
      </c>
      <c r="G34" s="136">
        <f t="shared" si="0"/>
        <v>44</v>
      </c>
    </row>
    <row r="35" spans="1:7">
      <c r="A35" s="137">
        <v>45870</v>
      </c>
      <c r="B35" s="136">
        <v>23</v>
      </c>
      <c r="C35" s="136">
        <v>29</v>
      </c>
      <c r="D35" s="136">
        <v>22</v>
      </c>
      <c r="E35" s="136">
        <v>0</v>
      </c>
      <c r="F35" s="136">
        <v>0</v>
      </c>
      <c r="G35" s="136">
        <f t="shared" si="0"/>
        <v>22</v>
      </c>
    </row>
    <row r="36" spans="1:7">
      <c r="A36" s="137">
        <v>45901</v>
      </c>
      <c r="B36" s="136">
        <v>30</v>
      </c>
      <c r="C36" s="136">
        <v>33</v>
      </c>
      <c r="D36" s="136">
        <v>21</v>
      </c>
      <c r="E36" s="136">
        <v>1</v>
      </c>
      <c r="F36" s="136">
        <v>12</v>
      </c>
      <c r="G36" s="136">
        <f t="shared" si="0"/>
        <v>33</v>
      </c>
    </row>
    <row r="37" spans="1:7">
      <c r="A37" s="137">
        <v>45931</v>
      </c>
      <c r="B37" s="136">
        <v>28</v>
      </c>
      <c r="C37" s="136">
        <v>30</v>
      </c>
      <c r="D37" s="136">
        <v>27</v>
      </c>
      <c r="E37" s="136">
        <v>1</v>
      </c>
      <c r="F37" s="136">
        <v>2</v>
      </c>
      <c r="G37" s="136">
        <f t="shared" si="0"/>
        <v>29</v>
      </c>
    </row>
    <row r="38" spans="1:7">
      <c r="A38" s="137">
        <v>45962</v>
      </c>
      <c r="B38" s="136">
        <v>26</v>
      </c>
      <c r="C38" s="136">
        <v>13</v>
      </c>
      <c r="D38" s="136">
        <v>33</v>
      </c>
      <c r="E38" s="136">
        <v>0</v>
      </c>
      <c r="F38" s="136">
        <v>0</v>
      </c>
      <c r="G38" s="136">
        <f t="shared" si="0"/>
        <v>33</v>
      </c>
    </row>
    <row r="39" spans="1:7">
      <c r="A39" s="137">
        <v>45992</v>
      </c>
      <c r="B39" s="136">
        <v>50</v>
      </c>
      <c r="C39" s="136">
        <v>16</v>
      </c>
      <c r="D39" s="136">
        <v>46</v>
      </c>
      <c r="E39" s="136">
        <v>9</v>
      </c>
      <c r="F39" s="136">
        <v>72</v>
      </c>
      <c r="G39" s="136">
        <f t="shared" si="0"/>
        <v>118</v>
      </c>
    </row>
    <row r="40" spans="1:7">
      <c r="A40" s="137">
        <v>46023</v>
      </c>
      <c r="B40" s="136">
        <v>26</v>
      </c>
      <c r="C40" s="136">
        <v>26</v>
      </c>
      <c r="D40" s="136">
        <v>20</v>
      </c>
      <c r="E40" s="136">
        <v>2</v>
      </c>
      <c r="F40" s="136">
        <v>4</v>
      </c>
      <c r="G40" s="136">
        <f t="shared" si="0"/>
        <v>24</v>
      </c>
    </row>
    <row r="41" spans="1:7">
      <c r="A41" s="137">
        <v>46054</v>
      </c>
      <c r="B41" s="136">
        <v>14</v>
      </c>
      <c r="C41" s="136">
        <v>27</v>
      </c>
      <c r="D41" s="136">
        <v>20</v>
      </c>
      <c r="E41" s="136">
        <v>0</v>
      </c>
      <c r="F41" s="136">
        <v>0</v>
      </c>
      <c r="G41" s="136">
        <f t="shared" si="0"/>
        <v>20</v>
      </c>
    </row>
    <row r="42" spans="1:7">
      <c r="A42" s="137">
        <v>46082</v>
      </c>
      <c r="B42" s="136">
        <v>44</v>
      </c>
      <c r="C42" s="136">
        <v>43</v>
      </c>
      <c r="D42" s="136">
        <v>32</v>
      </c>
      <c r="E42" s="136">
        <v>0</v>
      </c>
      <c r="F42" s="136">
        <v>0</v>
      </c>
      <c r="G42" s="136">
        <f t="shared" si="0"/>
        <v>32</v>
      </c>
    </row>
    <row r="43" spans="1:7">
      <c r="A43" s="137">
        <v>46113</v>
      </c>
      <c r="B43" s="136">
        <v>29</v>
      </c>
      <c r="C43" s="136">
        <v>36</v>
      </c>
      <c r="D43" s="136">
        <v>39</v>
      </c>
      <c r="E43" s="136">
        <v>1</v>
      </c>
      <c r="F43" s="136">
        <v>2</v>
      </c>
      <c r="G43" s="136">
        <f t="shared" si="0"/>
        <v>41</v>
      </c>
    </row>
    <row r="44" spans="1:7">
      <c r="A44" s="137">
        <v>46143</v>
      </c>
      <c r="B44" s="136">
        <v>26</v>
      </c>
      <c r="C44" s="136">
        <v>27</v>
      </c>
      <c r="D44" s="136">
        <v>26</v>
      </c>
      <c r="E44" s="136">
        <v>2</v>
      </c>
      <c r="F44" s="136">
        <v>4</v>
      </c>
      <c r="G44" s="136">
        <f t="shared" si="0"/>
        <v>30</v>
      </c>
    </row>
    <row r="45" spans="1:7">
      <c r="A45" s="137">
        <v>46174</v>
      </c>
      <c r="B45" s="136"/>
      <c r="C45" s="136"/>
      <c r="D45" s="136"/>
      <c r="E45" s="136"/>
      <c r="F45" s="136"/>
      <c r="G45" s="136"/>
    </row>
    <row r="46" spans="1:7">
      <c r="A46" s="137">
        <v>46204</v>
      </c>
      <c r="B46" s="136"/>
      <c r="C46" s="136"/>
      <c r="D46" s="136"/>
      <c r="E46" s="136"/>
      <c r="F46" s="136"/>
      <c r="G46" s="136"/>
    </row>
    <row r="47" spans="1:7">
      <c r="A47" s="137">
        <v>46235</v>
      </c>
      <c r="B47" s="136"/>
      <c r="C47" s="136"/>
      <c r="D47" s="136"/>
      <c r="E47" s="136"/>
      <c r="F47" s="136"/>
      <c r="G47" s="136"/>
    </row>
    <row r="48" spans="1:7">
      <c r="A48" s="137">
        <v>46266</v>
      </c>
      <c r="B48" s="136"/>
      <c r="C48" s="136"/>
      <c r="D48" s="136"/>
      <c r="E48" s="136"/>
      <c r="F48" s="136"/>
      <c r="G48" s="136"/>
    </row>
    <row r="49" spans="1:7">
      <c r="A49" s="137">
        <v>46296</v>
      </c>
      <c r="B49" s="136"/>
      <c r="C49" s="136"/>
      <c r="D49" s="136"/>
      <c r="E49" s="136"/>
      <c r="F49" s="136"/>
      <c r="G49" s="136"/>
    </row>
    <row r="50" spans="1:7">
      <c r="A50" s="137">
        <v>46327</v>
      </c>
      <c r="B50" s="136"/>
      <c r="C50" s="136"/>
      <c r="D50" s="136"/>
      <c r="E50" s="136"/>
      <c r="F50" s="136"/>
      <c r="G50" s="136"/>
    </row>
    <row r="51" spans="1:7">
      <c r="A51" s="137">
        <v>46357</v>
      </c>
      <c r="B51" s="136"/>
      <c r="C51" s="136"/>
      <c r="D51" s="136"/>
      <c r="E51" s="136"/>
      <c r="F51" s="136"/>
      <c r="G51" s="13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Residential Rebuilds</vt:lpstr>
      <vt:lpstr>Multi-Family</vt:lpstr>
      <vt:lpstr>Commercial</vt:lpstr>
      <vt:lpstr>Masters</vt:lpstr>
      <vt:lpstr>Summary</vt:lpstr>
      <vt:lpstr>Monthly Counts</vt:lpstr>
      <vt:lpstr>'Residential Rebuilds'!_MailAutoSig</vt:lpstr>
    </vt:vector>
  </TitlesOfParts>
  <Manager/>
  <Company>Town of Paradise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Vierra, Anne</dc:creator>
  <cp:keywords/>
  <dc:description/>
  <cp:lastModifiedBy>Vierra, Anne</cp:lastModifiedBy>
  <cp:revision/>
  <cp:lastPrinted>2026-07-21T23:53:40Z</cp:lastPrinted>
  <dcterms:created xsi:type="dcterms:W3CDTF">2019-02-22T00:12:36Z</dcterms:created>
  <dcterms:modified xsi:type="dcterms:W3CDTF">2026-07-22T00:00:26Z</dcterms:modified>
  <cp:category/>
  <cp:contentStatus/>
</cp:coreProperties>
</file>